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ampp\htdocs\web\"/>
    </mc:Choice>
  </mc:AlternateContent>
  <bookViews>
    <workbookView xWindow="0" yWindow="0" windowWidth="20490" windowHeight="7755" firstSheet="1" activeTab="3"/>
  </bookViews>
  <sheets>
    <sheet name="INVENTARIO EXISTENTE" sheetId="1" r:id="rId1"/>
    <sheet name="FORMULAS" sheetId="4" r:id="rId2"/>
    <sheet name="Hoja1" sheetId="6" r:id="rId3"/>
    <sheet name="producto" sheetId="9" r:id="rId4"/>
    <sheet name="factura" sheetId="7" r:id="rId5"/>
    <sheet name="detallefactura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1" i="4"/>
</calcChain>
</file>

<file path=xl/sharedStrings.xml><?xml version="1.0" encoding="utf-8"?>
<sst xmlns="http://schemas.openxmlformats.org/spreadsheetml/2006/main" count="1982" uniqueCount="1247">
  <si>
    <t>Número de artículo</t>
  </si>
  <si>
    <t>Descripción</t>
  </si>
  <si>
    <t>existencia</t>
  </si>
  <si>
    <t>7705946216289</t>
  </si>
  <si>
    <t>Licuadora Kalley K-MLAP1500 AP</t>
  </si>
  <si>
    <t>231</t>
  </si>
  <si>
    <t>7705946641036</t>
  </si>
  <si>
    <t>Jabon Liq Frut Roj MiDía 500ml</t>
  </si>
  <si>
    <t>32723</t>
  </si>
  <si>
    <t>7705946670241</t>
  </si>
  <si>
    <t>Licua. Básica Blanca K-ML400B</t>
  </si>
  <si>
    <t>1</t>
  </si>
  <si>
    <t>7705946363846</t>
  </si>
  <si>
    <t>Aceite Vegetal MiDía 1.000 ml</t>
  </si>
  <si>
    <t>45734</t>
  </si>
  <si>
    <t>7705946017022</t>
  </si>
  <si>
    <t>Horno Ele Kalley K-MHE18N</t>
  </si>
  <si>
    <t>1148</t>
  </si>
  <si>
    <t>7701023354752</t>
  </si>
  <si>
    <t>Olla Arroz Kalley K-DRC14 Dg N</t>
  </si>
  <si>
    <t>42</t>
  </si>
  <si>
    <t>7701023822220</t>
  </si>
  <si>
    <t>Sanduchera Kalley K-SM300N N</t>
  </si>
  <si>
    <t>640</t>
  </si>
  <si>
    <t>7701023397551</t>
  </si>
  <si>
    <t>Disp Agua Nev Kalley K-WD15KR</t>
  </si>
  <si>
    <t>7701023282819</t>
  </si>
  <si>
    <t>Licuadora Kalley K-B15MAV Ace</t>
  </si>
  <si>
    <t>329</t>
  </si>
  <si>
    <t>7705946531054</t>
  </si>
  <si>
    <t>Lonchera eléc KALLEY K-MLE60A2</t>
  </si>
  <si>
    <t>1258</t>
  </si>
  <si>
    <t>7705946314824</t>
  </si>
  <si>
    <t>Ropa Color MiDía 1000ml</t>
  </si>
  <si>
    <t>26847</t>
  </si>
  <si>
    <t>7705946351775</t>
  </si>
  <si>
    <t>Maiz Pira MiDía 460g</t>
  </si>
  <si>
    <t>156</t>
  </si>
  <si>
    <t>7705946369992</t>
  </si>
  <si>
    <t>Sanduchera Kalley K-SM400N N</t>
  </si>
  <si>
    <t>1403</t>
  </si>
  <si>
    <t>7701023114363</t>
  </si>
  <si>
    <t>Panini Kalley K-SMP200N</t>
  </si>
  <si>
    <t>16</t>
  </si>
  <si>
    <t>7705946463607</t>
  </si>
  <si>
    <t>Tv50"126cm KALLEY LED50UHDSFBT</t>
  </si>
  <si>
    <t>10816</t>
  </si>
  <si>
    <t>7705946463034</t>
  </si>
  <si>
    <t>Dsp Bolsa 65x80 MiDíax60Und</t>
  </si>
  <si>
    <t>2333</t>
  </si>
  <si>
    <t>7705946486842</t>
  </si>
  <si>
    <t>Esponja Espiral Acero MiDía</t>
  </si>
  <si>
    <t>2013</t>
  </si>
  <si>
    <t>7705946576482</t>
  </si>
  <si>
    <t>Crem Corporal Mag MiDía 800ml.</t>
  </si>
  <si>
    <t>1899</t>
  </si>
  <si>
    <t>7705946255219</t>
  </si>
  <si>
    <t>Ventila Pedes Kalley K-VAP26P</t>
  </si>
  <si>
    <t>1446</t>
  </si>
  <si>
    <t>7701023968096</t>
  </si>
  <si>
    <t>Café Molido MiDia 500</t>
  </si>
  <si>
    <t>5855</t>
  </si>
  <si>
    <t>7701023035972</t>
  </si>
  <si>
    <t>Guantes Corrugados MiDia T/8</t>
  </si>
  <si>
    <t>2513</t>
  </si>
  <si>
    <t>7701023036023</t>
  </si>
  <si>
    <t>Desengrasa Multi MiDia 500cc</t>
  </si>
  <si>
    <t>9360</t>
  </si>
  <si>
    <t>7701023045926</t>
  </si>
  <si>
    <t>Ventila Kalley  K-VMCU7B Cyclo</t>
  </si>
  <si>
    <t>480</t>
  </si>
  <si>
    <t>7701023114356</t>
  </si>
  <si>
    <t>Sanduchera Kalley K-SM101</t>
  </si>
  <si>
    <t>2378</t>
  </si>
  <si>
    <t>7701023151603</t>
  </si>
  <si>
    <t>Afeitadora Kalley KASDWSensiti</t>
  </si>
  <si>
    <t>15</t>
  </si>
  <si>
    <t>7701023922791</t>
  </si>
  <si>
    <t>Procesador A Kalley K-PA250</t>
  </si>
  <si>
    <t>7705946314800</t>
  </si>
  <si>
    <t>Blanqueador MiDía 1800ml</t>
  </si>
  <si>
    <t>170116</t>
  </si>
  <si>
    <t>7705946372206</t>
  </si>
  <si>
    <t>Tv32"81cm Kalley LED32HDF T2</t>
  </si>
  <si>
    <t>816</t>
  </si>
  <si>
    <t>7701023036009</t>
  </si>
  <si>
    <t>Limpiavidrios MiDia 500cc</t>
  </si>
  <si>
    <t>7617</t>
  </si>
  <si>
    <t>7705946665223</t>
  </si>
  <si>
    <t>Parlante KALLEY SPK300LLED Ng</t>
  </si>
  <si>
    <t>587</t>
  </si>
  <si>
    <t>7705946661188</t>
  </si>
  <si>
    <t>Parlante KALLEY SPK200TLED Ng</t>
  </si>
  <si>
    <t>163</t>
  </si>
  <si>
    <t>7705946531047</t>
  </si>
  <si>
    <t>Lonchera eléc KALLEY K-MLE60G2</t>
  </si>
  <si>
    <t>487</t>
  </si>
  <si>
    <t>7705946642323</t>
  </si>
  <si>
    <t>Licuadora Pers KALLEY K-MLP5</t>
  </si>
  <si>
    <t>466</t>
  </si>
  <si>
    <t>7705946351744</t>
  </si>
  <si>
    <t>Lenteja MiDía 460g</t>
  </si>
  <si>
    <t>3492</t>
  </si>
  <si>
    <t>7705946307406</t>
  </si>
  <si>
    <t>Ventila 3en1 Kalley  K-V31N02</t>
  </si>
  <si>
    <t>7701023035675</t>
  </si>
  <si>
    <t>Aromatica Limoncillo MiDia x20</t>
  </si>
  <si>
    <t>6516</t>
  </si>
  <si>
    <t>7701023049948</t>
  </si>
  <si>
    <t>DVD  Kalley 2.0 HDMI K-DVD104P</t>
  </si>
  <si>
    <t>445</t>
  </si>
  <si>
    <t>7701023046091</t>
  </si>
  <si>
    <t>Licua Mano Kalley K-MLIM50N01</t>
  </si>
  <si>
    <t>134</t>
  </si>
  <si>
    <t>7701023046961</t>
  </si>
  <si>
    <t>Olla Arroz Kalley K-RCW10 1.0L</t>
  </si>
  <si>
    <t>5</t>
  </si>
  <si>
    <t>7705946371032</t>
  </si>
  <si>
    <t>Sanduchera Kalley K-SMP500 N</t>
  </si>
  <si>
    <t>341</t>
  </si>
  <si>
    <t>7705946460118</t>
  </si>
  <si>
    <t>Air fryer Kalley K-MAF25</t>
  </si>
  <si>
    <t>141</t>
  </si>
  <si>
    <t>7705946418690</t>
  </si>
  <si>
    <t>Ensalada con Atun MiDia 160 gr</t>
  </si>
  <si>
    <t>114747</t>
  </si>
  <si>
    <t>7701023354783</t>
  </si>
  <si>
    <t>Olla Arroz Kalley K-DRC14 Dg R</t>
  </si>
  <si>
    <t>335</t>
  </si>
  <si>
    <t>7701023598200</t>
  </si>
  <si>
    <t>Asador Pani Kalley K-SG150</t>
  </si>
  <si>
    <t>11</t>
  </si>
  <si>
    <t>7705946337731</t>
  </si>
  <si>
    <t>A/C Kalley Conv 9BTU 220V"B</t>
  </si>
  <si>
    <t>7705946049054</t>
  </si>
  <si>
    <t>Ventila Pedes Kalley K-VP16N</t>
  </si>
  <si>
    <t>1211</t>
  </si>
  <si>
    <t>7705946314909</t>
  </si>
  <si>
    <t>Horno Ele Kalley K-HE09SS</t>
  </si>
  <si>
    <t>105</t>
  </si>
  <si>
    <t>7705946616904</t>
  </si>
  <si>
    <t>Parlante KALLEY K-SPK500W 2L02</t>
  </si>
  <si>
    <t>250</t>
  </si>
  <si>
    <t>7705946643108</t>
  </si>
  <si>
    <t>Parlante KALLEY K-SPK30BL2 NG</t>
  </si>
  <si>
    <t>2942</t>
  </si>
  <si>
    <t>7705946475204</t>
  </si>
  <si>
    <t>TV KALLEY 50" LED50UHDSNBT 4K</t>
  </si>
  <si>
    <t>493</t>
  </si>
  <si>
    <t>7701023035699</t>
  </si>
  <si>
    <t>Aromatica Cidron MiDia x 20</t>
  </si>
  <si>
    <t>38800</t>
  </si>
  <si>
    <t>7701023035965</t>
  </si>
  <si>
    <t>Guantes Corrugados MiDia T/7</t>
  </si>
  <si>
    <t>1948</t>
  </si>
  <si>
    <t>7701023035705</t>
  </si>
  <si>
    <t>Aromatica Yerbabuena MiDia x20</t>
  </si>
  <si>
    <t>46112</t>
  </si>
  <si>
    <t>7701023035927</t>
  </si>
  <si>
    <t>Esponja Malla MiDia x 2u</t>
  </si>
  <si>
    <t>4398</t>
  </si>
  <si>
    <t>7705946377713</t>
  </si>
  <si>
    <t>Tv22"55cm Kalley LED22FHDF T2</t>
  </si>
  <si>
    <t>72</t>
  </si>
  <si>
    <t>7705946322546</t>
  </si>
  <si>
    <t>Antena Kalley Activa Exterior</t>
  </si>
  <si>
    <t>181</t>
  </si>
  <si>
    <t>7705946421256</t>
  </si>
  <si>
    <t>Tv55"139cm KALLEY LED55UHDSFBT</t>
  </si>
  <si>
    <t>1219</t>
  </si>
  <si>
    <t>7705946599641</t>
  </si>
  <si>
    <t>Ventilador 3N1 A Kalley K-V40N</t>
  </si>
  <si>
    <t>3307</t>
  </si>
  <si>
    <t>7705946643092</t>
  </si>
  <si>
    <t>Parlante KALLEY K-SPK50BL2 NG</t>
  </si>
  <si>
    <t>2646</t>
  </si>
  <si>
    <t>7705946259965</t>
  </si>
  <si>
    <t>Cafetera Kalley K-MCM4N 4T</t>
  </si>
  <si>
    <t>149</t>
  </si>
  <si>
    <t>7705946508780</t>
  </si>
  <si>
    <t>Salchichas Viena MiDía 150gr</t>
  </si>
  <si>
    <t>19233</t>
  </si>
  <si>
    <t>7705946204552</t>
  </si>
  <si>
    <t>Licua Personal KalleyK-MVL700</t>
  </si>
  <si>
    <t>599</t>
  </si>
  <si>
    <t>7705946421553</t>
  </si>
  <si>
    <t>Limpiapisos Lavan MiDía 1000ml</t>
  </si>
  <si>
    <t>786080</t>
  </si>
  <si>
    <t>7701023127523</t>
  </si>
  <si>
    <t>Dis Agua Filt Kalley KWDLL15"B</t>
  </si>
  <si>
    <t>79</t>
  </si>
  <si>
    <t>7705946636599</t>
  </si>
  <si>
    <t>Parlante KALLEY K-SPK300W 2L02</t>
  </si>
  <si>
    <t>403</t>
  </si>
  <si>
    <t>7701023131384</t>
  </si>
  <si>
    <t>Secador Kalley K-SCBION1 Bion</t>
  </si>
  <si>
    <t>455</t>
  </si>
  <si>
    <t>7705946475051</t>
  </si>
  <si>
    <t>TV43" 108CMKALLEY LED43FHDSNBT</t>
  </si>
  <si>
    <t>827</t>
  </si>
  <si>
    <t>7705946475211</t>
  </si>
  <si>
    <t>TV KALLEY 32" LED32HDSNBT HD</t>
  </si>
  <si>
    <t>20</t>
  </si>
  <si>
    <t>7705946015165</t>
  </si>
  <si>
    <t>Arveja Amarilla MiDía 500g</t>
  </si>
  <si>
    <t>7570</t>
  </si>
  <si>
    <t>7705946691130</t>
  </si>
  <si>
    <t>Cong H KALLLEY D 142Lt 142L2"B</t>
  </si>
  <si>
    <t>31</t>
  </si>
  <si>
    <t>7705946173858</t>
  </si>
  <si>
    <t>Horno Micro Kalley K-MW07N</t>
  </si>
  <si>
    <t>1578</t>
  </si>
  <si>
    <t>7701023035903</t>
  </si>
  <si>
    <t>Esponjillas MiDia x 12u</t>
  </si>
  <si>
    <t>4119</t>
  </si>
  <si>
    <t>7701023035910</t>
  </si>
  <si>
    <t>Esponja Fuerte MiDia x 1u</t>
  </si>
  <si>
    <t>7364</t>
  </si>
  <si>
    <t>7705946452540</t>
  </si>
  <si>
    <t>A/C Kalley Inv 9BTU 220V"B</t>
  </si>
  <si>
    <t>36</t>
  </si>
  <si>
    <t>7701023035682</t>
  </si>
  <si>
    <t>Aromatica Manzanilla MiDia x20</t>
  </si>
  <si>
    <t>89888</t>
  </si>
  <si>
    <t>7701023036016</t>
  </si>
  <si>
    <t>Limpiavidrios Rpto MiDia 500g</t>
  </si>
  <si>
    <t>5242</t>
  </si>
  <si>
    <t>7705946266260</t>
  </si>
  <si>
    <t>A/C Kalley Conv 12BTU 220V"B</t>
  </si>
  <si>
    <t>2</t>
  </si>
  <si>
    <t>7705946486804</t>
  </si>
  <si>
    <t>Guante Negr ind MiDía T7 7-1/2</t>
  </si>
  <si>
    <t>3561</t>
  </si>
  <si>
    <t>7705946452557</t>
  </si>
  <si>
    <t>A/C Kalley Inv 12BTU 115V"B</t>
  </si>
  <si>
    <t>185</t>
  </si>
  <si>
    <t>7705946417440</t>
  </si>
  <si>
    <t>Ventila Kalley K-VP100P"N</t>
  </si>
  <si>
    <t>251</t>
  </si>
  <si>
    <t>7705946315913</t>
  </si>
  <si>
    <t>Crem Lavaloza MiDía Limon 500g</t>
  </si>
  <si>
    <t>1857760</t>
  </si>
  <si>
    <t>7705946320856</t>
  </si>
  <si>
    <t>A/C Kalley Port 14BTU K14P02"B</t>
  </si>
  <si>
    <t>69</t>
  </si>
  <si>
    <t>7701023387569</t>
  </si>
  <si>
    <t>Crispetera Kalley K-PM1200</t>
  </si>
  <si>
    <t>1191</t>
  </si>
  <si>
    <t>7701023151177</t>
  </si>
  <si>
    <t>Ventila Pared Kalley K-VPAR16C</t>
  </si>
  <si>
    <t>316</t>
  </si>
  <si>
    <t>7705946397421</t>
  </si>
  <si>
    <t>Licuadora Kalley K-MLP5PSS</t>
  </si>
  <si>
    <t>679</t>
  </si>
  <si>
    <t>7705946418676</t>
  </si>
  <si>
    <t>Atún Lomo Aceite MiDia x 160g</t>
  </si>
  <si>
    <t>151575</t>
  </si>
  <si>
    <t>7705946015196</t>
  </si>
  <si>
    <t>Garbanzo MiDía 500g</t>
  </si>
  <si>
    <t>4987</t>
  </si>
  <si>
    <t>7701023397544</t>
  </si>
  <si>
    <t>Dis Agua MsKps Kalley K-WD5K"G</t>
  </si>
  <si>
    <t>7</t>
  </si>
  <si>
    <t>7701023413329</t>
  </si>
  <si>
    <t>Base Kalley Fija 13" a 32"</t>
  </si>
  <si>
    <t>9</t>
  </si>
  <si>
    <t>7705946250320</t>
  </si>
  <si>
    <t>Base Kall Braz Flex 37"a70"Ng</t>
  </si>
  <si>
    <t>65</t>
  </si>
  <si>
    <t>7705946458504</t>
  </si>
  <si>
    <t>Cafetera Kalley K-CMP1502</t>
  </si>
  <si>
    <t>220</t>
  </si>
  <si>
    <t>7705946573511</t>
  </si>
  <si>
    <t>Duraznos x Mitades MiDia x 820</t>
  </si>
  <si>
    <t>225</t>
  </si>
  <si>
    <t>7705946241519</t>
  </si>
  <si>
    <t>Antena Kall DVB Pasiva Plan Ng</t>
  </si>
  <si>
    <t>43</t>
  </si>
  <si>
    <t>7705946475075</t>
  </si>
  <si>
    <t>TV KALLEY 43" LED43FHDSF2B FHD</t>
  </si>
  <si>
    <t>1947</t>
  </si>
  <si>
    <t>7705946719247</t>
  </si>
  <si>
    <t>Jabón BarraLiq Azul MiDía950ml</t>
  </si>
  <si>
    <t>28392</t>
  </si>
  <si>
    <t>7705946545037</t>
  </si>
  <si>
    <t>Raclette 800W KALLEY K-MRTT29</t>
  </si>
  <si>
    <t>40</t>
  </si>
  <si>
    <t>7705946330169</t>
  </si>
  <si>
    <t>Aspiradora 2en1 Kalley K-VC21N</t>
  </si>
  <si>
    <t>201</t>
  </si>
  <si>
    <t>7701023822244</t>
  </si>
  <si>
    <t>Exprimidor Kalley K-J200 N</t>
  </si>
  <si>
    <t>1348</t>
  </si>
  <si>
    <t>7701023968119</t>
  </si>
  <si>
    <t>Sardina Tomate Oval MiDia 425g</t>
  </si>
  <si>
    <t>23752</t>
  </si>
  <si>
    <t>7701023770859</t>
  </si>
  <si>
    <t>Olla Arroz Kalley K-RCS14 1.4L</t>
  </si>
  <si>
    <t>112</t>
  </si>
  <si>
    <t>7701023035934</t>
  </si>
  <si>
    <t>Esponja Doble Uso MiDia x 2u</t>
  </si>
  <si>
    <t>70</t>
  </si>
  <si>
    <t>7701023770835</t>
  </si>
  <si>
    <t>Olla Arroz Kalley K-RCW14 1.4L</t>
  </si>
  <si>
    <t>7705946374064</t>
  </si>
  <si>
    <t>Lav Kalley 7Kg K-LAVSA7B"B</t>
  </si>
  <si>
    <t>210</t>
  </si>
  <si>
    <t>7705946486811</t>
  </si>
  <si>
    <t>Guante Negr ind MiDía T8 8-1/2</t>
  </si>
  <si>
    <t>2726</t>
  </si>
  <si>
    <t>7705946460156</t>
  </si>
  <si>
    <t>Procesador A Kalley K-MPA500N</t>
  </si>
  <si>
    <t>554</t>
  </si>
  <si>
    <t>7705946250344</t>
  </si>
  <si>
    <t>Base Kall Fija Univ 13" a 70"</t>
  </si>
  <si>
    <t>2322</t>
  </si>
  <si>
    <t>7705946151818</t>
  </si>
  <si>
    <t>Cafetera Kalley K-MCD900N</t>
  </si>
  <si>
    <t>530</t>
  </si>
  <si>
    <t>7701023387576</t>
  </si>
  <si>
    <t>Vaporizador Kalley K-VA800N3</t>
  </si>
  <si>
    <t>386</t>
  </si>
  <si>
    <t>7701023419239</t>
  </si>
  <si>
    <t>Ventila Orbi Kalley K-VORB16</t>
  </si>
  <si>
    <t>161</t>
  </si>
  <si>
    <t>7701023638081</t>
  </si>
  <si>
    <t>Ventila Torre Kalley K-TF60</t>
  </si>
  <si>
    <t>826</t>
  </si>
  <si>
    <t>7705946250337</t>
  </si>
  <si>
    <t>Base Kall Fija 37"a70"Ng</t>
  </si>
  <si>
    <t>86</t>
  </si>
  <si>
    <t>7705946251518</t>
  </si>
  <si>
    <t>Parlante Kalley K-SPK70BLED BT</t>
  </si>
  <si>
    <t>155</t>
  </si>
  <si>
    <t>7705946418683</t>
  </si>
  <si>
    <t>Atun Rallado MiDia x 160g</t>
  </si>
  <si>
    <t>221184</t>
  </si>
  <si>
    <t>7701023148078</t>
  </si>
  <si>
    <t>Tripode Base Parlant Kalley 50</t>
  </si>
  <si>
    <t>483</t>
  </si>
  <si>
    <t>7705946397414</t>
  </si>
  <si>
    <t>Licuadora Kalley K-MLV6BSS</t>
  </si>
  <si>
    <t>7705946575423</t>
  </si>
  <si>
    <t>Maiz Tierno MiDía 190g.</t>
  </si>
  <si>
    <t>12746</t>
  </si>
  <si>
    <t>7705946201926</t>
  </si>
  <si>
    <t>Lav Kalley 5Kg K-LAVSA5B"B</t>
  </si>
  <si>
    <t>136</t>
  </si>
  <si>
    <t>7701023776424</t>
  </si>
  <si>
    <t>Base Kalley Fija 32" a 55"</t>
  </si>
  <si>
    <t>7701023835923</t>
  </si>
  <si>
    <t>Exprimidor Kalley K-J150</t>
  </si>
  <si>
    <t>2675</t>
  </si>
  <si>
    <t>7701023035859</t>
  </si>
  <si>
    <t>Avena Fresa MiDia 250g</t>
  </si>
  <si>
    <t>123424</t>
  </si>
  <si>
    <t>7701023041720</t>
  </si>
  <si>
    <t>Horno Ele Kalley K-MHE8009N01</t>
  </si>
  <si>
    <t>843</t>
  </si>
  <si>
    <t>7701023190701</t>
  </si>
  <si>
    <t>Licuadora Kalley K-LPP40S</t>
  </si>
  <si>
    <t>3294</t>
  </si>
  <si>
    <t>7705946583749</t>
  </si>
  <si>
    <t>Arvejas en lata MiDía 300gr.</t>
  </si>
  <si>
    <t>3811</t>
  </si>
  <si>
    <t>7701023328234</t>
  </si>
  <si>
    <t>Horno Halo Kalley K-HH1200</t>
  </si>
  <si>
    <t>48</t>
  </si>
  <si>
    <t>7705946421577</t>
  </si>
  <si>
    <t>Suavizan Primav DP MiDia 400ml</t>
  </si>
  <si>
    <t>140392</t>
  </si>
  <si>
    <t>7701023035835</t>
  </si>
  <si>
    <t>Avena Hojuelas MiDia 200g</t>
  </si>
  <si>
    <t>196838</t>
  </si>
  <si>
    <t>7701023036030</t>
  </si>
  <si>
    <t>Desengr Multi Rpto MiDia 500cc</t>
  </si>
  <si>
    <t>22048</t>
  </si>
  <si>
    <t>7705946490979</t>
  </si>
  <si>
    <t>Equipo micro Kalley K-AMC60T2</t>
  </si>
  <si>
    <t>7705946244428</t>
  </si>
  <si>
    <t>Horno Micro Kalley 1.1 K-MW11G</t>
  </si>
  <si>
    <t>2416</t>
  </si>
  <si>
    <t>7705946641579</t>
  </si>
  <si>
    <t>Bolsa Basura Blanc MiDía 43x48</t>
  </si>
  <si>
    <t>2767</t>
  </si>
  <si>
    <t>7705946675338</t>
  </si>
  <si>
    <t>Parlante KALLEY BSK K-BSK15W</t>
  </si>
  <si>
    <t>598</t>
  </si>
  <si>
    <t>7705946675321</t>
  </si>
  <si>
    <t>Parlante KALLEY BSK K-BSK8W</t>
  </si>
  <si>
    <t>828</t>
  </si>
  <si>
    <t>7705946354325</t>
  </si>
  <si>
    <t>Vitr Horiz Ky 254Lt K-SCH254"B</t>
  </si>
  <si>
    <t>66</t>
  </si>
  <si>
    <t>7701023770866</t>
  </si>
  <si>
    <t>Olla Arroz Kalley K-RCS18 1.8L</t>
  </si>
  <si>
    <t>23</t>
  </si>
  <si>
    <t>7705946251525</t>
  </si>
  <si>
    <t>Parlante Kalley K-SPK200LED BT</t>
  </si>
  <si>
    <t>7705946257787</t>
  </si>
  <si>
    <t>Galleta Sal MiDía 5 tacosx470g</t>
  </si>
  <si>
    <t>56166</t>
  </si>
  <si>
    <t>7701023035743</t>
  </si>
  <si>
    <t>Pelicula Extensible MiDia x20m</t>
  </si>
  <si>
    <t>14696</t>
  </si>
  <si>
    <t>7701023035729</t>
  </si>
  <si>
    <t>Bolsa Basura MiDia 65x80 x 6</t>
  </si>
  <si>
    <t>4807</t>
  </si>
  <si>
    <t>7701023262835</t>
  </si>
  <si>
    <t>DVD  Kalley 2.0 K-DVD103P</t>
  </si>
  <si>
    <t>305</t>
  </si>
  <si>
    <t>7701023968072</t>
  </si>
  <si>
    <t>Avena Hojuelas MiDia x 500g</t>
  </si>
  <si>
    <t>117524</t>
  </si>
  <si>
    <t>7701023151610</t>
  </si>
  <si>
    <t>Afeitadora Kalley K-AMFS MFWet</t>
  </si>
  <si>
    <t>7705946237147</t>
  </si>
  <si>
    <t>Nev Kalley Vtr 309Lt KSC309L"B</t>
  </si>
  <si>
    <t>7705946033008</t>
  </si>
  <si>
    <t>Plancha Alis Kalley K-PABI6 Bi</t>
  </si>
  <si>
    <t>766</t>
  </si>
  <si>
    <t>7705946583558</t>
  </si>
  <si>
    <t>Lav/Sec KALLEY 12KG digital</t>
  </si>
  <si>
    <t>4</t>
  </si>
  <si>
    <t>7705946599658</t>
  </si>
  <si>
    <t>Ventilador 3N1 A Kalley K-V40A</t>
  </si>
  <si>
    <t>226</t>
  </si>
  <si>
    <t>7701023770842</t>
  </si>
  <si>
    <t>Olla Arroz Kalley K-RCW18 1.8L</t>
  </si>
  <si>
    <t>7705946441223</t>
  </si>
  <si>
    <t>Plancha seca Kalley K-MPS100P</t>
  </si>
  <si>
    <t>3201</t>
  </si>
  <si>
    <t>7705946318273</t>
  </si>
  <si>
    <t>Base Kal Fija Vidrio DVD/Cons</t>
  </si>
  <si>
    <t>262</t>
  </si>
  <si>
    <t>7705946351805</t>
  </si>
  <si>
    <t>Frijol lima Midía 460 gr</t>
  </si>
  <si>
    <t>11676</t>
  </si>
  <si>
    <t>7705946399951</t>
  </si>
  <si>
    <t>A/C Kalley Inv 12 BTU 220V"BWV</t>
  </si>
  <si>
    <t>7705946486835</t>
  </si>
  <si>
    <t>Paño Multi MiDíax1Und 38x40cm</t>
  </si>
  <si>
    <t>4341</t>
  </si>
  <si>
    <t>7705946550789</t>
  </si>
  <si>
    <t>Horno Micro KALLEY K-MWB07"BAF</t>
  </si>
  <si>
    <t>7705946255226</t>
  </si>
  <si>
    <t>Ventila Pared Kalley K-VAP26W</t>
  </si>
  <si>
    <t>1572</t>
  </si>
  <si>
    <t>7705946486828</t>
  </si>
  <si>
    <t>Esponja Oro/Plata MiDía x 1und</t>
  </si>
  <si>
    <t>5848</t>
  </si>
  <si>
    <t>7701023375870</t>
  </si>
  <si>
    <t>Hervidor Agua Kalley K-HA170</t>
  </si>
  <si>
    <t>565</t>
  </si>
  <si>
    <t>7701023583213</t>
  </si>
  <si>
    <t>Exprimidor Kalley K-EJ85A</t>
  </si>
  <si>
    <t>616</t>
  </si>
  <si>
    <t>7705946421560</t>
  </si>
  <si>
    <t>Suavizante primav Midía 1000ml</t>
  </si>
  <si>
    <t>8318</t>
  </si>
  <si>
    <t>7705946435994</t>
  </si>
  <si>
    <t>Ventilador Mesa Kalley K-VM40N</t>
  </si>
  <si>
    <t>523</t>
  </si>
  <si>
    <t>7705946684293</t>
  </si>
  <si>
    <t>Suavizant Primav MiDía 1000mlB</t>
  </si>
  <si>
    <t>24338</t>
  </si>
  <si>
    <t>7705946266246</t>
  </si>
  <si>
    <t>A/C Kalley Conv 9BTU 110V"B</t>
  </si>
  <si>
    <t>7705946032995</t>
  </si>
  <si>
    <t>Plancha Alis Kalley K-PABI5 Bi</t>
  </si>
  <si>
    <t>763</t>
  </si>
  <si>
    <t>7705946684903</t>
  </si>
  <si>
    <t>Disp Agua KALLEY K-WD15B2"G</t>
  </si>
  <si>
    <t>21</t>
  </si>
  <si>
    <t>7701023178945</t>
  </si>
  <si>
    <t>Plancha Vapor Kalley K-PB100AA</t>
  </si>
  <si>
    <t>3114</t>
  </si>
  <si>
    <t>7701023119757</t>
  </si>
  <si>
    <t>Plancha Vapor Kalley K-PB100AN</t>
  </si>
  <si>
    <t>2814</t>
  </si>
  <si>
    <t>7705946261449</t>
  </si>
  <si>
    <t>Parlante Outdoor KY K-AP30BTOV</t>
  </si>
  <si>
    <t>35</t>
  </si>
  <si>
    <t>7705946363853</t>
  </si>
  <si>
    <t>Aceite Vegetal MiDía 3.000 ml</t>
  </si>
  <si>
    <t>8419</t>
  </si>
  <si>
    <t>7705946369985</t>
  </si>
  <si>
    <t>Sanduchera Kalley K-SM102 B</t>
  </si>
  <si>
    <t>2055</t>
  </si>
  <si>
    <t>7705946379137</t>
  </si>
  <si>
    <t>Hervidor acero Kalley K-HA150</t>
  </si>
  <si>
    <t>7701023335461</t>
  </si>
  <si>
    <t>Cafetera Kalley K-CM100K</t>
  </si>
  <si>
    <t>14326</t>
  </si>
  <si>
    <t>7701023127554</t>
  </si>
  <si>
    <t>Ventila Kalley K-VP20HS Alta P</t>
  </si>
  <si>
    <t>7705946041638</t>
  </si>
  <si>
    <t>Equipo Micro Kalley K-EM40BT</t>
  </si>
  <si>
    <t>137</t>
  </si>
  <si>
    <t>7701023035842</t>
  </si>
  <si>
    <t>Avena Vainilla MiDia 250g</t>
  </si>
  <si>
    <t>125464</t>
  </si>
  <si>
    <t>7705946322539</t>
  </si>
  <si>
    <t>Antena Kalley Activa Barra</t>
  </si>
  <si>
    <t>109</t>
  </si>
  <si>
    <t>7705946328210</t>
  </si>
  <si>
    <t>Extractor Kalley K-JE750</t>
  </si>
  <si>
    <t>4536</t>
  </si>
  <si>
    <t>7705946575416</t>
  </si>
  <si>
    <t>Arve,zana,maiz lata MiDía 300g</t>
  </si>
  <si>
    <t>3920</t>
  </si>
  <si>
    <t>7705946171083</t>
  </si>
  <si>
    <t>Base Kalley BrazoFlex 23"a 55"</t>
  </si>
  <si>
    <t>7705946583756</t>
  </si>
  <si>
    <t>Arve/Zana en lata MiDía 300gr.</t>
  </si>
  <si>
    <t>4210</t>
  </si>
  <si>
    <t>7701023035712</t>
  </si>
  <si>
    <t>Bolsa Basura MiDia 51x76 x 6u</t>
  </si>
  <si>
    <t>5248</t>
  </si>
  <si>
    <t>7705946379175</t>
  </si>
  <si>
    <t>Ventilador Kalley Torre K-TF45</t>
  </si>
  <si>
    <t>511</t>
  </si>
  <si>
    <t>7705946399944</t>
  </si>
  <si>
    <t>A/C Kalley Inv 12 BTU 115V"BWV</t>
  </si>
  <si>
    <t>108</t>
  </si>
  <si>
    <t>7705946550796</t>
  </si>
  <si>
    <t>Horno Micro KALLEY K-MWB07"NAF</t>
  </si>
  <si>
    <t>7705946171076</t>
  </si>
  <si>
    <t>Base Kalley BrazoFlex 13"a 42"</t>
  </si>
  <si>
    <t>116</t>
  </si>
  <si>
    <t>7705946366250</t>
  </si>
  <si>
    <t>Ventila Torre Kalley K-TF60N</t>
  </si>
  <si>
    <t>878</t>
  </si>
  <si>
    <t>7705946003087</t>
  </si>
  <si>
    <t>Ventila Kalley K-VM8N02</t>
  </si>
  <si>
    <t>4405</t>
  </si>
  <si>
    <t>7701023946926</t>
  </si>
  <si>
    <t>Fuente Choc Kalley K-FCH190 S</t>
  </si>
  <si>
    <t>1828</t>
  </si>
  <si>
    <t>7705946660235</t>
  </si>
  <si>
    <t>Blanqueador MiDía 1800ml B</t>
  </si>
  <si>
    <t>99683</t>
  </si>
  <si>
    <t>7705946442961</t>
  </si>
  <si>
    <t>Aspiradora robotica Kalley</t>
  </si>
  <si>
    <t>7705946641050</t>
  </si>
  <si>
    <t>Jabon Liq Avena MiDía 500ml</t>
  </si>
  <si>
    <t>41173</t>
  </si>
  <si>
    <t>7705946646123</t>
  </si>
  <si>
    <t>Chocomix KALLEY 418ML K-MCHCA</t>
  </si>
  <si>
    <t>30</t>
  </si>
  <si>
    <t>7705946670227</t>
  </si>
  <si>
    <t>Olla Arroz KALLEY K-RC3B2 0.6L</t>
  </si>
  <si>
    <t>898</t>
  </si>
  <si>
    <t>7705946545983</t>
  </si>
  <si>
    <t>Galleta Sal MiDía 3 tacosx282g</t>
  </si>
  <si>
    <t>1530</t>
  </si>
  <si>
    <t>7705946546003</t>
  </si>
  <si>
    <t>Reproduc Kalley CD/BT K-ARCDBT</t>
  </si>
  <si>
    <t>858</t>
  </si>
  <si>
    <t>7705946015189</t>
  </si>
  <si>
    <t>Frijol Bola Roja MiDía 500g</t>
  </si>
  <si>
    <t>1853</t>
  </si>
  <si>
    <t>7705946583763</t>
  </si>
  <si>
    <t>Maíz Tierno Lata MiDía 300gr.</t>
  </si>
  <si>
    <t>7705946212298</t>
  </si>
  <si>
    <t>Equipo Mini KALLEY K-EM200XBT</t>
  </si>
  <si>
    <t>10</t>
  </si>
  <si>
    <t>7701023035941</t>
  </si>
  <si>
    <t>Guantes Domesticos MiDia T/7</t>
  </si>
  <si>
    <t>2710</t>
  </si>
  <si>
    <t>7701023046640</t>
  </si>
  <si>
    <t>Cafetera Kalley K-CM500K</t>
  </si>
  <si>
    <t>82</t>
  </si>
  <si>
    <t>7701023183543</t>
  </si>
  <si>
    <t>Sarten Elect Kalley K-SER120C</t>
  </si>
  <si>
    <t>63</t>
  </si>
  <si>
    <t>7701023226967</t>
  </si>
  <si>
    <t>DVD Kalley K-DVD102</t>
  </si>
  <si>
    <t>3272</t>
  </si>
  <si>
    <t>7705946046664</t>
  </si>
  <si>
    <t>Plancha Seca KY  K-MPLS100</t>
  </si>
  <si>
    <t>1836</t>
  </si>
  <si>
    <t>7701023035958</t>
  </si>
  <si>
    <t>Guantes Domesticos MiDia T/8</t>
  </si>
  <si>
    <t>4427</t>
  </si>
  <si>
    <t>7705946152808</t>
  </si>
  <si>
    <t>Frijo Carg Rojo MiDía x 500 Gr</t>
  </si>
  <si>
    <t>3377</t>
  </si>
  <si>
    <t>7701023968089</t>
  </si>
  <si>
    <t>Avena Molida MiDia x 200g</t>
  </si>
  <si>
    <t>163336</t>
  </si>
  <si>
    <t>7701023036054</t>
  </si>
  <si>
    <t>Cafe Molido MiDia 250g</t>
  </si>
  <si>
    <t>39438</t>
  </si>
  <si>
    <t>7701023194617</t>
  </si>
  <si>
    <t>Horno Ele Kalley K-HE09B</t>
  </si>
  <si>
    <t>8</t>
  </si>
  <si>
    <t>7705946471190</t>
  </si>
  <si>
    <t>Cmb Parla +Tripo Kalley SPK200</t>
  </si>
  <si>
    <t>74</t>
  </si>
  <si>
    <t>7705946610896</t>
  </si>
  <si>
    <t>Limpiador Bicarlim MiDía 960ml</t>
  </si>
  <si>
    <t>64509</t>
  </si>
  <si>
    <t>7705946489881</t>
  </si>
  <si>
    <t>Sanduchera 3en1 KALLEY K-SM31</t>
  </si>
  <si>
    <t>2663</t>
  </si>
  <si>
    <t>7701023507998</t>
  </si>
  <si>
    <t>Afeitadora Kalley KSMF1MaxFlex</t>
  </si>
  <si>
    <t>6</t>
  </si>
  <si>
    <t>7705946266253</t>
  </si>
  <si>
    <t>A/C Kalley Conv 12BTU 110V"B</t>
  </si>
  <si>
    <t>101</t>
  </si>
  <si>
    <t>7701023049955</t>
  </si>
  <si>
    <t>Teatro Casa Kalley KHTR140 5.1</t>
  </si>
  <si>
    <t>160</t>
  </si>
  <si>
    <t>7705946641067</t>
  </si>
  <si>
    <t>Aromática FrutoRojos MiDíax20</t>
  </si>
  <si>
    <t>79824</t>
  </si>
  <si>
    <t>7705946256308</t>
  </si>
  <si>
    <t>MiniBar Kalley 121 Lt KMB121"G</t>
  </si>
  <si>
    <t>7705946463560</t>
  </si>
  <si>
    <t>Tv32"81cm KALLEY LED32HDSFBT</t>
  </si>
  <si>
    <t>1792</t>
  </si>
  <si>
    <t>7705946609104</t>
  </si>
  <si>
    <t>Minibar KALLEY 45 LT K-MB45G02</t>
  </si>
  <si>
    <t>240</t>
  </si>
  <si>
    <t>7705946418669</t>
  </si>
  <si>
    <t>Atún Lomo Agua MiDia x 160g</t>
  </si>
  <si>
    <t>106554</t>
  </si>
  <si>
    <t>7705946558150</t>
  </si>
  <si>
    <t>Plancha Vapor KALLEY K-MPV1500</t>
  </si>
  <si>
    <t>617</t>
  </si>
  <si>
    <t>7701023598231</t>
  </si>
  <si>
    <t>Sarten Elect Kalley K-SEC15V</t>
  </si>
  <si>
    <t>173</t>
  </si>
  <si>
    <t>7701023756587</t>
  </si>
  <si>
    <t>Asador Grill Kalley K-SG100</t>
  </si>
  <si>
    <t>135</t>
  </si>
  <si>
    <t>7701023046084</t>
  </si>
  <si>
    <t>Procesador A Kalley K-MPA1004B</t>
  </si>
  <si>
    <t>3163</t>
  </si>
  <si>
    <t>7705946340847</t>
  </si>
  <si>
    <t>Barra sonido Kalley ABS 80W</t>
  </si>
  <si>
    <t>7705946175746</t>
  </si>
  <si>
    <t>Frijol antioqueño MiDía 320 gr</t>
  </si>
  <si>
    <t>4510</t>
  </si>
  <si>
    <t>7705946436076</t>
  </si>
  <si>
    <t>Tv65"164cm KALLEY LED65UHDSFBT</t>
  </si>
  <si>
    <t>436</t>
  </si>
  <si>
    <t>Aromática Cidron MiDía x 20 und</t>
  </si>
  <si>
    <t>img_3fc2b38da2bca84f0d9df98418ea11ce.jpg</t>
  </si>
  <si>
    <t>add_product_ventas</t>
  </si>
  <si>
    <t/>
  </si>
  <si>
    <t>Aromática Limoncillo MiDía x 20 und</t>
  </si>
  <si>
    <t>img_218d3530e779c1e6fd6b3b3eb3be6b00.jpg</t>
  </si>
  <si>
    <t>Aromática Manzanilla MiDía x 20 und</t>
  </si>
  <si>
    <t>img_b22d6c786041b04d7062788abc6e1c94.jpg</t>
  </si>
  <si>
    <t>Aromática Yerbabuena MiDía x 20 und</t>
  </si>
  <si>
    <t>img_f1067bbe358eeb062165ec366280ea19.jpg</t>
  </si>
  <si>
    <t>Arommatica FrutoRojos MiDíax20</t>
  </si>
  <si>
    <t>img_2df7284d928107413fbb04681b61b83a.jpg</t>
  </si>
  <si>
    <t>img_cf44f5cc428543db19cf2ec926e5eaa6.jpg</t>
  </si>
  <si>
    <t>Arvejas en lata MiDía 300 gr</t>
  </si>
  <si>
    <t>img_51a42214cc0bf388adf4aa3b6a26c079.jpg</t>
  </si>
  <si>
    <t>Arve/Zana en lata MiDía 300 gr</t>
  </si>
  <si>
    <t>img_a0b1ba98a1164866f853b8e383523e9f.jpg</t>
  </si>
  <si>
    <t>Maíz Tierno en Lata MiDía 300g</t>
  </si>
  <si>
    <t>img_1b5c1624da72e54dd480504c32abe5ba.jpg</t>
  </si>
  <si>
    <t>Maiz Tierno MiDía 190g</t>
  </si>
  <si>
    <t>img_6e64c3e48f4cfae13d603aa9d7ea75eb.jpg</t>
  </si>
  <si>
    <t>Avena Hojuelas MiDía 200 gr</t>
  </si>
  <si>
    <t>img_6220c47fb20e5e0b59529a9cbfaddfc4.jpg</t>
  </si>
  <si>
    <t>img_878c30f3992dd7f959df1a618a5cc833.jpg</t>
  </si>
  <si>
    <t>Avena Fresa MiDía 250 gr</t>
  </si>
  <si>
    <t>img_ad6095c7ef8b8089eb844e8ad79e0e07.jpg</t>
  </si>
  <si>
    <t>Avena Vainilla MiDía 250 gr</t>
  </si>
  <si>
    <t>img_360526a29b5643b3a417d959bd6f6a4a.jpg</t>
  </si>
  <si>
    <t>img_8972c3d32f3740c8505233b568d6a8ca.jpg</t>
  </si>
  <si>
    <t>7705946509091</t>
  </si>
  <si>
    <t xml:space="preserve">Aceite Vegetal MiDía 500 ml    </t>
  </si>
  <si>
    <t>img_4d1fed9803673a8a2a4a23049604a525.jpg</t>
  </si>
  <si>
    <t>img_1398abd4d6285802e19955570883f345.jpg</t>
  </si>
  <si>
    <t>7705946509107</t>
  </si>
  <si>
    <t>Aceite Vegetal MiDía 2000 ml</t>
  </si>
  <si>
    <t>img_1eebeed4a425aab94f20c1ff476481dc.jpg</t>
  </si>
  <si>
    <t>img_20746422ad318f70450691489c80ef73.jpg</t>
  </si>
  <si>
    <t>7701023968102</t>
  </si>
  <si>
    <t>Sardina Tomate Tina MiDia 155g</t>
  </si>
  <si>
    <t>img_ef98fdf2e8e3cf056aae3762a003bb41.jpg</t>
  </si>
  <si>
    <t>img_07cf7ef24391ce09bb17c163d8173722.jpg</t>
  </si>
  <si>
    <t>img_8d1296000a4ada7d24134025f1e4fae5.jpg</t>
  </si>
  <si>
    <t>Fríjol cargamento rojo 500 gr</t>
  </si>
  <si>
    <t>img_53493d99ccaeba69616d5ca218f208c6.jpg</t>
  </si>
  <si>
    <t>img_a29c8b10238c34ff30b08cf57b09f71a.jpg</t>
  </si>
  <si>
    <t>7705946015172</t>
  </si>
  <si>
    <t>Arveja Verde Seca MiDía 500g</t>
  </si>
  <si>
    <t>img_4a59a3dd9d07988e8dbf6ea713edcffa.jpg</t>
  </si>
  <si>
    <t>img_producto.png</t>
  </si>
  <si>
    <t>Frijo Lima MiDía x 460 Gr</t>
  </si>
  <si>
    <t>7705946317184</t>
  </si>
  <si>
    <t xml:space="preserve">Alpiste Mi Día x 460g </t>
  </si>
  <si>
    <t>img_ef25390867b6b750c75931708124cfdb.jpg</t>
  </si>
  <si>
    <t>Café Molido Mi Día 250 gr</t>
  </si>
  <si>
    <t>img_d7c3e42bbc1114f0c9735fa813fb0c54.jpg</t>
  </si>
  <si>
    <t>Café Molido MiDia 500gr</t>
  </si>
  <si>
    <t>img_2ef3b96b77bd7cff964707c34902b6d7.jpg</t>
  </si>
  <si>
    <t>7705946573504</t>
  </si>
  <si>
    <t>Duraznos x Mitades MiDia x 410</t>
  </si>
  <si>
    <t>img_d03aba3302651380783546f78165bda8.jpg</t>
  </si>
  <si>
    <t>Salchichas Viena Mi Día 150 gr</t>
  </si>
  <si>
    <t>img_aca63c8ac0caed4211de2f580ee4c396.jpg</t>
  </si>
  <si>
    <t>img_db8a7b7edc077bd4d06f9befd8179ba5.jpg</t>
  </si>
  <si>
    <t>7705946728867</t>
  </si>
  <si>
    <t xml:space="preserve">KV ANIVERSARIO  GALLETA 5T + 5T </t>
  </si>
  <si>
    <t>img_b9c488aadd479a1ecf9a4432d8d9287b.jpg</t>
  </si>
  <si>
    <t>7705946728850</t>
  </si>
  <si>
    <t xml:space="preserve">KV ANIVERSARIO  GALLETA 6T + 3T </t>
  </si>
  <si>
    <t>img_d3df984f055098af96323ae2fb008278.jpg</t>
  </si>
  <si>
    <t>img_afc1e873e1ec7bd162cb56481cb1df66.jpg</t>
  </si>
  <si>
    <t>img_8bbdf5666958a98139f77a79d2122db5.jpg</t>
  </si>
  <si>
    <t>img_d5d4e49842016af19adddc97cab7d545.jpg</t>
  </si>
  <si>
    <t>img_cefde7d1de1e71e018a42db888ff64bc.jpg</t>
  </si>
  <si>
    <t>img_41be48287a0f585e5216151ffbcc885e.jpg</t>
  </si>
  <si>
    <t>Limpiador Bicarbon limón MiDía 960ml</t>
  </si>
  <si>
    <t>img_443876220c03bc714d42931f5848c830.jpg</t>
  </si>
  <si>
    <t>img_c41141c895d7dc6fa02dace87c5dcad8.jpg</t>
  </si>
  <si>
    <t>img_30513640fc8c1a2061e627741f9ea45c.jpg</t>
  </si>
  <si>
    <t xml:space="preserve">Blanqueador MiDía 1800ml </t>
  </si>
  <si>
    <t>img_36493e7e8213989e1413210c614be178.jpg</t>
  </si>
  <si>
    <t>img_cf978a626e9851eae7d1181e01997bc4.jpg</t>
  </si>
  <si>
    <t>img_6c8b0bd961bc216b6aa60f07a8079b51.jpg</t>
  </si>
  <si>
    <t xml:space="preserve">Suavizan Primav DP MiDia 400ml  </t>
  </si>
  <si>
    <t>img_a30cb6673433d261ceb6c2c5b95bef8b.jpg</t>
  </si>
  <si>
    <t>Suavizante Primaveral MiDia 1000ml</t>
  </si>
  <si>
    <t>img_7aaf54f70cf28312e5486d36e2d8f5d0.jpg</t>
  </si>
  <si>
    <t>Limpiapisos Lavan Midía 1000ml</t>
  </si>
  <si>
    <t>Bolsa Basura Mi Día 51x76 x Bolsa Interior x 6 und</t>
  </si>
  <si>
    <t>img_e4eca3f1669d018924e1067bc6c1a50b.jpg</t>
  </si>
  <si>
    <t>Bolsa Basura Mi Día 65x80 Bolsa Interior x 6 und</t>
  </si>
  <si>
    <t>img_b303ec32efd755d651d6eaa0306d70a7.jpg</t>
  </si>
  <si>
    <t>img_0a6a2ea028f931f2a626e5b6f4b59ca7.jpg</t>
  </si>
  <si>
    <t>Dispensador Bolsa 65x80 MiDía 60 Und</t>
  </si>
  <si>
    <t>Esponja Doble Uso MiDía x 2 und</t>
  </si>
  <si>
    <t xml:space="preserve">Esponja fuerte MiDía x 1 und </t>
  </si>
  <si>
    <t>img_43d6d2d028dad3e890b502105de778b5.jpg</t>
  </si>
  <si>
    <t xml:space="preserve">Esponja Malla Multiusos MiDía x 2 und </t>
  </si>
  <si>
    <t>img_ea9e6d1d952525bb5a3f9a0f908bd4f6.jpg</t>
  </si>
  <si>
    <t xml:space="preserve">Esponja Oro/Plata MiDía x 1und  </t>
  </si>
  <si>
    <t>img_8f26801a6e31b8b5d1299ba3de68e445.jpg</t>
  </si>
  <si>
    <t>Esponja Espiral Acero MiDía Empaque Individual</t>
  </si>
  <si>
    <t>img_342eb0f14adeb4de989aa89fef09f990.jpg</t>
  </si>
  <si>
    <t>Esponjillas MiDía  X 12 und</t>
  </si>
  <si>
    <t xml:space="preserve">Paño Multi MiDíax1Und 38x40cm  </t>
  </si>
  <si>
    <t>img_af8573ba3e4ad1de71830989ac7b6ec6.jpg</t>
  </si>
  <si>
    <t>Guantes corrugados MiDía T/8 Par</t>
  </si>
  <si>
    <t>img_3681ed1647c0c05c51a9c0086df8c363.jpg</t>
  </si>
  <si>
    <t>Guantes corrugados MiDía T/7 Par</t>
  </si>
  <si>
    <t>img_aa2055d735ffdd8139c0027110fe14b5.jpg</t>
  </si>
  <si>
    <t>Guantes domésticos MiDía T/8 Par</t>
  </si>
  <si>
    <t>img_76a3ee8eb02194fd4aa514e890c34c2f.jpg</t>
  </si>
  <si>
    <t>Guantes domésticos MiDía T/7  Par</t>
  </si>
  <si>
    <t>img_698d39262c51f930e7ecbe42b3ee2f70.jpg</t>
  </si>
  <si>
    <t>Guante Negro indus MiDía T/7  7-1/2</t>
  </si>
  <si>
    <t>img_93d651fe57b1eefdbdf17c67c0c535bc.jpg</t>
  </si>
  <si>
    <t>Guante Negro indus MiDía T/8  8-1/2</t>
  </si>
  <si>
    <t>img_65cc0074c71f0235a11416d6c4ed0814.jpg</t>
  </si>
  <si>
    <t>Limpia vidrios MiDía 500 cc</t>
  </si>
  <si>
    <t>img_57507af0dbaa348751512ea71bce5e88.jpg</t>
  </si>
  <si>
    <t>Limpia vidrios MiDía 500 cc Repuesto</t>
  </si>
  <si>
    <t>img_bf863e8432aea500b8468d0c8028f078.jpg</t>
  </si>
  <si>
    <t>Desengrasante Multiusos MiDía 500 cc</t>
  </si>
  <si>
    <t>img_339fa66992572e0b42ba4003aee2753f.jpg</t>
  </si>
  <si>
    <t>Desengrasante Multiusos MiDía 500 cc Repu</t>
  </si>
  <si>
    <t>7705946532686</t>
  </si>
  <si>
    <t>Papel Aluminio Rpto MiDía x 7m</t>
  </si>
  <si>
    <t>img_975528eabf16f219dc4e6a4619246cda.jpg</t>
  </si>
  <si>
    <t>Película Extensible MiDía x 20 mt</t>
  </si>
  <si>
    <t>img_3c5f9c0335c7ccc123b965bb84ca7599.jpg</t>
  </si>
  <si>
    <t>NEW</t>
  </si>
  <si>
    <t>DVD Kalley K-DVD 102</t>
  </si>
  <si>
    <t>img_7701023226967e0c967731be7b2fb55c33708a1940726.jpg</t>
  </si>
  <si>
    <t>DVD  Kalley 2.0 K-DVD 103P</t>
  </si>
  <si>
    <t>img_1993a248299487bc9f14a56d9e700050.jpg</t>
  </si>
  <si>
    <t>DVD  Kalley 2.0 HDMI K-DVD 104P</t>
  </si>
  <si>
    <t>img_7701023049948ad38afe0878ab0cf74a24a234597211a.jpg</t>
  </si>
  <si>
    <t>Parlante Con Batería Recargable  con Potencia 8 W RMS  y  70 W PMPO / Sub Woofer 8” X 1 Unidades    </t>
  </si>
  <si>
    <t>img_c50f03a460f7c12a1ed32890ceba6578.jpg</t>
  </si>
  <si>
    <t>Parlante Con Batería Recargable  con Potencia 15 W RMS  y  200 W PMPO / Sub Woofer 8” X 2 Unidades  </t>
  </si>
  <si>
    <t>img_3d35663bf847ac7d26e8e3b4b27dc6d8.jpg</t>
  </si>
  <si>
    <t>img_f23a5d4d8e4816c122a7209cdf5c2bae.jpg</t>
  </si>
  <si>
    <t>img_da4d6f85ff4c7b22e54de14035c7d9b6.jpg</t>
  </si>
  <si>
    <t>7705946484398</t>
  </si>
  <si>
    <t>Parlante Kalley SPK50B Azul 50 W RMS - BATERIA - Bluetooth</t>
  </si>
  <si>
    <t>img_e9c6a81e2eaa4c1c2b8804548ff1f2e1.jpg</t>
  </si>
  <si>
    <t>7705946471183</t>
  </si>
  <si>
    <t>Parlante Kalley SPK50B Rojo 50 W RMS - BATERIA - Bluetooth</t>
  </si>
  <si>
    <t>img_6dde18c4474909ccdf4ddddcce084c69.jpg</t>
  </si>
  <si>
    <t>img_6f5a56806d6197ce8342f2634c612b58.jpg</t>
  </si>
  <si>
    <t>img_7705946471190ab618acd6327a6ff114870968f712e8c.jpg</t>
  </si>
  <si>
    <t>Parlante KALLEY SPK200TLED + tripode color negro.</t>
  </si>
  <si>
    <t>img_3de7b659d9053463043a893ac4cfa40b.jpg</t>
  </si>
  <si>
    <t>img_e195f84b9dbfaf866bec63302b395794.jpg</t>
  </si>
  <si>
    <t>7705946251532</t>
  </si>
  <si>
    <t>Parlante Kalley K-SPK300LED BT</t>
  </si>
  <si>
    <t>img_b7837692812caf2d938789323c8d3c33.jpg</t>
  </si>
  <si>
    <t>img_9013cd25f4ea3b4c6e40b7af67a7e13c.jpg</t>
  </si>
  <si>
    <t>img_a8ea9392fb584d83ce30ab97e3edaf17.jpg</t>
  </si>
  <si>
    <t>img_1ee6a94089f52dc30ecf93fe69285410.jpg</t>
  </si>
  <si>
    <t>img_7705946261449de65e8a314e3e0a36a7ad711b6659783.jpg</t>
  </si>
  <si>
    <t>Tripode Parlant Kalley K-TRP50</t>
  </si>
  <si>
    <t>img_91d2eaaad0de5fcacb1f36f7e015316a.jpg</t>
  </si>
  <si>
    <t>img_12dbdb6a1c52e382bfbf04226f1d6bbf.jpg</t>
  </si>
  <si>
    <t>7705946583732</t>
  </si>
  <si>
    <t>Torre sonido en madera Kalley</t>
  </si>
  <si>
    <t>img_814d41f89676d8a49ba55ab86fb945bc.jpg</t>
  </si>
  <si>
    <t>Teatro Casa Kalley KHTR140 5.1  140W RMS - Bluetooth</t>
  </si>
  <si>
    <t>img_1d8ad8d86f8dfd8bf5dfdfbbccced7ed.jpg</t>
  </si>
  <si>
    <t>Equipo Micro Kalley K-EM40BT   40W RMS - Bluetooth</t>
  </si>
  <si>
    <t>img_7705946041638e0c967731be7b2fb55c33708a1940726.jpg</t>
  </si>
  <si>
    <t>Equipo micro Kalley, potencia 60W, TDT, Bluetooth, USB, AUX, se puede utilizar como sintonizador, DV</t>
  </si>
  <si>
    <t>img_7705946490979204cb4c6b8889a6a8bc3274b0c5b854b.jpg</t>
  </si>
  <si>
    <t>7705946220118</t>
  </si>
  <si>
    <t>Reproductor ALL IN 1  Kalley K-ARA30BT  Bluetooth</t>
  </si>
  <si>
    <t>img_33c252cd682c1b3f2a082da90ab49fe8.jpg</t>
  </si>
  <si>
    <t>Equipo Micro Kalley K-EM200XBT  200W RMS -Bluetooth</t>
  </si>
  <si>
    <t>img_7705946212298681cefd36dbfee6d2f92974a1cfc074f.jpg</t>
  </si>
  <si>
    <t>7705946458238</t>
  </si>
  <si>
    <t>Decodificador DVB-T2 Kalley V3</t>
  </si>
  <si>
    <t>img_77059464582381602706e525d9607c42c9fbf7ca06dd0.jpg</t>
  </si>
  <si>
    <t>img_77059462415196a049e5d021fb01b07183e8683ef7187.jpg</t>
  </si>
  <si>
    <t>7705946322522</t>
  </si>
  <si>
    <t>Antena Kalley Pasiva Barra PBA</t>
  </si>
  <si>
    <t>img_770594632252239dae802c843481e5dae87f8328ff212.jpg</t>
  </si>
  <si>
    <t>img_7705946322539b713a2ee9f6d4733d4d54a46eb71aef5.jpg</t>
  </si>
  <si>
    <t>img_77059463225466d9d4274bf1725d32478a6ee1afe0fc5.jpg</t>
  </si>
  <si>
    <t>7705946340830</t>
  </si>
  <si>
    <t>Barra sonido Kalley ABS 40W</t>
  </si>
  <si>
    <t>img_7705946340830cf12aa7fff80e068c8ccd3beba3c46b7.jpg</t>
  </si>
  <si>
    <t>img_77059463408472e5e59b355f35cc3c82ab923fdbaa6c3.jpg</t>
  </si>
  <si>
    <t>7705946340823</t>
  </si>
  <si>
    <t>Barra sonido Kalley ABSD 120W</t>
  </si>
  <si>
    <t>img_770594634082348f9a843497ff4017190399be1d0cb82.jpg</t>
  </si>
  <si>
    <t>Tv22-55cm Kalley LED22FHDF T2</t>
  </si>
  <si>
    <t>img_e519922ad993dac2d132677da090c11f.jpg</t>
  </si>
  <si>
    <t>Tv32-81cm Kalley LED32HDF T2</t>
  </si>
  <si>
    <t>img_343efb6338402657b98e9c6bca6209e7.jpg</t>
  </si>
  <si>
    <t>Tv32-81cm KALLEY LED32HDSFBT</t>
  </si>
  <si>
    <t>img_42f8540a6f0cc3c8ae70b3583478fe1c.jpg</t>
  </si>
  <si>
    <t>TV 32 LED32HDSNBT HD</t>
  </si>
  <si>
    <t>img_32bfde1900b714704ab6dd5ff095a797.jpg</t>
  </si>
  <si>
    <t>7705946463553</t>
  </si>
  <si>
    <t>Tv 40 FHD  T2  , Resolucion FHD  , 2 HDMI ( 1 ARC / 1CEC )  2 USB  / 16 W De Potencia / PVR Grabado</t>
  </si>
  <si>
    <t>img_2787f8ba6533ec729a0081c767b3236c.jpg</t>
  </si>
  <si>
    <t>7705946463577</t>
  </si>
  <si>
    <t>Tv 40 Smart T2  , Resolucion FHD  , Bluetooth ,  2 HDMI ( 1 ARC / 1CEC )  2 USB  , Certificacion Ne</t>
  </si>
  <si>
    <t>img_0031ca4a3c92f0f97cc96580bd120a50.jpg</t>
  </si>
  <si>
    <t>TV KALLEY 43 LED43FHDSF2B FHD</t>
  </si>
  <si>
    <t>img_d08ef130b4f1ad0bffad36c036cc7ead.jpg</t>
  </si>
  <si>
    <t>TV43 108CMKALLEY LED43FHDSNBT</t>
  </si>
  <si>
    <t>img_bbf27c346fdbfd3131bf93120a34723d.jpg</t>
  </si>
  <si>
    <t>Tv50126cm KALLEY LED50UHDSFBT</t>
  </si>
  <si>
    <t>img_5af20bc5199c45c4a2a971cc4c412fc7.jpg</t>
  </si>
  <si>
    <t>TV KALLEY 50 LED50UHDSNBT 4K</t>
  </si>
  <si>
    <t>img_ac442f1c6343754a58042ccaeb12c5e5.jpg</t>
  </si>
  <si>
    <t>Tv55 139cm KALLEY LED55UHDSFBT, Bluetooth</t>
  </si>
  <si>
    <t>img_e3c0e01faec1fdd60b8808cc8e791f2d.jpg</t>
  </si>
  <si>
    <t>Tv65 164cm KALLEY LED65UHDSFBT bluetooth</t>
  </si>
  <si>
    <t>img_affa7f440539934f6f3ccf7a8d02a9bb.jpg</t>
  </si>
  <si>
    <t>7705946372343</t>
  </si>
  <si>
    <t>TV65 164cm KalleyLED65UHDSVIn</t>
  </si>
  <si>
    <t>img_c18075c4de830cbc6367d2c9a5f789ac.jpg</t>
  </si>
  <si>
    <t>BaseKal Fija Vidrio DVD/Consol</t>
  </si>
  <si>
    <t>img_7705946318273f8637826062324588b6fd47863beb0df.jpg</t>
  </si>
  <si>
    <t>7705946318280</t>
  </si>
  <si>
    <t>Base Fija brazo Flex DVD/Cons</t>
  </si>
  <si>
    <t>img_77059463182809852a74a7d7c0624496d64d30e4cc722.jpg</t>
  </si>
  <si>
    <t>Base Fija  Kalley  13 a 32 ( Vesa 75 X 75  Hasta 200 X 100  )</t>
  </si>
  <si>
    <t>img_7701023413329f8637826062324588b6fd47863beb0df.jpg</t>
  </si>
  <si>
    <t>7705946171069</t>
  </si>
  <si>
    <t>Base Fija   Kalley 23 a 42 ( Vesa 75 X 75  Hasta 200 X 200  - 30 Kg)</t>
  </si>
  <si>
    <t>img_770594617106933278c7461e4726a9fce930f727334a4.jpg</t>
  </si>
  <si>
    <t>Base Fija   Kalley TV 32 a 55 ( Vesa 200 X 200  Hasta 400 X 400  - 40 Kg)</t>
  </si>
  <si>
    <t>img_77010237764246208484d47ba2424ee9987b0730e954c.jpg</t>
  </si>
  <si>
    <t>Base Fija Kalley  Universal 13 a 70  - 60 Kilos ( Vesa 100x100 Hasta  800x600) perfil 40mm</t>
  </si>
  <si>
    <t>img_7705946250344f692d9a780e6428d355825a29f512103.jpg</t>
  </si>
  <si>
    <t>Base Fija Kalley 37 a 70 Negra - Soporta 35 Kilos Inclinacion ( -10° + 5°)  Perfil 50mm ( Vesa 200</t>
  </si>
  <si>
    <t>img_7705946250337d827970c4dd4feb6d0ed33f656f57182.jpg</t>
  </si>
  <si>
    <t>Base Kalley Brazo Flexible 13 A 42</t>
  </si>
  <si>
    <t>img_7705946171076e2b2c472a8e55f2aeb7fc56fc1159221.jpg</t>
  </si>
  <si>
    <t xml:space="preserve">Base Kalley Brazo Flexible   23 a 55 ( Giratorio - 90° / + 90° - Inclinacion -15° /+5° ) </t>
  </si>
  <si>
    <t>img_7705946171083d827970c4dd4feb6d0ed33f656f57182.jpg</t>
  </si>
  <si>
    <t>Base Kalley Brazo Flexible   37a 70 ( Giratorio - 90° / + 90° - Inclinación -15° /+5° )  Soporta P</t>
  </si>
  <si>
    <t>img_77059462503209a45b1af2955cc5cc001ddda12c9888c.jpg</t>
  </si>
  <si>
    <t>7705946250313</t>
  </si>
  <si>
    <t>Base Kall BFlexHid 23 A 55Ng</t>
  </si>
  <si>
    <t>img_77059462503139429411fe432f39cec4febba58b1a014.jpg</t>
  </si>
  <si>
    <t>7705946463584</t>
  </si>
  <si>
    <t>Tv 43 Smart T2  , Resolucion FHD  ,Bluetooth ,  2 HDMI ( 1 ARC / 1CEC )  2 USB  , Certificacion Nex</t>
  </si>
  <si>
    <t>7705946049177</t>
  </si>
  <si>
    <t>Parlante Kalley K-SPK50BLED BT  50 W RMS - BATERIA - Bluetooth</t>
  </si>
  <si>
    <t>7705946251556</t>
  </si>
  <si>
    <t>Parlan Kalley K-SPK300W2LED BT 300W R.M.S. subw. 10x2 led</t>
  </si>
  <si>
    <t>img_3d6268dc6b133b799fe20f3949cd569b.jpg</t>
  </si>
  <si>
    <t>7705946463539</t>
  </si>
  <si>
    <t>TV43 109cmKALLEYLED43FHDSNIn</t>
  </si>
  <si>
    <t>img_0f37b452d94c2f724ce4860052fdf985.jpg</t>
  </si>
  <si>
    <t>7705946341684</t>
  </si>
  <si>
    <t>Decodificador Kalley DVB-T2</t>
  </si>
  <si>
    <t>img_77059463416843b1f1ab65824853985fb182755d90355.jpg</t>
  </si>
  <si>
    <t>7705946691123</t>
  </si>
  <si>
    <t>Congelador Horizontal de placa fría y puerta sólida Kalley K-CH99L2  / 1 puerta/ Función Dual (enfrí</t>
  </si>
  <si>
    <t>img_77059466911232083e0367234245cceee8bc138c31d13.jpg</t>
  </si>
  <si>
    <t>Congelador Horizontal de placa fría y puerta sólida Kalley K-CH142L2 / 1 puerta/ Función Dual (enfrí</t>
  </si>
  <si>
    <t>img_770594669113081602cbb308d7539453bfcf53d234d62.jpg</t>
  </si>
  <si>
    <t>7705946644556</t>
  </si>
  <si>
    <t>Congelador Horizontal Kalley K-CH198L3-BCongelador Horizontal de placa fría y puerta sólida Kalley K</t>
  </si>
  <si>
    <t>img_77059466445566c9cbee592bb33b72a136a81b6d53de9.jpg</t>
  </si>
  <si>
    <t>7705946319034</t>
  </si>
  <si>
    <t>Congelador Horizontal Kalley de placa fría y puerta sólida K-CH295L 02/1 puerta/ Función Dual (enfrí</t>
  </si>
  <si>
    <t>img_7705946319034086acd7f5326c9979d869ce83a6ab269.jpg</t>
  </si>
  <si>
    <t>7705946319041</t>
  </si>
  <si>
    <t>Congelador Horizontal de placa fría y puerta sólida Kalley K-CH418L / 2 puertas/ Función Dual (enfrí</t>
  </si>
  <si>
    <t>img_77059463190411602706e525d9607c42c9fbf7ca06dd0.jpg</t>
  </si>
  <si>
    <t>7705946319058</t>
  </si>
  <si>
    <t>Congelador Horizontal de placa fría y puerta sólida Kalley K-CH515L / 2 Puertas/ Función Dual (enfrí</t>
  </si>
  <si>
    <t>img_7705946319058681cefd36dbfee6d2f92974a1cfc074f.jpg</t>
  </si>
  <si>
    <t>7705946237130</t>
  </si>
  <si>
    <t>Nevera Tipo Vitrina (Enfriador vertical de placa fría y puerta de cristal), Capaidad 211 Lts, Temper</t>
  </si>
  <si>
    <t>img_0ae4b9185b10fbd78b645b7f3f9144b6.jpg</t>
  </si>
  <si>
    <t>Nevera Tipo Vitrina (Enfriador vertical de placa fría y puerta de cristal), Capaidad 309 Lts, Temper</t>
  </si>
  <si>
    <t>img_a2d9e40ae39fb196e33c091247d3cfb8.jpg</t>
  </si>
  <si>
    <t>Congelador Tipo Vitrina Horizontal Kalley K-SCH254 B, H 254 L, Potencia 250 W, Puerta externa de Vid</t>
  </si>
  <si>
    <t>img_77059463543258af2d5d5fd71128f193f37c987a8e4b9.jpg</t>
  </si>
  <si>
    <t>AIRE ACONDICIONADO ON/OFF  K-AC9O1; Color blanco, Capacidad 9000 BTU, voltaje 110 V, Bio Filtro y Fi</t>
  </si>
  <si>
    <t>img_77059462662462f591f28e4ccf8e55e11b71dc5994c12.jpg</t>
  </si>
  <si>
    <t>AIRE ACONDICIONADO ON/OFF  K-AC9O1; Color blanco, Capacidad 9000 BTU, voltaje 220 V, Bio Filtro y Fi</t>
  </si>
  <si>
    <t>img_7705946337731750e9ea9e4f2af8d366725a6f75aad61.jpg</t>
  </si>
  <si>
    <t>A/C Kalley Inverter 9BTU 220V B Color blanco, Capacidad 9000 BTU, voltaje 220 V, Filtro Catalizador,</t>
  </si>
  <si>
    <t>img_77059464525406a049e5d021fb01b07183e8683ef7187.jpg</t>
  </si>
  <si>
    <t xml:space="preserve">AIRE ACONDICIONADO ON/OFF  K-AC12O2; Color blanco, Capacidad 12000 BTU, voltaje 110 V, Bio Filtro y </t>
  </si>
  <si>
    <t>img_7705946266253dd5201615d3db57b5b50366102196933.jpg</t>
  </si>
  <si>
    <t xml:space="preserve">AIRE ACONDICIONADO ON/OFF  K-AC12O2; Color blanco, Capacidad 12000 BTU, voltaje 220 V, Bio Filtro y </t>
  </si>
  <si>
    <t>img_770594626626079f057a2861790ccf33ccbaf0970195d.jpg</t>
  </si>
  <si>
    <t>A/C Kalley Inverter 12 BTU 110V BWV Color blanco, Capacidad 12000 BTU, voltaje 110V, Biofiltro, filt</t>
  </si>
  <si>
    <t>img_77059463999443514d8fead950818cebbc22e43693c62.jpg</t>
  </si>
  <si>
    <t>7705946452564</t>
  </si>
  <si>
    <t>A/C Kalley InvERTER 12BTU 220V B</t>
  </si>
  <si>
    <t>img_77059464525642f591f28e4ccf8e55e11b71dc5994c12.jpg</t>
  </si>
  <si>
    <t>A/C Kalley Inv 12BTU 115V B</t>
  </si>
  <si>
    <t>img_77059464525575295e629a56b7120611df2683f24e5a8.jpg</t>
  </si>
  <si>
    <t>A/C Kalley Inverter 12 BTU 220V BWV Color blanco, Capacidad 12000 BTU, voltaje 220V, Biofiltro, filt</t>
  </si>
  <si>
    <t>img_7705946399951b920794cc8b9de1a3dc822daba8cfff7.jpg</t>
  </si>
  <si>
    <t>A/C Kalley Port 14BTU K14P02 B</t>
  </si>
  <si>
    <t>img_7705946320856e12c6893a7d4cc9bc3244c2fa19c413a.jpg</t>
  </si>
  <si>
    <t>7705946211611</t>
  </si>
  <si>
    <t>Dispensador con compartimiento Kalley K-WD15C  / Botellon superior / Agua fria y caliente / Color Bl</t>
  </si>
  <si>
    <t>img_77059462116118af2d5d5fd71128f193f37c987a8e4b9.jpg</t>
  </si>
  <si>
    <t>Dispensador de mesa Kalley K-WD5K  / Botellon superior / Agua fria y caliente / Color Gris / Voltage</t>
  </si>
  <si>
    <t>img_7701023397544338b0ea0b18cff03c773b4376111b01c.jpg</t>
  </si>
  <si>
    <t>Dispensador con refrigerador Kalley K-WD15KR  / Botellon superior / Agua fria y caliente / Color Bla</t>
  </si>
  <si>
    <t>img_77010233975510d84ee94de566313401de4154ebce8a2.jpg</t>
  </si>
  <si>
    <t>Dispensador con Filtros Kalley K-WDLL15  / Para conectar a la llave / Agua fria y caliente / Color B</t>
  </si>
  <si>
    <t>img_77010231275233d6ea9f58a8e8a5e95004eef32897c52.jpg</t>
  </si>
  <si>
    <t>Disp Agua KALLEY K-WD15B2 G, Dispensador de agua Fria, Al clima y Caliente, Moderno diseño con el bo</t>
  </si>
  <si>
    <t>img_77059466849032cc1c47a4584019cf67eacd27ab515bc.jpg</t>
  </si>
  <si>
    <t>Minibar KALLEY 45 LT K-MB45G02   45 litros netos / Llave de seguridad / Compartimiento para congelar</t>
  </si>
  <si>
    <t>img_343764334ac24882d680d863329ccf7e.jpg</t>
  </si>
  <si>
    <t>Mini Bar Kalley Gris K-MB121G / 93 litros Netos / Llave de seguridad ( 2 )  Compartimiento para cong</t>
  </si>
  <si>
    <t>img_35f629b06ac3b941e7958ce8bd310dfd.jpg</t>
  </si>
  <si>
    <t>Lavadora/Secadora KALLEY 12KG digital</t>
  </si>
  <si>
    <t>img_eeecbbe50eb4089afb81906861760995.jpg</t>
  </si>
  <si>
    <t>7701023261807</t>
  </si>
  <si>
    <t>Lavadora Manual Kalley K-BLV1S06MB01 / Capacidad de lavado 6 kg / 13.2 lbs /  320 W de potencia / Co</t>
  </si>
  <si>
    <t>img_25916072d7af75acb337d83618aed1e4.jpg</t>
  </si>
  <si>
    <t>Lavadora Semiautomatica Kalley K-LAVS5B / Capacidad de lavado 5 kg / 11 lbs /  365 W de potencia / C</t>
  </si>
  <si>
    <t>img_$ean25916072d7af75acb337d83618aed1e4.jpg</t>
  </si>
  <si>
    <t>Lavadora Semiautomatica Kalley K-LAVSA7B / Capacidad de lavado 7 kg / 15 lbs /  320W de potencia Lav</t>
  </si>
  <si>
    <t>img_d3234c3b80dfdf21f50c35399686887a.jpg</t>
  </si>
  <si>
    <t>7701023041713</t>
  </si>
  <si>
    <t>Batidora Kalley K-MBAM30B01, 5 velocidades,Función turbo para tener gran rendimiento ,Incluye gancho</t>
  </si>
  <si>
    <t>img_77010230417132f022857d4939947b2ca027f92196a32.jpg</t>
  </si>
  <si>
    <t>7705946492232</t>
  </si>
  <si>
    <t>Batidora Kalley K-MBME300,5 velocidades + turbo, Funcion 2 en 1:  Batidora de mano y batidora de mes</t>
  </si>
  <si>
    <t>img_770594649223270ff92a14be0b2ab169a128af5d10df4.jpg</t>
  </si>
  <si>
    <t>7705946492249</t>
  </si>
  <si>
    <t>Tostadora de Pan Kalley Negra  K-MTP750SS, 7 niveles de tostado,Capacidad para 2 panes,Botón de func</t>
  </si>
  <si>
    <t>img_641eaa1401a4101d72de44cd3ca76bb9.jpg</t>
  </si>
  <si>
    <t>Cafetera Kalley K-CMP1502, Capacidad: 1.5 litros /6 tazas,Cable y Filtro removible,Apagado automátic</t>
  </si>
  <si>
    <t>img_7705946458504f692d9a780e6428d355825a29f512103.jpg</t>
  </si>
  <si>
    <t>Cafetera Kalley K-MCM4N,  Capacidad 0.6 litros /4 tazas,Sistema antigoteo,Función mantener caliente,</t>
  </si>
  <si>
    <t>img_7705946259965ff83e196b34b68238fdc9320797d6593.jpg</t>
  </si>
  <si>
    <t>Cafetera Kalley K-CM100K,Capacidad 1.25 litros /  8 tazas,Sistema antigoteo,Función mantener calient</t>
  </si>
  <si>
    <t>img_7701023335461ad38afe0878ab0cf74a24a234597211a.jpg</t>
  </si>
  <si>
    <t>Cafetera Kalley K-CM500K, Capacidad de 12 tazas,Sistema antigoteo,Función mantener caliente, Incluye</t>
  </si>
  <si>
    <t>img_7701023046640d7d2b98616c01affbd5a61fbc029bed7.jpg</t>
  </si>
  <si>
    <t>img_7705946151818ea8e961d81b3fae9ec8536b26ee5926e.jpg</t>
  </si>
  <si>
    <t>7705946379120</t>
  </si>
  <si>
    <t>Cafetera Térmica Kalley K-CM750T</t>
  </si>
  <si>
    <t>img_7705946379120f2c47fbfe3ca4f8302cd77b72b04bcab.jpg</t>
  </si>
  <si>
    <t>Chokomix KALLEY 400ml K-MCHCA, Potencia 500W, 4 funciones: Calentar y espumar, Calentar , batir y es</t>
  </si>
  <si>
    <t>img_7705946646123ff3bfb769bddd907c25711167f12dbf7.jpg</t>
  </si>
  <si>
    <t>Hervidor Agua Kalley K-HA170,Capacidad de 7 tazas, Filtro removible y lavable,Apagado automático, In</t>
  </si>
  <si>
    <t>img_7701023375870eb573cc9de494a01c299751914598435.jpg</t>
  </si>
  <si>
    <t xml:space="preserve">Hervidor Acero Kalley K-HA150,Capacidad: 12 Tazas,Base giratoria 360°,Tapa con bloqueo de seguridad </t>
  </si>
  <si>
    <t>img_7705946379137904b4bc934c14b26136a7c5a331731ec.jpg</t>
  </si>
  <si>
    <t>Aspiradora 2en1 Kalley K-VC21N, Potencia 240W, Uso 2 en 1: Puedes usarla como barredora o aspiradora</t>
  </si>
  <si>
    <t>img_77059463301694b2c357a0312419a3ce4f3db4445b212.jpg</t>
  </si>
  <si>
    <t>7705946652742</t>
  </si>
  <si>
    <t>Aspiradora ciclónica K-VCC12   ASPIRADORA CICLÓNICA K-VCC12, Capacidad 1.5litros, Potencia 1200W, Fi</t>
  </si>
  <si>
    <t>img_77059466527422e5e59b355f35cc3c82ab923fdbaa6c3.jpg</t>
  </si>
  <si>
    <t>Aspiradora robotica Kalley K-MAR1500,  funciona como un robot inteligente que de manera autónoma atr</t>
  </si>
  <si>
    <t>img_7705946442961e2b2c472a8e55f2aeb7fc56fc1159221.jpg</t>
  </si>
  <si>
    <t>Horno Tostador Kalley K-HE09B Blanco,Capacidad 9 Litro, Potencia: 1050W, Temporizador 15 minutos,Con</t>
  </si>
  <si>
    <t>img_$eaneed7e49c610fc2d1aa6b6930f1722129.jpg</t>
  </si>
  <si>
    <t>Horno Tostador KY K-MHE8009N01,Capacidad 9 Litro, Potencia: 800W,Selector de temperatura desde   100</t>
  </si>
  <si>
    <t>img_afa8795e044dbbdc2e5e08a107265960.jpg</t>
  </si>
  <si>
    <t>Horno Electrico Kalley K-HE09SS,Capacidad 9 Litro, Potencia: 800W,Temporizador de 60 minutos,Selecto</t>
  </si>
  <si>
    <t>img_0f4bf4824bbe21e6b35031912cb4682f.jpg</t>
  </si>
  <si>
    <t xml:space="preserve">Horno Tostador Kalley KY K-MHE18N,Capacidad 18 Litro, Potencia: 1200W,Selector de temperatura desde </t>
  </si>
  <si>
    <t>img_788f3ec1823d122b33bd47762c33bcfc.jpg</t>
  </si>
  <si>
    <t>Horno Halogeno Kalley K-HH1200,Capacidad 12L,Potencia 1200W,Ajuste de tiempo y temperatura, Rostiza,</t>
  </si>
  <si>
    <t>img_a41063243a19454a80891da7403111db.jpg</t>
  </si>
  <si>
    <t>7705946485654</t>
  </si>
  <si>
    <t>Horno Tostador Kalley K-MHE26N, Capacidad: 26 litro,Potencia: 1500W,Temporizador de 90 minutos,Selec</t>
  </si>
  <si>
    <t>img_ac49444a0725f45c65344871c2735856.jpg</t>
  </si>
  <si>
    <t>7705946313858</t>
  </si>
  <si>
    <t xml:space="preserve">Horno Electrico Kalley K-MHE46N, Capacidad: 46 litro,Potencia: 1600W,Selector de temperatura desde  </t>
  </si>
  <si>
    <t>img_eb573cc9de494a01c299751914598435.jpg</t>
  </si>
  <si>
    <t>Horno Microondas  Kalley 0.7 Blanco,  700 W, 20 litros, Panel Digital, Boton K-MWB07B.</t>
  </si>
  <si>
    <t>img_a6f413428082b8cc5ffd9dec93bf8d25.jpg</t>
  </si>
  <si>
    <t>Horno Microondas  Kalley 0.7 Negro,  700 W, 20 litros, Panel Digital, Boton K-MWB07N</t>
  </si>
  <si>
    <t>img_6d78039380a69240cbad4db2ef7b77fb.jpg</t>
  </si>
  <si>
    <t>HORNO MICROONDAS K-MW07N; Microondas .7 pies cúbicos (20 lts), 700W de potencia, color Negro, 6 func</t>
  </si>
  <si>
    <t>img_349f24d3504ffab5c7317471b72f6069.jpg</t>
  </si>
  <si>
    <t>7705946250238</t>
  </si>
  <si>
    <t>Horno Micro Kalley K-MW07DUO, Capacidad 20 Lts, 700 W, 6 Opciones pre programadas de coccion, funcio</t>
  </si>
  <si>
    <t>img_ac0dae0b757b67b9abccd16d18973a24.jpg</t>
  </si>
  <si>
    <t>7705946162807</t>
  </si>
  <si>
    <t xml:space="preserve">HORNO MICROONDAS K-MW09G CON DORADOR; Microondas 0.9 pies cúbicos (25 lts), 800W de potencia, color </t>
  </si>
  <si>
    <t>img_2ff3fa2aa7e9188b9c5f39d9805aa165.jpg</t>
  </si>
  <si>
    <t>Horno Micro Kalley 1.1 K-MW11G,Capacidad: 31 litro,Potencia: 1100W, 7 opciones de cocción programada</t>
  </si>
  <si>
    <t>img_83777df5bb2593da186f694e2478cd8c.jpg</t>
  </si>
  <si>
    <t>Licuadora Kalley K-LPP40S ,2 velocidades + pulso,Vaso plástico, Capacidad 1,5 Litros,Potencia 400w.</t>
  </si>
  <si>
    <t>img_abc98e2f505698ecbf896bab8e0e1e4a.jpg</t>
  </si>
  <si>
    <t>Licuadora Kalley Básica Blanca K-ML400B, Capacidad 1.5litros, Potencia 400W, Vaso plástico + tapa co</t>
  </si>
  <si>
    <t>7705946670234</t>
  </si>
  <si>
    <t>Licuadora Kalley Básica Negra K-ML400N, Capacidad 1.5litros, Potencia 400W, Vaso plástico + tapa con</t>
  </si>
  <si>
    <t>7701023307338</t>
  </si>
  <si>
    <t>Licuadora Kalley KY K-LI400PBR, 6 velocidades + turbo,Microswitch de seguridad;Vaso plástico, Capaci</t>
  </si>
  <si>
    <t>img_47990f3fe0549b81fb5009a95a7e05d0.jpg</t>
  </si>
  <si>
    <t>7701023115827</t>
  </si>
  <si>
    <t>Licuadora Kalley K-LPV40, 2 velocidades + pulso, Vaso de vidrio,  Incluye picatodo,Capacidad 1,5 Lit</t>
  </si>
  <si>
    <t>img_ac2f34ecc74e3330b01573ac82f5303b.jpg</t>
  </si>
  <si>
    <t>Licuadora Kalley K-MLP5PSS,  5 velocidades + pulso,vaso plástico,Cuerpo plastico y acero inoxidable,</t>
  </si>
  <si>
    <t>img_4bc02f3db3dece09f40827453646e5cf.jpg</t>
  </si>
  <si>
    <t>Licuadora Personal KALLEY K-MLP5, Potencia de 50 W que hacen de esta licuadora, un producto ideal pa</t>
  </si>
  <si>
    <t>img_9775c4bb649be5140d2e5047516d5732.jpg</t>
  </si>
  <si>
    <t>7705946475334</t>
  </si>
  <si>
    <t xml:space="preserve">kit virtual Licuadora Personal KALLEY K-MLP5, Potencia de 50 W capacidad de 120g de fruta y 180g de </t>
  </si>
  <si>
    <t>Licuadora Kalley K-MLV6BSS, 6 velocidades + 2 opciones de Pulso, Cuerpo plastico y acero inoxidable,</t>
  </si>
  <si>
    <t>img_4b4ac7c7e1f7fc05c7aefcd7d5d747ad.jpg</t>
  </si>
  <si>
    <t>7705946298841</t>
  </si>
  <si>
    <t>Licuadora Kalley K-MLIV600N, 2 velocidades, Cuchilla de 4 aspas en acero inoxidable,Tapa plástica co</t>
  </si>
  <si>
    <t>img_06bc37f760a4aee33e6252a17f1eaa3c.jpg</t>
  </si>
  <si>
    <t>7705946298858</t>
  </si>
  <si>
    <t>Licuadora Kalley K-MLIV600R,  2 velocidades, Cuchilla de 4 aspas en acero inoxidable,Tapa plástica c</t>
  </si>
  <si>
    <t>img_fd0fde6d3b2b9deacd0c58d3da311d55.jpg</t>
  </si>
  <si>
    <t>Licuadora de Mano Kalley K-MLIM50N01,Multifunción (picar, batir y mezclar). ,  5 velocidades + poten</t>
  </si>
  <si>
    <t>Lic Kalley Acero + Vaso Vid K-B15MAV, 2 velocidade, Vaso en vidrio y vaso en acero inoxidable,Incluy</t>
  </si>
  <si>
    <t>img_fca31ef9884db612535e2f6a94386f60.jpg</t>
  </si>
  <si>
    <t>7705946406499</t>
  </si>
  <si>
    <t>Licuadora Kalley K-MLV700TP, Perilla: 6 velocidades + smoothie + ice crush + MIX + pulso, Incluye va</t>
  </si>
  <si>
    <t>img_480df141f64b859fad598aa69de81504.jpg</t>
  </si>
  <si>
    <t>Licuadora Personal High Mix Kalley K-MVL700, Incluye: 2 vasos de plástico, 2 cuchillas de   acero in</t>
  </si>
  <si>
    <t>img_9dc77fe3b6e72a1f2b5b367dfc84613f.jpg</t>
  </si>
  <si>
    <t>Licuadora Kalley K-MLAP1500 AP, Control de velocidad + pulso, Vaso plástico, Motor en cobre, Incluye</t>
  </si>
  <si>
    <t>img_16e5844fea60e5a9cde065861a0e0629.jpg</t>
  </si>
  <si>
    <t>Olla Arroz KALLEY K-RC3B2 0.6L , Potencia 300 W , Color Blanco ; NO Incluye Vaporizador , Incluye Ta</t>
  </si>
  <si>
    <t>Olla Arroz Kalley 1.0 Lb  K-RCW10, Potencia 400w, Incluye vaporera en plástico,  Cuchara y taza medi</t>
  </si>
  <si>
    <t>img_5f67463697d5773972be82a1e8f5061e.jpg</t>
  </si>
  <si>
    <t>Olla Arroz Kalley K-RCW14 1.4L, Potencia 500w, Cuerpo en acero inoxidable,  Incluye vaporera en alum</t>
  </si>
  <si>
    <t>img_90b6f80ea938e43acb51e0fd6ee1e570.jpg</t>
  </si>
  <si>
    <t>Olla Arroz Kalley K-RCW18 1.8L,Potencia 700w, Cuerpo en acero inoxidable,  Incluye vaporera en alumi</t>
  </si>
  <si>
    <t>img_463ef4c0ea98031cc3539957234d7725.jpg</t>
  </si>
  <si>
    <t>Olla Arroz Kalley K-RCS14 1.4L,  Potencia 500w, Cuerpo en acero inoxidable,  Incluye vaporera en alu</t>
  </si>
  <si>
    <t>img_16877250862421d8d5435ba1f1ee13ec.jpg</t>
  </si>
  <si>
    <t>Olla Arroz Kalley K-RCS18 1.8L, Potencia 700w, Cuerpo en acero inoxidable,  Incluye vaporera en alum</t>
  </si>
  <si>
    <t>img_3845d8fd0507fe2f4e17afeb567963a1.jpg</t>
  </si>
  <si>
    <t>Olla Arroz Kalley Dig K-DRC14R, Potencia 500w,Cuerpo en acero inoxidable, Incluye vaporera en alumin</t>
  </si>
  <si>
    <t>img_c01ea0e1930813c03b0b51760fece1ac.jpg</t>
  </si>
  <si>
    <t>Olla Arroz Kalley Dig K-DRC14N, Potencia 500w,Cuerpo en acero inoxidable, Incluye vaporera en alumin</t>
  </si>
  <si>
    <t>img_da6766f3fedd50ea10320c72fea75ca1.jpg</t>
  </si>
  <si>
    <t>Plancha seca Kalley K-MPS100P,  Suela antiadherente,  Suela antiadherente, Cable giratorio (1.73 mts</t>
  </si>
  <si>
    <t>img_feb560d61ffe217745d726778badc530.jpg</t>
  </si>
  <si>
    <t>Plancha Seca Kalley KY K-MPLS100,Suela de aluminio ,Perforación lateral salvabotones,Ideal para 6 ti</t>
  </si>
  <si>
    <t>img_aec15b02e8a7c971c7b60e99e57c0b28.jpg</t>
  </si>
  <si>
    <t>Plancha Vap Ant Kalley K-PB100, Suela antiadherente,Función de planchado en seco y a vapor, Spray, P</t>
  </si>
  <si>
    <t>img_62e9ea2e50767b1063e9037b1da9f4d5.jpg</t>
  </si>
  <si>
    <t>Planc Vapor Antiadherente Azul Kalley K-PB100AA,  Suela antiadherente,Función de planchado en seco y</t>
  </si>
  <si>
    <t>img_492b59a8975458c74303c63ee98427a5.jpg</t>
  </si>
  <si>
    <t>Plancha Vapor KALLEY K-MPV1500, Plancha Vertical, Boton pulso + ?ujo constante de vapor,  Cable gira</t>
  </si>
  <si>
    <t>Sanduchera Kalley K-SM101, Capacidad para 2 sándwiches, Planchas antiadherentes,Potencia: 760W.</t>
  </si>
  <si>
    <t>img_1fe9adf2f8e14a6e065d3d0efd1135d3.jpg</t>
  </si>
  <si>
    <t>Sanduchera Kalley K-SM102 B,Capacidad para 2 sándwiches, Plancha recubrimiento antiadherente, Potenc</t>
  </si>
  <si>
    <t>img_98af3ffc43dd56e0c31f48635406950e.jpg</t>
  </si>
  <si>
    <t>Sanduchera Kalley K-SMP500 N,Planchas antiadherentes panini,  Material: Plastico+Acero Inoxidable, P</t>
  </si>
  <si>
    <t>img_3b5473c2b3f2dcfbcdb4c8414ab79834.jpg</t>
  </si>
  <si>
    <t>Sand Panini Kalley K-SMP200N, Plancha antiadherente tipo panini, Potencia de 760W.</t>
  </si>
  <si>
    <t>img_87aedfd0998762064f5609510169bb75.jpg</t>
  </si>
  <si>
    <t>Sanduchera Kalley K-SM400N N,Capacidad para 2 sándwiches,Material: plástico + acero inoxidable, Pote</t>
  </si>
  <si>
    <t>img_9865a50227cc49a651469168c72c9cb1.jpg</t>
  </si>
  <si>
    <t>Sanduch Kalley Negra K-SM300N, Capacidad para 2 sándwiches, Planchas antiadherentes, Potencia de 760</t>
  </si>
  <si>
    <t>img_384c85cf51ecf545461dadde272c5cf5.jpg</t>
  </si>
  <si>
    <t>Sanduchera 3en1 KALLEY K-SM31,  3 Planchas antiadherentes intercambiables: panini-sándwiches-wa?es,P</t>
  </si>
  <si>
    <t>img_102120a0b24e166910a62b695ffc8812.jpg</t>
  </si>
  <si>
    <t>Raclette KALLEY K-MRTT29 /  Potencia de 800W , Bandeja Superior de 29 Cm  Antiadherente  Removible ,</t>
  </si>
  <si>
    <t>Air fryer Kalley K-MAF25  Airfryer K-MAF25. Capacidad 2.5Litros, Potencia 1500W, Temporizador de 60m</t>
  </si>
  <si>
    <t>img_6cf942d211e87deedc98886133bbbb13.jpg</t>
  </si>
  <si>
    <t>7701023598217</t>
  </si>
  <si>
    <t>Asad Grill Liso Kalley K-AGL15, Selector de temperatura,  Bandeja para recolección de grasas, Incluy</t>
  </si>
  <si>
    <t>img_bd283bb5f2ba0707b242ef2d510d7ff3.jpg</t>
  </si>
  <si>
    <t>Asador Grill  Kalley K-SG100,  Super?cie antiadherente, Sistema ?otante de bisagras, Acabado en acer</t>
  </si>
  <si>
    <t>img_af5c696c98afa14cc3cfba677a120ac3.jpg</t>
  </si>
  <si>
    <t>Sarten Electr Kalley K-SEC15V, Selector de temperatura,  Tapa de vidrio, Incluye espátula,Potencia d</t>
  </si>
  <si>
    <t>img_10b531d5a0b54e1f1830fd2b98214b9f.jpg</t>
  </si>
  <si>
    <t>Asador Grill  Kalley K-SG150, Sistema ?otante de bisagras, Acabado en acero inoxidable; Bandeja para</t>
  </si>
  <si>
    <t>img_f45daaf0e244cd02f27a7f34045985f1.jpg</t>
  </si>
  <si>
    <t>Sarten Electrico Ceramica Kalley K-SER120C,Super?cie en cerámica,Selector de temperatura, Tapa de vi</t>
  </si>
  <si>
    <t>img_755e0c9878c3397f60784a1a9ade2155.jpg</t>
  </si>
  <si>
    <t xml:space="preserve">Secador Kalley BION K-SCBION1, 3 temperaturas / 2 velocidades,  Función de refrescar (botón cool),  </t>
  </si>
  <si>
    <t>img_c083b662c1d5ead35ccc05806b91b8fa.jpg</t>
  </si>
  <si>
    <t>Plancha Alisadora Bion Kalley K-PABI5, Placas en turmalina y cerámica, Calentamiento extrarrápido, P</t>
  </si>
  <si>
    <t>img_e05b94631533396c3e79573f420cc408.jpg</t>
  </si>
  <si>
    <t>Plancha Alisadora Bion Kalley K-PABI6,Placas en turmalina y cerámica, Calentamiento extrarrápido, Pl</t>
  </si>
  <si>
    <t>img_7da892c111b00db892f9ebfa6932a224.jpg</t>
  </si>
  <si>
    <t>Maquina de Afeitar Shaver Kalley Max Flex K-SMF1,Afeitadora de uso en seco,3 cabezas ?exibles, Cuchi</t>
  </si>
  <si>
    <t>img_a041635e775da80898898375e1cf51ca.jpg</t>
  </si>
  <si>
    <t>7705946484381</t>
  </si>
  <si>
    <t>Aeitadora 4D Kalley K-A4DH, Multifuncionalidad y comodidad en un solo producto! La Afeitadora 4D KAL</t>
  </si>
  <si>
    <t>img_2960511c72624167841917d1b7183b35.jpg</t>
  </si>
  <si>
    <t>Afeitadora MF Steel Kalley K-AMFS, Uso en húmedo y seco,3 cabezas ?exibles,Display LCD con indicador</t>
  </si>
  <si>
    <t>img_898cc12eabf9d65fb075de6d8698fda5.jpg</t>
  </si>
  <si>
    <t>Afeitadora Sensitiv Kalley K-ASDW,Afeitadora de uso en seco y húmedo (Dry&amp;Wet),Cuchillas laterales y</t>
  </si>
  <si>
    <t>img_b180646f1716cb60711a003c4a197987.jpg</t>
  </si>
  <si>
    <t>Exprimidor Jug Kalley K-J150,Capacidad 1 Litro, 2 conos exprimidores,  5 niveles de ?ltro, Sistema d</t>
  </si>
  <si>
    <t>img_fbafa27ac09eb7ec18da0310223f7913.jpg</t>
  </si>
  <si>
    <t>Exprimidor Kalley Negro K-J200, Capacidad 1 Litro, 2 conos exprimidores,  5 niveles de ?ltro, Sistem</t>
  </si>
  <si>
    <t>img_fdb6e4e4483a4d80b7c277105ff0b465.jpg</t>
  </si>
  <si>
    <t>Exprmidor Acero Kalley K-JE85A, Capacidad 0,2 Litros,  2 conos exprimidores,  Boquilla en acero inox</t>
  </si>
  <si>
    <t>img_3d89946d4114b2743e08ff831bae20c0.jpg</t>
  </si>
  <si>
    <t>Procesador de Alimentos  KY  K-MPA1004B01,Capacidad para 0,34L / 1.5 tazas, Cuchillas de acero inoxi</t>
  </si>
  <si>
    <t>img_1d12d3f68a400223a2b28e538f1faaa3.jpg</t>
  </si>
  <si>
    <t>Procesador Kalley K-PA250,Capacidad 0.72L / 3 tazas,Multifunción (tritura, taja y picatodo),  3 cuch</t>
  </si>
  <si>
    <t>img_2119c15c0cd69d4ce9d54b64c704ba58.jpg</t>
  </si>
  <si>
    <t>Procesador de Alimentos Kalley K-MPA500N,Capacidad en litros 1.2L /8 Tazas, Perilla de 2 velocidades</t>
  </si>
  <si>
    <t>img_90013416783f7a2836b98ba765653fc5.jpg</t>
  </si>
  <si>
    <t>Extractor de Jugos Kalley K-JE750,Cuchilla y ?ltro en acero inoxidable, 2 velocidades, Ducto de alim</t>
  </si>
  <si>
    <t>img_d38230560a9d6fcc540eec8dfe3a1c47.jpg</t>
  </si>
  <si>
    <t>7701023109758</t>
  </si>
  <si>
    <t>Extractor de Jugos Kalley K-SJ150V, Extracción total de fruta,  Motor silencioso y reversible,  Incl</t>
  </si>
  <si>
    <t>img_6ae6955333a9f91aeef613267f3bb3aa.jpg</t>
  </si>
  <si>
    <t>7701023127547</t>
  </si>
  <si>
    <t>Calentador de Ambiente Kalley K-CA18, 2 niveles de calor: alto y bajo,  Dispositivo de seguridad por</t>
  </si>
  <si>
    <t>img_8fc25a085bb9e1ab463c7d22da2878da.jpg</t>
  </si>
  <si>
    <t>Ventilador Kalley K-VM8N02,3 aspas de 8 pulgadas,  Inclinación: 90°, Potencia: 40W.</t>
  </si>
  <si>
    <t>img_ffb5b458c56c552fc53cbeca37741f04.jpg</t>
  </si>
  <si>
    <t>Ventilador Mesa Kalley K-VM40N,3 aspas de 12 pulgadas, Giro de 80º, rejilla metálica, Potencia: 40W.</t>
  </si>
  <si>
    <t>img_e583a89399bd243a2d468ed73b874af9.jpg</t>
  </si>
  <si>
    <t>Ventilador Orbit Kalley 16</t>
  </si>
  <si>
    <t>img_911c51655c76db5147899608afa3fa36.jpg</t>
  </si>
  <si>
    <t>Ventilador Kalley K-VP100P</t>
  </si>
  <si>
    <t>img_6b0da3a2d69a795b3bfece43c9d7b4b8.jpg</t>
  </si>
  <si>
    <t>Vent P CR Kalley 16</t>
  </si>
  <si>
    <t>img_6c2cb70db39fd6b2f3d9053c09b952d7.jpg</t>
  </si>
  <si>
    <t>Ventilador Cyclonic Kalley  K-VMCU7B, 3 aspas de 7 pulgadas ,  3 niveles de ?ujo de aire, Ajuste ver</t>
  </si>
  <si>
    <t>img_560bb46b374603287c5b3af1d42e527b.jpg</t>
  </si>
  <si>
    <t>Ventilador Pedestal Kalley K-VP16N,3 aspas de 16 pulgadas,  Altura ajustable,  Giro de 180º,3 veloci</t>
  </si>
  <si>
    <t>img_277efab3c31296e955c04a30f5a4137e.jpg</t>
  </si>
  <si>
    <t>Ventilador Torre Kalley K-TF60,Silencioso y con gran ?ujo de aire,  Giro: 60°, 3 velocidades, Potenc</t>
  </si>
  <si>
    <t>img_7e4b6fb612ae38021a17d430845f179d.jpg</t>
  </si>
  <si>
    <t xml:space="preserve">Ventilador Torre Kalley K-TF60 Negro,Silencioso y con gran ?ujo de aire,  Giro: 60°, 3 velocidades, </t>
  </si>
  <si>
    <t>img_7e06db3db7b0445790cd88c2c613a4e4.jpg</t>
  </si>
  <si>
    <t>Ventilador 3 En 1  Color Azul  Kalley K-V40A , 3 Aspas de 10</t>
  </si>
  <si>
    <t>img_c5d2deefc58789797727663dec458b1e.jpg</t>
  </si>
  <si>
    <t>Ventilador 3 En 1  Color Negro  Kalley K-V40N , 3 Aspas de 10</t>
  </si>
  <si>
    <t>img_46246c375eccb226ddc077493f4589e9.jpg</t>
  </si>
  <si>
    <t>7705946599634</t>
  </si>
  <si>
    <t xml:space="preserve">Ventilador Mesa Recargable Kalley K-VM6B   Número de velocidades 4 y 3 Aspas, Angulo de inclinación </t>
  </si>
  <si>
    <t>img_c2ee834def7ce0f369b641a0e6784f1f.jpg</t>
  </si>
  <si>
    <t>Ventilador 3 en1 Kalley  K-V31N02, 5 aspas de 18 pulgadas, pedestal, mesa o pared,Giratorio y con di</t>
  </si>
  <si>
    <t>img_e2094ef2af37d9c3d4e4b656c9461b29.jpg</t>
  </si>
  <si>
    <t>7705946379144</t>
  </si>
  <si>
    <t>Ventilador 3en1Kalley  K-V31B02,5 aspas de 18 pulgadas, pedestal, mesa o pared,Giratorio y con direc</t>
  </si>
  <si>
    <t>img_d8a9b375c296ce37c388c8154b10d7aa.jpg</t>
  </si>
  <si>
    <t>Ventilador Kalley Torre K-TF45,3 modos de ventilación: normal, natural y dormir ,  Giro: 60°,Tempori</t>
  </si>
  <si>
    <t>img_193d79830bc21b67f8010fdd7a341b72.jpg</t>
  </si>
  <si>
    <t>Ventilador  Alta Potencia Kalley K-VP20HS,3 aspas de 20 pulgadas, 120° de inclinación, Ventilador de</t>
  </si>
  <si>
    <t>img_5e60c748ba2cff2c9a70323ff6567333.jpg</t>
  </si>
  <si>
    <t>Ventila Pared Kalley K-VAP26W,3 aspas de 26 pulgadas,  Sistema de ?jación a la pared,Estructura desa</t>
  </si>
  <si>
    <t>img_03438af459f3bf5e9c7f583c403d4193.jpg</t>
  </si>
  <si>
    <t>Ventila Pedes Kalley K-VAP26P, 3 aspas de 26 pulgadas,  Altura ajustable, Giro manual 90º,3 velocida</t>
  </si>
  <si>
    <t>img_2dbe26fb4f18a25498a946edea03b072.jpg</t>
  </si>
  <si>
    <t>Lonchera eléc KALLEY K-MLE60A2, Capacidad 1.1 Litros , Incluye 2 recipientes + 1 cuchara,Cable remov</t>
  </si>
  <si>
    <t>img_818a2dbb3f90b756a94f221bcc811fb0.jpg</t>
  </si>
  <si>
    <t>Lonchera eléc KALLEY K-MLE60G2,Capacidad 1.1 Litros , Incluye 2 recipientes + 1 cuchara,Cable removi</t>
  </si>
  <si>
    <t>img_00ba00a197a8e149c1664e05c0a5e589.jpg</t>
  </si>
  <si>
    <t>Crispetera Kalley K-PM1200,Potencia 1200W,  Incluye recipiente para servir y Tapa medidora.</t>
  </si>
  <si>
    <t>img_4436ba6481d4f8880ca5904c672a0392.jpg</t>
  </si>
  <si>
    <t>Fuente Chocolate Acero KY K-FCH190S,Torre en acero inoxidable,Tres niveles de caída del chocolate, F</t>
  </si>
  <si>
    <t>img_ade627a732c239e0982b0b0f4b035caf.jpg</t>
  </si>
  <si>
    <t xml:space="preserve">Vaporera Alimentos Kalley K-VA800N3, 3 niveles de cocción, Indicador de nivel de agua,Temporizador: </t>
  </si>
  <si>
    <t>img_02b8e2cfdde52f8a1b3c6d9c188eb506.jpg</t>
  </si>
  <si>
    <t>7701023157780</t>
  </si>
  <si>
    <t>Repto aftdra  Kalley K-RCAS</t>
  </si>
  <si>
    <t>img_8d32813d2ca90bb3679b369b1147738c.jpg</t>
  </si>
  <si>
    <t>Promocion</t>
  </si>
  <si>
    <t>idboton</t>
  </si>
  <si>
    <t>foto</t>
  </si>
  <si>
    <t>idsub</t>
  </si>
  <si>
    <t>estatus</t>
  </si>
  <si>
    <t>usuario_id</t>
  </si>
  <si>
    <t>date_add</t>
  </si>
  <si>
    <t>precio</t>
  </si>
  <si>
    <t>proveedor</t>
  </si>
  <si>
    <t>descripcion</t>
  </si>
  <si>
    <t>ean</t>
  </si>
  <si>
    <t>codproducto</t>
  </si>
  <si>
    <t>nofactura</t>
  </si>
  <si>
    <t>fecha</t>
  </si>
  <si>
    <t>usuario</t>
  </si>
  <si>
    <t>codcliente</t>
  </si>
  <si>
    <t>totalfactura</t>
  </si>
  <si>
    <t>noPedido</t>
  </si>
  <si>
    <t>comentario</t>
  </si>
  <si>
    <t>correlativo</t>
  </si>
  <si>
    <t>cantidad</t>
  </si>
  <si>
    <t>precio_venta</t>
  </si>
  <si>
    <t>img_770594601517202a60057e56a2597003f4fc82af76faf.jpg</t>
  </si>
  <si>
    <t>Aspiradora ciclonica K-VCC12</t>
  </si>
  <si>
    <t>Horno Ele Kalley K-MHE46N</t>
  </si>
  <si>
    <t>Horno Micro Kalley K-MW07DUO</t>
  </si>
  <si>
    <t>Horno Micro Kalley K-MW09G</t>
  </si>
  <si>
    <t>img_770102304609177ecd24bac2c73f54e6a1d6549969d4f.jpg</t>
  </si>
  <si>
    <t>img_7705946558150d1ad47762f814688e4b1a6d41f1dfe30.jpg</t>
  </si>
  <si>
    <t>img_7705946545037c22eb49ce4d0a3a102ca4ea58040a80d.jpg</t>
  </si>
  <si>
    <t>img_dac4ac004c9bced8552c3aca80f32730.jpg</t>
  </si>
  <si>
    <t>img_a0aca5ce8fbd15682b3d16cad4131bec.jpg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</si>
</sst>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8"/>
      <name val="Verdana"/>
      <charset val="1"/>
    </font>
  </fonts>
  <fills count="5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0" borderId="1" xfId="1" applyNumberFormat="1" applyFont="1" applyFill="1" applyBorder="1" applyAlignment="1" applyProtection="1">
      <alignment horizontal="left" vertical="top" wrapText="1"/>
    </xf>
    <xf numFmtId="0" fontId="3" fillId="2" borderId="2" xfId="1" applyNumberFormat="1" applyFont="1" applyFill="1" applyBorder="1" applyAlignment="1" applyProtection="1">
      <alignment horizontal="left" vertical="top" wrapText="1"/>
    </xf>
    <xf numFmtId="0" fontId="3" fillId="0" borderId="2" xfId="1" applyNumberFormat="1" applyFont="1" applyFill="1" applyBorder="1" applyAlignment="1" applyProtection="1">
      <alignment horizontal="left" vertical="top" wrapText="1"/>
    </xf>
    <xf numFmtId="0" fontId="3" fillId="2" borderId="2" xfId="1" applyNumberFormat="1" applyFont="1" applyFill="1" applyBorder="1" applyAlignment="1" applyProtection="1">
      <alignment horizontal="right" vertical="top" wrapText="1"/>
    </xf>
    <xf numFmtId="0" fontId="3" fillId="0" borderId="2" xfId="1" applyNumberFormat="1" applyFont="1" applyFill="1" applyBorder="1" applyAlignment="1" applyProtection="1">
      <alignment horizontal="right" vertical="top" wrapText="1"/>
    </xf>
    <xf numFmtId="1" fontId="3" fillId="2" borderId="2" xfId="1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/>
    <xf numFmtId="0" fontId="0" fillId="0" borderId="0" xfId="0" applyNumberFormat="1"/>
    <xf numFmtId="0" fontId="0" fillId="0" borderId="0" xfId="0" applyProtection="1">
      <protection locked="0"/>
    </xf>
    <xf numFmtId="0" fontId="0" fillId="4" borderId="0" xfId="0" applyFill="1" applyProtection="1">
      <protection locked="0"/>
    </xf>
    <xf numFmtId="0" fontId="1" fillId="3" borderId="0" xfId="0" applyFont="1" applyFill="1" applyProtection="1"/>
    <xf numFmtId="49" fontId="1" fillId="3" borderId="0" xfId="0" applyNumberFormat="1" applyFont="1" applyFill="1" applyProtection="1"/>
    <xf numFmtId="22" fontId="1" fillId="3" borderId="0" xfId="0" applyNumberFormat="1" applyFont="1" applyFill="1" applyProtection="1"/>
    <xf numFmtId="49" fontId="0" fillId="0" borderId="0" xfId="0" applyNumberFormat="1" applyFill="1" applyProtection="1">
      <protection locked="0"/>
    </xf>
    <xf numFmtId="2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workbookViewId="0">
      <selection activeCell="D8" sqref="D8"/>
    </sheetView>
  </sheetViews>
  <sheetFormatPr baseColWidth="10" defaultColWidth="24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21" x14ac:dyDescent="0.25">
      <c r="A2" s="6">
        <v>7705946216289</v>
      </c>
      <c r="B2" s="2" t="s">
        <v>4</v>
      </c>
      <c r="C2" s="4" t="s">
        <v>5</v>
      </c>
    </row>
    <row r="3" spans="1:3" ht="21" x14ac:dyDescent="0.25">
      <c r="A3" s="6">
        <v>7705946641036</v>
      </c>
      <c r="B3" s="3" t="s">
        <v>7</v>
      </c>
      <c r="C3" s="5" t="s">
        <v>8</v>
      </c>
    </row>
    <row r="4" spans="1:3" ht="21" x14ac:dyDescent="0.25">
      <c r="A4" s="6">
        <v>7705946670241</v>
      </c>
      <c r="B4" s="2" t="s">
        <v>10</v>
      </c>
      <c r="C4" s="4" t="s">
        <v>11</v>
      </c>
    </row>
    <row r="5" spans="1:3" ht="21" x14ac:dyDescent="0.25">
      <c r="A5" s="6">
        <v>7705946363846</v>
      </c>
      <c r="B5" s="3" t="s">
        <v>13</v>
      </c>
      <c r="C5" s="5" t="s">
        <v>14</v>
      </c>
    </row>
    <row r="6" spans="1:3" x14ac:dyDescent="0.25">
      <c r="A6" s="6">
        <v>7705946017022</v>
      </c>
      <c r="B6" s="2" t="s">
        <v>16</v>
      </c>
      <c r="C6" s="4" t="s">
        <v>17</v>
      </c>
    </row>
    <row r="7" spans="1:3" ht="21" x14ac:dyDescent="0.25">
      <c r="A7" s="6">
        <v>7701023354752</v>
      </c>
      <c r="B7" s="3" t="s">
        <v>19</v>
      </c>
      <c r="C7" s="5" t="s">
        <v>20</v>
      </c>
    </row>
    <row r="8" spans="1:3" ht="21" x14ac:dyDescent="0.25">
      <c r="A8" s="6">
        <v>7701023822220</v>
      </c>
      <c r="B8" s="2" t="s">
        <v>22</v>
      </c>
      <c r="C8" s="4" t="s">
        <v>23</v>
      </c>
    </row>
    <row r="9" spans="1:3" ht="21" x14ac:dyDescent="0.25">
      <c r="A9" s="6">
        <v>7701023397551</v>
      </c>
      <c r="B9" s="3" t="s">
        <v>25</v>
      </c>
      <c r="C9" s="5" t="s">
        <v>11</v>
      </c>
    </row>
    <row r="10" spans="1:3" ht="21" x14ac:dyDescent="0.25">
      <c r="A10" s="6">
        <v>7701023282819</v>
      </c>
      <c r="B10" s="2" t="s">
        <v>27</v>
      </c>
      <c r="C10" s="4" t="s">
        <v>28</v>
      </c>
    </row>
    <row r="11" spans="1:3" ht="21" x14ac:dyDescent="0.25">
      <c r="A11" s="6">
        <v>7705946531054</v>
      </c>
      <c r="B11" s="3" t="s">
        <v>30</v>
      </c>
      <c r="C11" s="5" t="s">
        <v>31</v>
      </c>
    </row>
    <row r="12" spans="1:3" x14ac:dyDescent="0.25">
      <c r="A12" s="6">
        <v>7705946314824</v>
      </c>
      <c r="B12" s="2" t="s">
        <v>33</v>
      </c>
      <c r="C12" s="4" t="s">
        <v>34</v>
      </c>
    </row>
    <row r="13" spans="1:3" x14ac:dyDescent="0.25">
      <c r="A13" s="6">
        <v>7705946351775</v>
      </c>
      <c r="B13" s="3" t="s">
        <v>36</v>
      </c>
      <c r="C13" s="5" t="s">
        <v>37</v>
      </c>
    </row>
    <row r="14" spans="1:3" ht="21" x14ac:dyDescent="0.25">
      <c r="A14" s="6">
        <v>7705946369992</v>
      </c>
      <c r="B14" s="2" t="s">
        <v>39</v>
      </c>
      <c r="C14" s="4" t="s">
        <v>40</v>
      </c>
    </row>
    <row r="15" spans="1:3" x14ac:dyDescent="0.25">
      <c r="A15" s="6">
        <v>7701023114363</v>
      </c>
      <c r="B15" s="3" t="s">
        <v>42</v>
      </c>
      <c r="C15" s="5" t="s">
        <v>43</v>
      </c>
    </row>
    <row r="16" spans="1:3" ht="21" x14ac:dyDescent="0.25">
      <c r="A16" s="6">
        <v>7705946463607</v>
      </c>
      <c r="B16" s="2" t="s">
        <v>45</v>
      </c>
      <c r="C16" s="4" t="s">
        <v>46</v>
      </c>
    </row>
    <row r="17" spans="1:3" ht="21" x14ac:dyDescent="0.25">
      <c r="A17" s="6">
        <v>7705946463034</v>
      </c>
      <c r="B17" s="3" t="s">
        <v>48</v>
      </c>
      <c r="C17" s="5" t="s">
        <v>49</v>
      </c>
    </row>
    <row r="18" spans="1:3" x14ac:dyDescent="0.25">
      <c r="A18" s="6">
        <v>7705946486842</v>
      </c>
      <c r="B18" s="2" t="s">
        <v>51</v>
      </c>
      <c r="C18" s="4" t="s">
        <v>52</v>
      </c>
    </row>
    <row r="19" spans="1:3" ht="21" x14ac:dyDescent="0.25">
      <c r="A19" s="6">
        <v>7705946576482</v>
      </c>
      <c r="B19" s="3" t="s">
        <v>54</v>
      </c>
      <c r="C19" s="5" t="s">
        <v>55</v>
      </c>
    </row>
    <row r="20" spans="1:3" ht="21" x14ac:dyDescent="0.25">
      <c r="A20" s="6">
        <v>7705946255219</v>
      </c>
      <c r="B20" s="2" t="s">
        <v>57</v>
      </c>
      <c r="C20" s="4" t="s">
        <v>58</v>
      </c>
    </row>
    <row r="21" spans="1:3" x14ac:dyDescent="0.25">
      <c r="A21" s="6">
        <v>7701023968096</v>
      </c>
      <c r="B21" s="3" t="s">
        <v>60</v>
      </c>
      <c r="C21" s="5" t="s">
        <v>61</v>
      </c>
    </row>
    <row r="22" spans="1:3" ht="21" x14ac:dyDescent="0.25">
      <c r="A22" s="6">
        <v>7701023035972</v>
      </c>
      <c r="B22" s="2" t="s">
        <v>63</v>
      </c>
      <c r="C22" s="4" t="s">
        <v>64</v>
      </c>
    </row>
    <row r="23" spans="1:3" ht="21" x14ac:dyDescent="0.25">
      <c r="A23" s="6">
        <v>7701023036023</v>
      </c>
      <c r="B23" s="3" t="s">
        <v>66</v>
      </c>
      <c r="C23" s="5" t="s">
        <v>67</v>
      </c>
    </row>
    <row r="24" spans="1:3" ht="21" x14ac:dyDescent="0.25">
      <c r="A24" s="6">
        <v>7701023045926</v>
      </c>
      <c r="B24" s="2" t="s">
        <v>69</v>
      </c>
      <c r="C24" s="4" t="s">
        <v>70</v>
      </c>
    </row>
    <row r="25" spans="1:3" ht="21" x14ac:dyDescent="0.25">
      <c r="A25" s="6">
        <v>7701023114356</v>
      </c>
      <c r="B25" s="3" t="s">
        <v>72</v>
      </c>
      <c r="C25" s="5" t="s">
        <v>73</v>
      </c>
    </row>
    <row r="26" spans="1:3" ht="21" x14ac:dyDescent="0.25">
      <c r="A26" s="6">
        <v>7701023151603</v>
      </c>
      <c r="B26" s="2" t="s">
        <v>75</v>
      </c>
      <c r="C26" s="4" t="s">
        <v>76</v>
      </c>
    </row>
    <row r="27" spans="1:3" ht="21" x14ac:dyDescent="0.25">
      <c r="A27" s="6">
        <v>7701023922791</v>
      </c>
      <c r="B27" s="3" t="s">
        <v>78</v>
      </c>
      <c r="C27" s="5" t="s">
        <v>11</v>
      </c>
    </row>
    <row r="28" spans="1:3" x14ac:dyDescent="0.25">
      <c r="A28" s="6">
        <v>7705946314800</v>
      </c>
      <c r="B28" s="2" t="s">
        <v>80</v>
      </c>
      <c r="C28" s="4" t="s">
        <v>81</v>
      </c>
    </row>
    <row r="29" spans="1:3" ht="21" x14ac:dyDescent="0.25">
      <c r="A29" s="6">
        <v>7705946372206</v>
      </c>
      <c r="B29" s="3" t="s">
        <v>83</v>
      </c>
      <c r="C29" s="5" t="s">
        <v>84</v>
      </c>
    </row>
    <row r="30" spans="1:3" x14ac:dyDescent="0.25">
      <c r="A30" s="6">
        <v>7701023036009</v>
      </c>
      <c r="B30" s="2" t="s">
        <v>86</v>
      </c>
      <c r="C30" s="4" t="s">
        <v>87</v>
      </c>
    </row>
    <row r="31" spans="1:3" ht="21" x14ac:dyDescent="0.25">
      <c r="A31" s="6">
        <v>7705946665223</v>
      </c>
      <c r="B31" s="3" t="s">
        <v>89</v>
      </c>
      <c r="C31" s="5" t="s">
        <v>90</v>
      </c>
    </row>
    <row r="32" spans="1:3" ht="21" x14ac:dyDescent="0.25">
      <c r="A32" s="6">
        <v>7705946661188</v>
      </c>
      <c r="B32" s="2" t="s">
        <v>92</v>
      </c>
      <c r="C32" s="4" t="s">
        <v>93</v>
      </c>
    </row>
    <row r="33" spans="1:3" ht="21" x14ac:dyDescent="0.25">
      <c r="A33" s="6">
        <v>7705946531047</v>
      </c>
      <c r="B33" s="3" t="s">
        <v>95</v>
      </c>
      <c r="C33" s="5" t="s">
        <v>96</v>
      </c>
    </row>
    <row r="34" spans="1:3" ht="21" x14ac:dyDescent="0.25">
      <c r="A34" s="6">
        <v>7705946642323</v>
      </c>
      <c r="B34" s="2" t="s">
        <v>98</v>
      </c>
      <c r="C34" s="4" t="s">
        <v>99</v>
      </c>
    </row>
    <row r="35" spans="1:3" x14ac:dyDescent="0.25">
      <c r="A35" s="6">
        <v>7705946351744</v>
      </c>
      <c r="B35" s="3" t="s">
        <v>101</v>
      </c>
      <c r="C35" s="5" t="s">
        <v>102</v>
      </c>
    </row>
    <row r="36" spans="1:3" ht="21" x14ac:dyDescent="0.25">
      <c r="A36" s="6">
        <v>7705946307406</v>
      </c>
      <c r="B36" s="2" t="s">
        <v>104</v>
      </c>
      <c r="C36" s="4" t="s">
        <v>11</v>
      </c>
    </row>
    <row r="37" spans="1:3" ht="21" x14ac:dyDescent="0.25">
      <c r="A37" s="6">
        <v>7701023035675</v>
      </c>
      <c r="B37" s="3" t="s">
        <v>106</v>
      </c>
      <c r="C37" s="5" t="s">
        <v>107</v>
      </c>
    </row>
    <row r="38" spans="1:3" ht="21" x14ac:dyDescent="0.25">
      <c r="A38" s="6">
        <v>7701023049948</v>
      </c>
      <c r="B38" s="2" t="s">
        <v>109</v>
      </c>
      <c r="C38" s="4" t="s">
        <v>110</v>
      </c>
    </row>
    <row r="39" spans="1:3" ht="21" x14ac:dyDescent="0.25">
      <c r="A39" s="6">
        <v>7701023046091</v>
      </c>
      <c r="B39" s="3" t="s">
        <v>112</v>
      </c>
      <c r="C39" s="5" t="s">
        <v>113</v>
      </c>
    </row>
    <row r="40" spans="1:3" ht="21" x14ac:dyDescent="0.25">
      <c r="A40" s="6">
        <v>7701023046961</v>
      </c>
      <c r="B40" s="2" t="s">
        <v>115</v>
      </c>
      <c r="C40" s="4" t="s">
        <v>116</v>
      </c>
    </row>
    <row r="41" spans="1:3" ht="21" x14ac:dyDescent="0.25">
      <c r="A41" s="6">
        <v>7705946371032</v>
      </c>
      <c r="B41" s="3" t="s">
        <v>118</v>
      </c>
      <c r="C41" s="5" t="s">
        <v>119</v>
      </c>
    </row>
    <row r="42" spans="1:3" x14ac:dyDescent="0.25">
      <c r="A42" s="6">
        <v>7705946460118</v>
      </c>
      <c r="B42" s="2" t="s">
        <v>121</v>
      </c>
      <c r="C42" s="4" t="s">
        <v>122</v>
      </c>
    </row>
    <row r="43" spans="1:3" ht="21" x14ac:dyDescent="0.25">
      <c r="A43" s="6">
        <v>7705946418690</v>
      </c>
      <c r="B43" s="3" t="s">
        <v>124</v>
      </c>
      <c r="C43" s="5" t="s">
        <v>125</v>
      </c>
    </row>
    <row r="44" spans="1:3" ht="21" x14ac:dyDescent="0.25">
      <c r="A44" s="6">
        <v>7701023354783</v>
      </c>
      <c r="B44" s="2" t="s">
        <v>127</v>
      </c>
      <c r="C44" s="4" t="s">
        <v>128</v>
      </c>
    </row>
    <row r="45" spans="1:3" ht="21" x14ac:dyDescent="0.25">
      <c r="A45" s="6">
        <v>7701023598200</v>
      </c>
      <c r="B45" s="3" t="s">
        <v>130</v>
      </c>
      <c r="C45" s="5" t="s">
        <v>131</v>
      </c>
    </row>
    <row r="46" spans="1:3" ht="21" x14ac:dyDescent="0.25">
      <c r="A46" s="6">
        <v>7705946337731</v>
      </c>
      <c r="B46" s="2" t="s">
        <v>133</v>
      </c>
      <c r="C46" s="4" t="s">
        <v>11</v>
      </c>
    </row>
    <row r="47" spans="1:3" ht="21" x14ac:dyDescent="0.25">
      <c r="A47" s="6">
        <v>7705946049054</v>
      </c>
      <c r="B47" s="3" t="s">
        <v>135</v>
      </c>
      <c r="C47" s="5" t="s">
        <v>136</v>
      </c>
    </row>
    <row r="48" spans="1:3" x14ac:dyDescent="0.25">
      <c r="A48" s="6">
        <v>7705946314909</v>
      </c>
      <c r="B48" s="2" t="s">
        <v>138</v>
      </c>
      <c r="C48" s="4" t="s">
        <v>139</v>
      </c>
    </row>
    <row r="49" spans="1:3" ht="21" x14ac:dyDescent="0.25">
      <c r="A49" s="6">
        <v>7705946616904</v>
      </c>
      <c r="B49" s="3" t="s">
        <v>141</v>
      </c>
      <c r="C49" s="5" t="s">
        <v>142</v>
      </c>
    </row>
    <row r="50" spans="1:3" ht="21" x14ac:dyDescent="0.25">
      <c r="A50" s="6">
        <v>7705946643108</v>
      </c>
      <c r="B50" s="2" t="s">
        <v>144</v>
      </c>
      <c r="C50" s="4" t="s">
        <v>145</v>
      </c>
    </row>
    <row r="51" spans="1:3" ht="21" x14ac:dyDescent="0.25">
      <c r="A51" s="6">
        <v>7705946475204</v>
      </c>
      <c r="B51" s="3" t="s">
        <v>147</v>
      </c>
      <c r="C51" s="5" t="s">
        <v>148</v>
      </c>
    </row>
    <row r="52" spans="1:3" ht="21" x14ac:dyDescent="0.25">
      <c r="A52" s="6">
        <v>7701023035699</v>
      </c>
      <c r="B52" s="2" t="s">
        <v>150</v>
      </c>
      <c r="C52" s="4" t="s">
        <v>151</v>
      </c>
    </row>
    <row r="53" spans="1:3" ht="21" x14ac:dyDescent="0.25">
      <c r="A53" s="6">
        <v>7701023035965</v>
      </c>
      <c r="B53" s="3" t="s">
        <v>153</v>
      </c>
      <c r="C53" s="5" t="s">
        <v>154</v>
      </c>
    </row>
    <row r="54" spans="1:3" ht="21" x14ac:dyDescent="0.25">
      <c r="A54" s="6">
        <v>7701023035705</v>
      </c>
      <c r="B54" s="2" t="s">
        <v>156</v>
      </c>
      <c r="C54" s="4" t="s">
        <v>157</v>
      </c>
    </row>
    <row r="55" spans="1:3" x14ac:dyDescent="0.25">
      <c r="A55" s="6">
        <v>7701023035927</v>
      </c>
      <c r="B55" s="3" t="s">
        <v>159</v>
      </c>
      <c r="C55" s="5" t="s">
        <v>160</v>
      </c>
    </row>
    <row r="56" spans="1:3" ht="21" x14ac:dyDescent="0.25">
      <c r="A56" s="6">
        <v>7705946377713</v>
      </c>
      <c r="B56" s="2" t="s">
        <v>162</v>
      </c>
      <c r="C56" s="4" t="s">
        <v>163</v>
      </c>
    </row>
    <row r="57" spans="1:3" ht="21" x14ac:dyDescent="0.25">
      <c r="A57" s="6">
        <v>7705946322546</v>
      </c>
      <c r="B57" s="3" t="s">
        <v>165</v>
      </c>
      <c r="C57" s="5" t="s">
        <v>166</v>
      </c>
    </row>
    <row r="58" spans="1:3" ht="21" x14ac:dyDescent="0.25">
      <c r="A58" s="6">
        <v>7705946421256</v>
      </c>
      <c r="B58" s="2" t="s">
        <v>168</v>
      </c>
      <c r="C58" s="4" t="s">
        <v>169</v>
      </c>
    </row>
    <row r="59" spans="1:3" ht="21" x14ac:dyDescent="0.25">
      <c r="A59" s="6">
        <v>7705946599641</v>
      </c>
      <c r="B59" s="3" t="s">
        <v>171</v>
      </c>
      <c r="C59" s="5" t="s">
        <v>172</v>
      </c>
    </row>
    <row r="60" spans="1:3" ht="21" x14ac:dyDescent="0.25">
      <c r="A60" s="6">
        <v>7705946643092</v>
      </c>
      <c r="B60" s="2" t="s">
        <v>174</v>
      </c>
      <c r="C60" s="4" t="s">
        <v>175</v>
      </c>
    </row>
    <row r="61" spans="1:3" ht="21" x14ac:dyDescent="0.25">
      <c r="A61" s="6">
        <v>7705946259965</v>
      </c>
      <c r="B61" s="3" t="s">
        <v>177</v>
      </c>
      <c r="C61" s="5" t="s">
        <v>178</v>
      </c>
    </row>
    <row r="62" spans="1:3" ht="21" x14ac:dyDescent="0.25">
      <c r="A62" s="6">
        <v>7705946508780</v>
      </c>
      <c r="B62" s="2" t="s">
        <v>180</v>
      </c>
      <c r="C62" s="4" t="s">
        <v>181</v>
      </c>
    </row>
    <row r="63" spans="1:3" ht="21" x14ac:dyDescent="0.25">
      <c r="A63" s="6">
        <v>7705946204552</v>
      </c>
      <c r="B63" s="3" t="s">
        <v>183</v>
      </c>
      <c r="C63" s="5" t="s">
        <v>184</v>
      </c>
    </row>
    <row r="64" spans="1:3" ht="21" x14ac:dyDescent="0.25">
      <c r="A64" s="6">
        <v>7705946421553</v>
      </c>
      <c r="B64" s="2" t="s">
        <v>186</v>
      </c>
      <c r="C64" s="4" t="s">
        <v>187</v>
      </c>
    </row>
    <row r="65" spans="1:3" ht="21" x14ac:dyDescent="0.25">
      <c r="A65" s="6">
        <v>7701023127523</v>
      </c>
      <c r="B65" s="3" t="s">
        <v>189</v>
      </c>
      <c r="C65" s="5" t="s">
        <v>190</v>
      </c>
    </row>
    <row r="66" spans="1:3" ht="21" x14ac:dyDescent="0.25">
      <c r="A66" s="6">
        <v>7705946636599</v>
      </c>
      <c r="B66" s="2" t="s">
        <v>192</v>
      </c>
      <c r="C66" s="4" t="s">
        <v>193</v>
      </c>
    </row>
    <row r="67" spans="1:3" ht="21" x14ac:dyDescent="0.25">
      <c r="A67" s="6">
        <v>7701023131384</v>
      </c>
      <c r="B67" s="3" t="s">
        <v>195</v>
      </c>
      <c r="C67" s="5" t="s">
        <v>196</v>
      </c>
    </row>
    <row r="68" spans="1:3" ht="21" x14ac:dyDescent="0.25">
      <c r="A68" s="6">
        <v>7705946475051</v>
      </c>
      <c r="B68" s="2" t="s">
        <v>198</v>
      </c>
      <c r="C68" s="4" t="s">
        <v>199</v>
      </c>
    </row>
    <row r="69" spans="1:3" ht="21" x14ac:dyDescent="0.25">
      <c r="A69" s="6">
        <v>7705946475211</v>
      </c>
      <c r="B69" s="3" t="s">
        <v>201</v>
      </c>
      <c r="C69" s="5" t="s">
        <v>202</v>
      </c>
    </row>
    <row r="70" spans="1:3" x14ac:dyDescent="0.25">
      <c r="A70" s="6">
        <v>7705946015165</v>
      </c>
      <c r="B70" s="2" t="s">
        <v>204</v>
      </c>
      <c r="C70" s="4" t="s">
        <v>205</v>
      </c>
    </row>
    <row r="71" spans="1:3" ht="21" x14ac:dyDescent="0.25">
      <c r="A71" s="6">
        <v>7705946691130</v>
      </c>
      <c r="B71" s="3" t="s">
        <v>207</v>
      </c>
      <c r="C71" s="5" t="s">
        <v>208</v>
      </c>
    </row>
    <row r="72" spans="1:3" ht="21" x14ac:dyDescent="0.25">
      <c r="A72" s="6">
        <v>7705946173858</v>
      </c>
      <c r="B72" s="2" t="s">
        <v>210</v>
      </c>
      <c r="C72" s="4" t="s">
        <v>211</v>
      </c>
    </row>
    <row r="73" spans="1:3" x14ac:dyDescent="0.25">
      <c r="A73" s="6">
        <v>7701023035903</v>
      </c>
      <c r="B73" s="3" t="s">
        <v>213</v>
      </c>
      <c r="C73" s="5" t="s">
        <v>214</v>
      </c>
    </row>
    <row r="74" spans="1:3" x14ac:dyDescent="0.25">
      <c r="A74" s="6">
        <v>7701023035910</v>
      </c>
      <c r="B74" s="2" t="s">
        <v>216</v>
      </c>
      <c r="C74" s="4" t="s">
        <v>217</v>
      </c>
    </row>
    <row r="75" spans="1:3" ht="21" x14ac:dyDescent="0.25">
      <c r="A75" s="6">
        <v>7705946452540</v>
      </c>
      <c r="B75" s="3" t="s">
        <v>219</v>
      </c>
      <c r="C75" s="5" t="s">
        <v>220</v>
      </c>
    </row>
    <row r="76" spans="1:3" ht="21" x14ac:dyDescent="0.25">
      <c r="A76" s="6">
        <v>7701023035682</v>
      </c>
      <c r="B76" s="2" t="s">
        <v>222</v>
      </c>
      <c r="C76" s="4" t="s">
        <v>223</v>
      </c>
    </row>
    <row r="77" spans="1:3" ht="21" x14ac:dyDescent="0.25">
      <c r="A77" s="6">
        <v>7701023036016</v>
      </c>
      <c r="B77" s="3" t="s">
        <v>225</v>
      </c>
      <c r="C77" s="5" t="s">
        <v>226</v>
      </c>
    </row>
    <row r="78" spans="1:3" ht="21" x14ac:dyDescent="0.25">
      <c r="A78" s="6">
        <v>7705946266260</v>
      </c>
      <c r="B78" s="2" t="s">
        <v>228</v>
      </c>
      <c r="C78" s="4" t="s">
        <v>229</v>
      </c>
    </row>
    <row r="79" spans="1:3" ht="21" x14ac:dyDescent="0.25">
      <c r="A79" s="6">
        <v>7705946486804</v>
      </c>
      <c r="B79" s="3" t="s">
        <v>231</v>
      </c>
      <c r="C79" s="5" t="s">
        <v>232</v>
      </c>
    </row>
    <row r="80" spans="1:3" ht="21" x14ac:dyDescent="0.25">
      <c r="A80" s="6">
        <v>7705946452557</v>
      </c>
      <c r="B80" s="2" t="s">
        <v>234</v>
      </c>
      <c r="C80" s="4" t="s">
        <v>235</v>
      </c>
    </row>
    <row r="81" spans="1:3" x14ac:dyDescent="0.25">
      <c r="A81" s="6">
        <v>7705946417440</v>
      </c>
      <c r="B81" s="3" t="s">
        <v>237</v>
      </c>
      <c r="C81" s="5" t="s">
        <v>238</v>
      </c>
    </row>
    <row r="82" spans="1:3" ht="21" x14ac:dyDescent="0.25">
      <c r="A82" s="6">
        <v>7705946315913</v>
      </c>
      <c r="B82" s="2" t="s">
        <v>240</v>
      </c>
      <c r="C82" s="4" t="s">
        <v>241</v>
      </c>
    </row>
    <row r="83" spans="1:3" ht="21" x14ac:dyDescent="0.25">
      <c r="A83" s="6">
        <v>7705946320856</v>
      </c>
      <c r="B83" s="3" t="s">
        <v>243</v>
      </c>
      <c r="C83" s="5" t="s">
        <v>244</v>
      </c>
    </row>
    <row r="84" spans="1:3" x14ac:dyDescent="0.25">
      <c r="A84" s="6">
        <v>7701023387569</v>
      </c>
      <c r="B84" s="2" t="s">
        <v>246</v>
      </c>
      <c r="C84" s="4" t="s">
        <v>247</v>
      </c>
    </row>
    <row r="85" spans="1:3" ht="21" x14ac:dyDescent="0.25">
      <c r="A85" s="6">
        <v>7701023151177</v>
      </c>
      <c r="B85" s="3" t="s">
        <v>249</v>
      </c>
      <c r="C85" s="5" t="s">
        <v>250</v>
      </c>
    </row>
    <row r="86" spans="1:3" ht="21" x14ac:dyDescent="0.25">
      <c r="A86" s="6">
        <v>7705946397421</v>
      </c>
      <c r="B86" s="2" t="s">
        <v>252</v>
      </c>
      <c r="C86" s="4" t="s">
        <v>253</v>
      </c>
    </row>
    <row r="87" spans="1:3" ht="21" x14ac:dyDescent="0.25">
      <c r="A87" s="6">
        <v>7705946418676</v>
      </c>
      <c r="B87" s="3" t="s">
        <v>255</v>
      </c>
      <c r="C87" s="5" t="s">
        <v>256</v>
      </c>
    </row>
    <row r="88" spans="1:3" x14ac:dyDescent="0.25">
      <c r="A88" s="6">
        <v>7705946015196</v>
      </c>
      <c r="B88" s="2" t="s">
        <v>258</v>
      </c>
      <c r="C88" s="4" t="s">
        <v>259</v>
      </c>
    </row>
    <row r="89" spans="1:3" ht="21" x14ac:dyDescent="0.25">
      <c r="A89" s="6">
        <v>7701023397544</v>
      </c>
      <c r="B89" s="3" t="s">
        <v>261</v>
      </c>
      <c r="C89" s="5" t="s">
        <v>262</v>
      </c>
    </row>
    <row r="90" spans="1:3" x14ac:dyDescent="0.25">
      <c r="A90" s="6">
        <v>7701023413329</v>
      </c>
      <c r="B90" s="2" t="s">
        <v>264</v>
      </c>
      <c r="C90" s="4" t="s">
        <v>265</v>
      </c>
    </row>
    <row r="91" spans="1:3" ht="21" x14ac:dyDescent="0.25">
      <c r="A91" s="6">
        <v>7705946250320</v>
      </c>
      <c r="B91" s="3" t="s">
        <v>267</v>
      </c>
      <c r="C91" s="5" t="s">
        <v>268</v>
      </c>
    </row>
    <row r="92" spans="1:3" x14ac:dyDescent="0.25">
      <c r="A92" s="6">
        <v>7705946458504</v>
      </c>
      <c r="B92" s="2" t="s">
        <v>270</v>
      </c>
      <c r="C92" s="4" t="s">
        <v>271</v>
      </c>
    </row>
    <row r="93" spans="1:3" ht="21" x14ac:dyDescent="0.25">
      <c r="A93" s="6">
        <v>7705946573511</v>
      </c>
      <c r="B93" s="3" t="s">
        <v>273</v>
      </c>
      <c r="C93" s="5" t="s">
        <v>274</v>
      </c>
    </row>
    <row r="94" spans="1:3" ht="21" x14ac:dyDescent="0.25">
      <c r="A94" s="6">
        <v>7705946241519</v>
      </c>
      <c r="B94" s="2" t="s">
        <v>276</v>
      </c>
      <c r="C94" s="4" t="s">
        <v>277</v>
      </c>
    </row>
    <row r="95" spans="1:3" ht="21" x14ac:dyDescent="0.25">
      <c r="A95" s="6">
        <v>7705946475075</v>
      </c>
      <c r="B95" s="3" t="s">
        <v>279</v>
      </c>
      <c r="C95" s="5" t="s">
        <v>280</v>
      </c>
    </row>
    <row r="96" spans="1:3" ht="21" x14ac:dyDescent="0.25">
      <c r="A96" s="6">
        <v>7705946719247</v>
      </c>
      <c r="B96" s="2" t="s">
        <v>282</v>
      </c>
      <c r="C96" s="4" t="s">
        <v>283</v>
      </c>
    </row>
    <row r="97" spans="1:3" ht="21" x14ac:dyDescent="0.25">
      <c r="A97" s="6">
        <v>7705946545037</v>
      </c>
      <c r="B97" s="3" t="s">
        <v>285</v>
      </c>
      <c r="C97" s="5" t="s">
        <v>286</v>
      </c>
    </row>
    <row r="98" spans="1:3" ht="21" x14ac:dyDescent="0.25">
      <c r="A98" s="6">
        <v>7705946330169</v>
      </c>
      <c r="B98" s="2" t="s">
        <v>288</v>
      </c>
      <c r="C98" s="4" t="s">
        <v>289</v>
      </c>
    </row>
    <row r="99" spans="1:3" x14ac:dyDescent="0.25">
      <c r="A99" s="6">
        <v>7701023822244</v>
      </c>
      <c r="B99" s="3" t="s">
        <v>291</v>
      </c>
      <c r="C99" s="5" t="s">
        <v>292</v>
      </c>
    </row>
    <row r="100" spans="1:3" ht="21" x14ac:dyDescent="0.25">
      <c r="A100" s="6">
        <v>7701023968119</v>
      </c>
      <c r="B100" s="2" t="s">
        <v>294</v>
      </c>
      <c r="C100" s="4" t="s">
        <v>295</v>
      </c>
    </row>
    <row r="101" spans="1:3" ht="21" x14ac:dyDescent="0.25">
      <c r="A101" s="6">
        <v>7701023770859</v>
      </c>
      <c r="B101" s="3" t="s">
        <v>297</v>
      </c>
      <c r="C101" s="5" t="s">
        <v>298</v>
      </c>
    </row>
    <row r="102" spans="1:3" ht="21" x14ac:dyDescent="0.25">
      <c r="A102" s="6">
        <v>7701023035934</v>
      </c>
      <c r="B102" s="2" t="s">
        <v>300</v>
      </c>
      <c r="C102" s="4" t="s">
        <v>301</v>
      </c>
    </row>
    <row r="103" spans="1:3" ht="21" x14ac:dyDescent="0.25">
      <c r="A103" s="6">
        <v>7701023770835</v>
      </c>
      <c r="B103" s="3" t="s">
        <v>303</v>
      </c>
      <c r="C103" s="5" t="s">
        <v>220</v>
      </c>
    </row>
    <row r="104" spans="1:3" ht="21" x14ac:dyDescent="0.25">
      <c r="A104" s="6">
        <v>7705946374064</v>
      </c>
      <c r="B104" s="2" t="s">
        <v>305</v>
      </c>
      <c r="C104" s="4" t="s">
        <v>306</v>
      </c>
    </row>
    <row r="105" spans="1:3" ht="21" x14ac:dyDescent="0.25">
      <c r="A105" s="6">
        <v>7705946486811</v>
      </c>
      <c r="B105" s="3" t="s">
        <v>308</v>
      </c>
      <c r="C105" s="5" t="s">
        <v>309</v>
      </c>
    </row>
    <row r="106" spans="1:3" ht="21" x14ac:dyDescent="0.25">
      <c r="A106" s="6">
        <v>7705946460156</v>
      </c>
      <c r="B106" s="2" t="s">
        <v>311</v>
      </c>
      <c r="C106" s="4" t="s">
        <v>312</v>
      </c>
    </row>
    <row r="107" spans="1:3" ht="21" x14ac:dyDescent="0.25">
      <c r="A107" s="6">
        <v>7705946250344</v>
      </c>
      <c r="B107" s="3" t="s">
        <v>314</v>
      </c>
      <c r="C107" s="5" t="s">
        <v>315</v>
      </c>
    </row>
    <row r="108" spans="1:3" ht="21" x14ac:dyDescent="0.25">
      <c r="A108" s="6">
        <v>7705946151818</v>
      </c>
      <c r="B108" s="2" t="s">
        <v>317</v>
      </c>
      <c r="C108" s="4" t="s">
        <v>318</v>
      </c>
    </row>
    <row r="109" spans="1:3" ht="21" x14ac:dyDescent="0.25">
      <c r="A109" s="6">
        <v>7701023387576</v>
      </c>
      <c r="B109" s="3" t="s">
        <v>320</v>
      </c>
      <c r="C109" s="5" t="s">
        <v>321</v>
      </c>
    </row>
    <row r="110" spans="1:3" ht="21" x14ac:dyDescent="0.25">
      <c r="A110" s="6">
        <v>7701023419239</v>
      </c>
      <c r="B110" s="2" t="s">
        <v>323</v>
      </c>
      <c r="C110" s="4" t="s">
        <v>324</v>
      </c>
    </row>
    <row r="111" spans="1:3" x14ac:dyDescent="0.25">
      <c r="A111" s="6">
        <v>7701023638081</v>
      </c>
      <c r="B111" s="3" t="s">
        <v>326</v>
      </c>
      <c r="C111" s="5" t="s">
        <v>327</v>
      </c>
    </row>
    <row r="112" spans="1:3" x14ac:dyDescent="0.25">
      <c r="A112" s="6">
        <v>7705946250337</v>
      </c>
      <c r="B112" s="2" t="s">
        <v>329</v>
      </c>
      <c r="C112" s="4" t="s">
        <v>330</v>
      </c>
    </row>
    <row r="113" spans="1:3" ht="21" x14ac:dyDescent="0.25">
      <c r="A113" s="6">
        <v>7705946251518</v>
      </c>
      <c r="B113" s="3" t="s">
        <v>332</v>
      </c>
      <c r="C113" s="5" t="s">
        <v>333</v>
      </c>
    </row>
    <row r="114" spans="1:3" x14ac:dyDescent="0.25">
      <c r="A114" s="6">
        <v>7705946418683</v>
      </c>
      <c r="B114" s="2" t="s">
        <v>335</v>
      </c>
      <c r="C114" s="4" t="s">
        <v>336</v>
      </c>
    </row>
    <row r="115" spans="1:3" ht="21" x14ac:dyDescent="0.25">
      <c r="A115" s="6">
        <v>7701023148078</v>
      </c>
      <c r="B115" s="3" t="s">
        <v>338</v>
      </c>
      <c r="C115" s="5" t="s">
        <v>339</v>
      </c>
    </row>
    <row r="116" spans="1:3" ht="21" x14ac:dyDescent="0.25">
      <c r="A116" s="6">
        <v>7705946397414</v>
      </c>
      <c r="B116" s="2" t="s">
        <v>341</v>
      </c>
      <c r="C116" s="4" t="s">
        <v>58</v>
      </c>
    </row>
    <row r="117" spans="1:3" x14ac:dyDescent="0.25">
      <c r="A117" s="6">
        <v>7705946575423</v>
      </c>
      <c r="B117" s="3" t="s">
        <v>343</v>
      </c>
      <c r="C117" s="5" t="s">
        <v>344</v>
      </c>
    </row>
    <row r="118" spans="1:3" ht="21" x14ac:dyDescent="0.25">
      <c r="A118" s="6">
        <v>7705946201926</v>
      </c>
      <c r="B118" s="2" t="s">
        <v>346</v>
      </c>
      <c r="C118" s="4" t="s">
        <v>347</v>
      </c>
    </row>
    <row r="119" spans="1:3" x14ac:dyDescent="0.25">
      <c r="A119" s="6">
        <v>7701023776424</v>
      </c>
      <c r="B119" s="3" t="s">
        <v>349</v>
      </c>
      <c r="C119" s="5" t="s">
        <v>208</v>
      </c>
    </row>
    <row r="120" spans="1:3" x14ac:dyDescent="0.25">
      <c r="A120" s="6">
        <v>7701023835923</v>
      </c>
      <c r="B120" s="2" t="s">
        <v>351</v>
      </c>
      <c r="C120" s="4" t="s">
        <v>352</v>
      </c>
    </row>
    <row r="121" spans="1:3" x14ac:dyDescent="0.25">
      <c r="A121" s="6">
        <v>7701023035859</v>
      </c>
      <c r="B121" s="3" t="s">
        <v>354</v>
      </c>
      <c r="C121" s="5" t="s">
        <v>355</v>
      </c>
    </row>
    <row r="122" spans="1:3" ht="21" x14ac:dyDescent="0.25">
      <c r="A122" s="6">
        <v>7701023041720</v>
      </c>
      <c r="B122" s="2" t="s">
        <v>357</v>
      </c>
      <c r="C122" s="4" t="s">
        <v>358</v>
      </c>
    </row>
    <row r="123" spans="1:3" x14ac:dyDescent="0.25">
      <c r="A123" s="6">
        <v>7701023190701</v>
      </c>
      <c r="B123" s="3" t="s">
        <v>360</v>
      </c>
      <c r="C123" s="5" t="s">
        <v>361</v>
      </c>
    </row>
    <row r="124" spans="1:3" ht="21" x14ac:dyDescent="0.25">
      <c r="A124" s="6">
        <v>7705946583749</v>
      </c>
      <c r="B124" s="2" t="s">
        <v>363</v>
      </c>
      <c r="C124" s="4" t="s">
        <v>364</v>
      </c>
    </row>
    <row r="125" spans="1:3" ht="21" x14ac:dyDescent="0.25">
      <c r="A125" s="6">
        <v>7701023328234</v>
      </c>
      <c r="B125" s="3" t="s">
        <v>366</v>
      </c>
      <c r="C125" s="5" t="s">
        <v>367</v>
      </c>
    </row>
    <row r="126" spans="1:3" ht="21" x14ac:dyDescent="0.25">
      <c r="A126" s="6">
        <v>7705946421577</v>
      </c>
      <c r="B126" s="2" t="s">
        <v>369</v>
      </c>
      <c r="C126" s="4" t="s">
        <v>370</v>
      </c>
    </row>
    <row r="127" spans="1:3" x14ac:dyDescent="0.25">
      <c r="A127" s="6">
        <v>7701023035835</v>
      </c>
      <c r="B127" s="3" t="s">
        <v>372</v>
      </c>
      <c r="C127" s="5" t="s">
        <v>373</v>
      </c>
    </row>
    <row r="128" spans="1:3" ht="21" x14ac:dyDescent="0.25">
      <c r="A128" s="6">
        <v>7701023036030</v>
      </c>
      <c r="B128" s="2" t="s">
        <v>375</v>
      </c>
      <c r="C128" s="4" t="s">
        <v>376</v>
      </c>
    </row>
    <row r="129" spans="1:3" ht="21" x14ac:dyDescent="0.25">
      <c r="A129" s="6">
        <v>7705946490979</v>
      </c>
      <c r="B129" s="3" t="s">
        <v>378</v>
      </c>
      <c r="C129" s="5" t="s">
        <v>11</v>
      </c>
    </row>
    <row r="130" spans="1:3" ht="21" x14ac:dyDescent="0.25">
      <c r="A130" s="6">
        <v>7705946244428</v>
      </c>
      <c r="B130" s="2" t="s">
        <v>380</v>
      </c>
      <c r="C130" s="4" t="s">
        <v>381</v>
      </c>
    </row>
    <row r="131" spans="1:3" ht="21" x14ac:dyDescent="0.25">
      <c r="A131" s="6">
        <v>7705946641579</v>
      </c>
      <c r="B131" s="3" t="s">
        <v>383</v>
      </c>
      <c r="C131" s="5" t="s">
        <v>384</v>
      </c>
    </row>
    <row r="132" spans="1:3" ht="21" x14ac:dyDescent="0.25">
      <c r="A132" s="6">
        <v>7705946675338</v>
      </c>
      <c r="B132" s="2" t="s">
        <v>386</v>
      </c>
      <c r="C132" s="4" t="s">
        <v>387</v>
      </c>
    </row>
    <row r="133" spans="1:3" ht="21" x14ac:dyDescent="0.25">
      <c r="A133" s="6">
        <v>7705946675321</v>
      </c>
      <c r="B133" s="3" t="s">
        <v>389</v>
      </c>
      <c r="C133" s="5" t="s">
        <v>390</v>
      </c>
    </row>
    <row r="134" spans="1:3" ht="21" x14ac:dyDescent="0.25">
      <c r="A134" s="6">
        <v>7705946354325</v>
      </c>
      <c r="B134" s="2" t="s">
        <v>392</v>
      </c>
      <c r="C134" s="4" t="s">
        <v>393</v>
      </c>
    </row>
    <row r="135" spans="1:3" ht="21" x14ac:dyDescent="0.25">
      <c r="A135" s="6">
        <v>7701023770866</v>
      </c>
      <c r="B135" s="3" t="s">
        <v>395</v>
      </c>
      <c r="C135" s="5" t="s">
        <v>396</v>
      </c>
    </row>
    <row r="136" spans="1:3" ht="21" x14ac:dyDescent="0.25">
      <c r="A136" s="6">
        <v>7705946251525</v>
      </c>
      <c r="B136" s="2" t="s">
        <v>398</v>
      </c>
      <c r="C136" s="4" t="s">
        <v>116</v>
      </c>
    </row>
    <row r="137" spans="1:3" ht="21" x14ac:dyDescent="0.25">
      <c r="A137" s="6">
        <v>7705946257787</v>
      </c>
      <c r="B137" s="3" t="s">
        <v>400</v>
      </c>
      <c r="C137" s="5" t="s">
        <v>401</v>
      </c>
    </row>
    <row r="138" spans="1:3" ht="21" x14ac:dyDescent="0.25">
      <c r="A138" s="6">
        <v>7701023035743</v>
      </c>
      <c r="B138" s="2" t="s">
        <v>403</v>
      </c>
      <c r="C138" s="4" t="s">
        <v>404</v>
      </c>
    </row>
    <row r="139" spans="1:3" ht="21" x14ac:dyDescent="0.25">
      <c r="A139" s="6">
        <v>7701023035729</v>
      </c>
      <c r="B139" s="3" t="s">
        <v>406</v>
      </c>
      <c r="C139" s="5" t="s">
        <v>407</v>
      </c>
    </row>
    <row r="140" spans="1:3" ht="21" x14ac:dyDescent="0.25">
      <c r="A140" s="6">
        <v>7701023262835</v>
      </c>
      <c r="B140" s="2" t="s">
        <v>409</v>
      </c>
      <c r="C140" s="4" t="s">
        <v>410</v>
      </c>
    </row>
    <row r="141" spans="1:3" ht="21" x14ac:dyDescent="0.25">
      <c r="A141" s="6">
        <v>7701023968072</v>
      </c>
      <c r="B141" s="3" t="s">
        <v>412</v>
      </c>
      <c r="C141" s="5" t="s">
        <v>413</v>
      </c>
    </row>
    <row r="142" spans="1:3" ht="21" x14ac:dyDescent="0.25">
      <c r="A142" s="6">
        <v>7701023151610</v>
      </c>
      <c r="B142" s="2" t="s">
        <v>415</v>
      </c>
      <c r="C142" s="4" t="s">
        <v>229</v>
      </c>
    </row>
    <row r="143" spans="1:3" ht="21" x14ac:dyDescent="0.25">
      <c r="A143" s="6">
        <v>7705946237147</v>
      </c>
      <c r="B143" s="3" t="s">
        <v>417</v>
      </c>
      <c r="C143" s="5" t="s">
        <v>262</v>
      </c>
    </row>
    <row r="144" spans="1:3" ht="21" x14ac:dyDescent="0.25">
      <c r="A144" s="6">
        <v>7705946033008</v>
      </c>
      <c r="B144" s="2" t="s">
        <v>419</v>
      </c>
      <c r="C144" s="4" t="s">
        <v>420</v>
      </c>
    </row>
    <row r="145" spans="1:3" ht="21" x14ac:dyDescent="0.25">
      <c r="A145" s="6">
        <v>7705946583558</v>
      </c>
      <c r="B145" s="3" t="s">
        <v>422</v>
      </c>
      <c r="C145" s="5" t="s">
        <v>423</v>
      </c>
    </row>
    <row r="146" spans="1:3" ht="21" x14ac:dyDescent="0.25">
      <c r="A146" s="6">
        <v>7705946599658</v>
      </c>
      <c r="B146" s="2" t="s">
        <v>425</v>
      </c>
      <c r="C146" s="4" t="s">
        <v>426</v>
      </c>
    </row>
    <row r="147" spans="1:3" ht="21" x14ac:dyDescent="0.25">
      <c r="A147" s="6">
        <v>7701023770842</v>
      </c>
      <c r="B147" s="3" t="s">
        <v>428</v>
      </c>
      <c r="C147" s="5" t="s">
        <v>11</v>
      </c>
    </row>
    <row r="148" spans="1:3" ht="21" x14ac:dyDescent="0.25">
      <c r="A148" s="6">
        <v>7705946441223</v>
      </c>
      <c r="B148" s="2" t="s">
        <v>430</v>
      </c>
      <c r="C148" s="4" t="s">
        <v>431</v>
      </c>
    </row>
    <row r="149" spans="1:3" ht="21" x14ac:dyDescent="0.25">
      <c r="A149" s="6">
        <v>7705946318273</v>
      </c>
      <c r="B149" s="3" t="s">
        <v>433</v>
      </c>
      <c r="C149" s="5" t="s">
        <v>434</v>
      </c>
    </row>
    <row r="150" spans="1:3" x14ac:dyDescent="0.25">
      <c r="A150" s="6">
        <v>7705946351805</v>
      </c>
      <c r="B150" s="2" t="s">
        <v>436</v>
      </c>
      <c r="C150" s="4" t="s">
        <v>437</v>
      </c>
    </row>
    <row r="151" spans="1:3" ht="21" x14ac:dyDescent="0.25">
      <c r="A151" s="6">
        <v>7705946399951</v>
      </c>
      <c r="B151" s="3" t="s">
        <v>439</v>
      </c>
      <c r="C151" s="5" t="s">
        <v>347</v>
      </c>
    </row>
    <row r="152" spans="1:3" ht="21" x14ac:dyDescent="0.25">
      <c r="A152" s="6">
        <v>7705946486835</v>
      </c>
      <c r="B152" s="2" t="s">
        <v>441</v>
      </c>
      <c r="C152" s="4" t="s">
        <v>442</v>
      </c>
    </row>
    <row r="153" spans="1:3" ht="21" x14ac:dyDescent="0.25">
      <c r="A153" s="6">
        <v>7705946550789</v>
      </c>
      <c r="B153" s="3" t="s">
        <v>444</v>
      </c>
      <c r="C153" s="5" t="s">
        <v>229</v>
      </c>
    </row>
    <row r="154" spans="1:3" ht="21" x14ac:dyDescent="0.25">
      <c r="A154" s="6">
        <v>7705946255226</v>
      </c>
      <c r="B154" s="2" t="s">
        <v>446</v>
      </c>
      <c r="C154" s="4" t="s">
        <v>447</v>
      </c>
    </row>
    <row r="155" spans="1:3" ht="21" x14ac:dyDescent="0.25">
      <c r="A155" s="6">
        <v>7705946486828</v>
      </c>
      <c r="B155" s="3" t="s">
        <v>449</v>
      </c>
      <c r="C155" s="5" t="s">
        <v>450</v>
      </c>
    </row>
    <row r="156" spans="1:3" ht="21" x14ac:dyDescent="0.25">
      <c r="A156" s="6">
        <v>7701023375870</v>
      </c>
      <c r="B156" s="2" t="s">
        <v>452</v>
      </c>
      <c r="C156" s="4" t="s">
        <v>453</v>
      </c>
    </row>
    <row r="157" spans="1:3" x14ac:dyDescent="0.25">
      <c r="A157" s="6">
        <v>7701023583213</v>
      </c>
      <c r="B157" s="3" t="s">
        <v>455</v>
      </c>
      <c r="C157" s="5" t="s">
        <v>456</v>
      </c>
    </row>
    <row r="158" spans="1:3" ht="21" x14ac:dyDescent="0.25">
      <c r="A158" s="6">
        <v>7705946421560</v>
      </c>
      <c r="B158" s="2" t="s">
        <v>458</v>
      </c>
      <c r="C158" s="4" t="s">
        <v>459</v>
      </c>
    </row>
    <row r="159" spans="1:3" ht="21" x14ac:dyDescent="0.25">
      <c r="A159" s="6">
        <v>7705946435994</v>
      </c>
      <c r="B159" s="3" t="s">
        <v>461</v>
      </c>
      <c r="C159" s="5" t="s">
        <v>462</v>
      </c>
    </row>
    <row r="160" spans="1:3" ht="21" x14ac:dyDescent="0.25">
      <c r="A160" s="6">
        <v>7705946684293</v>
      </c>
      <c r="B160" s="2" t="s">
        <v>464</v>
      </c>
      <c r="C160" s="4" t="s">
        <v>465</v>
      </c>
    </row>
    <row r="161" spans="1:3" ht="21" x14ac:dyDescent="0.25">
      <c r="A161" s="6">
        <v>7705946266246</v>
      </c>
      <c r="B161" s="3" t="s">
        <v>467</v>
      </c>
      <c r="C161" s="5" t="s">
        <v>11</v>
      </c>
    </row>
    <row r="162" spans="1:3" ht="21" x14ac:dyDescent="0.25">
      <c r="A162" s="6">
        <v>7705946032995</v>
      </c>
      <c r="B162" s="2" t="s">
        <v>469</v>
      </c>
      <c r="C162" s="4" t="s">
        <v>470</v>
      </c>
    </row>
    <row r="163" spans="1:3" ht="21" x14ac:dyDescent="0.25">
      <c r="A163" s="6">
        <v>7705946684903</v>
      </c>
      <c r="B163" s="3" t="s">
        <v>472</v>
      </c>
      <c r="C163" s="5" t="s">
        <v>473</v>
      </c>
    </row>
    <row r="164" spans="1:3" ht="21" x14ac:dyDescent="0.25">
      <c r="A164" s="6">
        <v>7701023178945</v>
      </c>
      <c r="B164" s="2" t="s">
        <v>475</v>
      </c>
      <c r="C164" s="4" t="s">
        <v>476</v>
      </c>
    </row>
    <row r="165" spans="1:3" ht="21" x14ac:dyDescent="0.25">
      <c r="A165" s="6">
        <v>7701023119757</v>
      </c>
      <c r="B165" s="3" t="s">
        <v>478</v>
      </c>
      <c r="C165" s="5" t="s">
        <v>479</v>
      </c>
    </row>
    <row r="166" spans="1:3" ht="21" x14ac:dyDescent="0.25">
      <c r="A166" s="6">
        <v>7705946261449</v>
      </c>
      <c r="B166" s="2" t="s">
        <v>481</v>
      </c>
      <c r="C166" s="4" t="s">
        <v>482</v>
      </c>
    </row>
    <row r="167" spans="1:3" ht="21" x14ac:dyDescent="0.25">
      <c r="A167" s="6">
        <v>7705946363853</v>
      </c>
      <c r="B167" s="3" t="s">
        <v>484</v>
      </c>
      <c r="C167" s="5" t="s">
        <v>485</v>
      </c>
    </row>
    <row r="168" spans="1:3" ht="21" x14ac:dyDescent="0.25">
      <c r="A168" s="6">
        <v>7705946369985</v>
      </c>
      <c r="B168" s="2" t="s">
        <v>487</v>
      </c>
      <c r="C168" s="4" t="s">
        <v>488</v>
      </c>
    </row>
    <row r="169" spans="1:3" ht="21" x14ac:dyDescent="0.25">
      <c r="A169" s="6">
        <v>7705946379137</v>
      </c>
      <c r="B169" s="3" t="s">
        <v>490</v>
      </c>
      <c r="C169" s="5" t="s">
        <v>286</v>
      </c>
    </row>
    <row r="170" spans="1:3" x14ac:dyDescent="0.25">
      <c r="A170" s="6">
        <v>7701023335461</v>
      </c>
      <c r="B170" s="2" t="s">
        <v>492</v>
      </c>
      <c r="C170" s="4" t="s">
        <v>493</v>
      </c>
    </row>
    <row r="171" spans="1:3" ht="21" x14ac:dyDescent="0.25">
      <c r="A171" s="6">
        <v>7701023127554</v>
      </c>
      <c r="B171" s="3" t="s">
        <v>495</v>
      </c>
      <c r="C171" s="5" t="s">
        <v>423</v>
      </c>
    </row>
    <row r="172" spans="1:3" ht="21" x14ac:dyDescent="0.25">
      <c r="A172" s="6">
        <v>7705946041638</v>
      </c>
      <c r="B172" s="2" t="s">
        <v>497</v>
      </c>
      <c r="C172" s="4" t="s">
        <v>498</v>
      </c>
    </row>
    <row r="173" spans="1:3" x14ac:dyDescent="0.25">
      <c r="A173" s="6">
        <v>7701023035842</v>
      </c>
      <c r="B173" s="3" t="s">
        <v>500</v>
      </c>
      <c r="C173" s="5" t="s">
        <v>501</v>
      </c>
    </row>
    <row r="174" spans="1:3" x14ac:dyDescent="0.25">
      <c r="A174" s="6">
        <v>7705946322539</v>
      </c>
      <c r="B174" s="2" t="s">
        <v>503</v>
      </c>
      <c r="C174" s="4" t="s">
        <v>504</v>
      </c>
    </row>
    <row r="175" spans="1:3" x14ac:dyDescent="0.25">
      <c r="A175" s="6">
        <v>7705946328210</v>
      </c>
      <c r="B175" s="3" t="s">
        <v>506</v>
      </c>
      <c r="C175" s="5" t="s">
        <v>507</v>
      </c>
    </row>
    <row r="176" spans="1:3" ht="21" x14ac:dyDescent="0.25">
      <c r="A176" s="6">
        <v>7705946575416</v>
      </c>
      <c r="B176" s="2" t="s">
        <v>509</v>
      </c>
      <c r="C176" s="4" t="s">
        <v>510</v>
      </c>
    </row>
    <row r="177" spans="1:3" ht="21" x14ac:dyDescent="0.25">
      <c r="A177" s="6">
        <v>7705946171083</v>
      </c>
      <c r="B177" s="3" t="s">
        <v>512</v>
      </c>
      <c r="C177" s="5" t="s">
        <v>110</v>
      </c>
    </row>
    <row r="178" spans="1:3" ht="21" x14ac:dyDescent="0.25">
      <c r="A178" s="6">
        <v>7705946583756</v>
      </c>
      <c r="B178" s="2" t="s">
        <v>514</v>
      </c>
      <c r="C178" s="4" t="s">
        <v>515</v>
      </c>
    </row>
    <row r="179" spans="1:3" ht="21" x14ac:dyDescent="0.25">
      <c r="A179" s="6">
        <v>7701023035712</v>
      </c>
      <c r="B179" s="3" t="s">
        <v>517</v>
      </c>
      <c r="C179" s="5" t="s">
        <v>518</v>
      </c>
    </row>
    <row r="180" spans="1:3" ht="21" x14ac:dyDescent="0.25">
      <c r="A180" s="6">
        <v>7705946379175</v>
      </c>
      <c r="B180" s="2" t="s">
        <v>520</v>
      </c>
      <c r="C180" s="4" t="s">
        <v>521</v>
      </c>
    </row>
    <row r="181" spans="1:3" ht="21" x14ac:dyDescent="0.25">
      <c r="A181" s="6">
        <v>7705946399944</v>
      </c>
      <c r="B181" s="3" t="s">
        <v>523</v>
      </c>
      <c r="C181" s="5" t="s">
        <v>524</v>
      </c>
    </row>
    <row r="182" spans="1:3" ht="21" x14ac:dyDescent="0.25">
      <c r="A182" s="6">
        <v>7705946550796</v>
      </c>
      <c r="B182" s="2" t="s">
        <v>526</v>
      </c>
      <c r="C182" s="4" t="s">
        <v>11</v>
      </c>
    </row>
    <row r="183" spans="1:3" ht="21" x14ac:dyDescent="0.25">
      <c r="A183" s="6">
        <v>7705946171076</v>
      </c>
      <c r="B183" s="3" t="s">
        <v>528</v>
      </c>
      <c r="C183" s="5" t="s">
        <v>529</v>
      </c>
    </row>
    <row r="184" spans="1:3" ht="21" x14ac:dyDescent="0.25">
      <c r="A184" s="6">
        <v>7705946366250</v>
      </c>
      <c r="B184" s="2" t="s">
        <v>531</v>
      </c>
      <c r="C184" s="4" t="s">
        <v>532</v>
      </c>
    </row>
    <row r="185" spans="1:3" x14ac:dyDescent="0.25">
      <c r="A185" s="6">
        <v>7705946003087</v>
      </c>
      <c r="B185" s="3" t="s">
        <v>534</v>
      </c>
      <c r="C185" s="5" t="s">
        <v>535</v>
      </c>
    </row>
    <row r="186" spans="1:3" ht="21" x14ac:dyDescent="0.25">
      <c r="A186" s="6">
        <v>7701023946926</v>
      </c>
      <c r="B186" s="2" t="s">
        <v>537</v>
      </c>
      <c r="C186" s="4" t="s">
        <v>538</v>
      </c>
    </row>
    <row r="187" spans="1:3" ht="21" x14ac:dyDescent="0.25">
      <c r="A187" s="6">
        <v>7705946660235</v>
      </c>
      <c r="B187" s="3" t="s">
        <v>540</v>
      </c>
      <c r="C187" s="5" t="s">
        <v>541</v>
      </c>
    </row>
    <row r="188" spans="1:3" x14ac:dyDescent="0.25">
      <c r="A188" s="6">
        <v>7705946442961</v>
      </c>
      <c r="B188" s="2" t="s">
        <v>543</v>
      </c>
      <c r="C188" s="4" t="s">
        <v>473</v>
      </c>
    </row>
    <row r="189" spans="1:3" ht="21" x14ac:dyDescent="0.25">
      <c r="A189" s="6">
        <v>7705946641050</v>
      </c>
      <c r="B189" s="3" t="s">
        <v>545</v>
      </c>
      <c r="C189" s="5" t="s">
        <v>546</v>
      </c>
    </row>
    <row r="190" spans="1:3" ht="21" x14ac:dyDescent="0.25">
      <c r="A190" s="6">
        <v>7705946646123</v>
      </c>
      <c r="B190" s="2" t="s">
        <v>548</v>
      </c>
      <c r="C190" s="4" t="s">
        <v>549</v>
      </c>
    </row>
    <row r="191" spans="1:3" ht="21" x14ac:dyDescent="0.25">
      <c r="A191" s="6">
        <v>7705946670227</v>
      </c>
      <c r="B191" s="3" t="s">
        <v>551</v>
      </c>
      <c r="C191" s="5" t="s">
        <v>552</v>
      </c>
    </row>
    <row r="192" spans="1:3" ht="21" x14ac:dyDescent="0.25">
      <c r="A192" s="6">
        <v>7705946545983</v>
      </c>
      <c r="B192" s="2" t="s">
        <v>554</v>
      </c>
      <c r="C192" s="4" t="s">
        <v>555</v>
      </c>
    </row>
    <row r="193" spans="1:3" ht="21" x14ac:dyDescent="0.25">
      <c r="A193" s="6">
        <v>7705946546003</v>
      </c>
      <c r="B193" s="3" t="s">
        <v>557</v>
      </c>
      <c r="C193" s="5" t="s">
        <v>558</v>
      </c>
    </row>
    <row r="194" spans="1:3" x14ac:dyDescent="0.25">
      <c r="A194" s="6">
        <v>7705946015189</v>
      </c>
      <c r="B194" s="2" t="s">
        <v>560</v>
      </c>
      <c r="C194" s="4" t="s">
        <v>561</v>
      </c>
    </row>
    <row r="195" spans="1:3" ht="21" x14ac:dyDescent="0.25">
      <c r="A195" s="6">
        <v>7705946583763</v>
      </c>
      <c r="B195" s="3" t="s">
        <v>563</v>
      </c>
      <c r="C195" s="5" t="s">
        <v>169</v>
      </c>
    </row>
    <row r="196" spans="1:3" ht="21" x14ac:dyDescent="0.25">
      <c r="A196" s="6">
        <v>7705946212298</v>
      </c>
      <c r="B196" s="2" t="s">
        <v>565</v>
      </c>
      <c r="C196" s="4" t="s">
        <v>566</v>
      </c>
    </row>
    <row r="197" spans="1:3" ht="21" x14ac:dyDescent="0.25">
      <c r="A197" s="6">
        <v>7701023035941</v>
      </c>
      <c r="B197" s="3" t="s">
        <v>568</v>
      </c>
      <c r="C197" s="5" t="s">
        <v>569</v>
      </c>
    </row>
    <row r="198" spans="1:3" x14ac:dyDescent="0.25">
      <c r="A198" s="6">
        <v>7701023046640</v>
      </c>
      <c r="B198" s="2" t="s">
        <v>571</v>
      </c>
      <c r="C198" s="4" t="s">
        <v>572</v>
      </c>
    </row>
    <row r="199" spans="1:3" ht="21" x14ac:dyDescent="0.25">
      <c r="A199" s="6">
        <v>7701023183543</v>
      </c>
      <c r="B199" s="3" t="s">
        <v>574</v>
      </c>
      <c r="C199" s="5" t="s">
        <v>575</v>
      </c>
    </row>
    <row r="200" spans="1:3" x14ac:dyDescent="0.25">
      <c r="A200" s="6">
        <v>7701023226967</v>
      </c>
      <c r="B200" s="2" t="s">
        <v>577</v>
      </c>
      <c r="C200" s="4" t="s">
        <v>578</v>
      </c>
    </row>
    <row r="201" spans="1:3" ht="21" x14ac:dyDescent="0.25">
      <c r="A201" s="6">
        <v>7705946046664</v>
      </c>
      <c r="B201" s="3" t="s">
        <v>580</v>
      </c>
      <c r="C201" s="5" t="s">
        <v>581</v>
      </c>
    </row>
    <row r="202" spans="1:3" ht="21" x14ac:dyDescent="0.25">
      <c r="A202" s="6">
        <v>7701023035958</v>
      </c>
      <c r="B202" s="2" t="s">
        <v>583</v>
      </c>
      <c r="C202" s="4" t="s">
        <v>584</v>
      </c>
    </row>
    <row r="203" spans="1:3" ht="21" x14ac:dyDescent="0.25">
      <c r="A203" s="6">
        <v>7705946152808</v>
      </c>
      <c r="B203" s="3" t="s">
        <v>586</v>
      </c>
      <c r="C203" s="5" t="s">
        <v>587</v>
      </c>
    </row>
    <row r="204" spans="1:3" x14ac:dyDescent="0.25">
      <c r="A204" s="6">
        <v>7701023968089</v>
      </c>
      <c r="B204" s="2" t="s">
        <v>589</v>
      </c>
      <c r="C204" s="4" t="s">
        <v>590</v>
      </c>
    </row>
    <row r="205" spans="1:3" x14ac:dyDescent="0.25">
      <c r="A205" s="6">
        <v>7701023036054</v>
      </c>
      <c r="B205" s="3" t="s">
        <v>592</v>
      </c>
      <c r="C205" s="5" t="s">
        <v>593</v>
      </c>
    </row>
    <row r="206" spans="1:3" x14ac:dyDescent="0.25">
      <c r="A206" s="6">
        <v>7701023194617</v>
      </c>
      <c r="B206" s="2" t="s">
        <v>595</v>
      </c>
      <c r="C206" s="4" t="s">
        <v>596</v>
      </c>
    </row>
    <row r="207" spans="1:3" ht="21" x14ac:dyDescent="0.25">
      <c r="A207" s="6">
        <v>7705946471190</v>
      </c>
      <c r="B207" s="3" t="s">
        <v>598</v>
      </c>
      <c r="C207" s="5" t="s">
        <v>599</v>
      </c>
    </row>
    <row r="208" spans="1:3" ht="21" x14ac:dyDescent="0.25">
      <c r="A208" s="6">
        <v>7705946610896</v>
      </c>
      <c r="B208" s="2" t="s">
        <v>601</v>
      </c>
      <c r="C208" s="4" t="s">
        <v>602</v>
      </c>
    </row>
    <row r="209" spans="1:3" ht="21" x14ac:dyDescent="0.25">
      <c r="A209" s="6">
        <v>7705946489881</v>
      </c>
      <c r="B209" s="3" t="s">
        <v>604</v>
      </c>
      <c r="C209" s="5" t="s">
        <v>605</v>
      </c>
    </row>
    <row r="210" spans="1:3" ht="21" x14ac:dyDescent="0.25">
      <c r="A210" s="6">
        <v>7701023507998</v>
      </c>
      <c r="B210" s="2" t="s">
        <v>607</v>
      </c>
      <c r="C210" s="4" t="s">
        <v>608</v>
      </c>
    </row>
    <row r="211" spans="1:3" ht="21" x14ac:dyDescent="0.25">
      <c r="A211" s="6">
        <v>7705946266253</v>
      </c>
      <c r="B211" s="3" t="s">
        <v>610</v>
      </c>
      <c r="C211" s="5" t="s">
        <v>611</v>
      </c>
    </row>
    <row r="212" spans="1:3" ht="21" x14ac:dyDescent="0.25">
      <c r="A212" s="6">
        <v>7701023049955</v>
      </c>
      <c r="B212" s="2" t="s">
        <v>613</v>
      </c>
      <c r="C212" s="4" t="s">
        <v>614</v>
      </c>
    </row>
    <row r="213" spans="1:3" ht="21" x14ac:dyDescent="0.25">
      <c r="A213" s="6">
        <v>7705946641067</v>
      </c>
      <c r="B213" s="3" t="s">
        <v>616</v>
      </c>
      <c r="C213" s="5" t="s">
        <v>617</v>
      </c>
    </row>
    <row r="214" spans="1:3" ht="21" x14ac:dyDescent="0.25">
      <c r="A214" s="6">
        <v>7705946256308</v>
      </c>
      <c r="B214" s="2" t="s">
        <v>619</v>
      </c>
      <c r="C214" s="4" t="s">
        <v>11</v>
      </c>
    </row>
    <row r="215" spans="1:3" ht="21" x14ac:dyDescent="0.25">
      <c r="A215" s="6">
        <v>7705946463560</v>
      </c>
      <c r="B215" s="3" t="s">
        <v>621</v>
      </c>
      <c r="C215" s="5" t="s">
        <v>622</v>
      </c>
    </row>
    <row r="216" spans="1:3" ht="21" x14ac:dyDescent="0.25">
      <c r="A216" s="6">
        <v>7705946609104</v>
      </c>
      <c r="B216" s="2" t="s">
        <v>624</v>
      </c>
      <c r="C216" s="4" t="s">
        <v>625</v>
      </c>
    </row>
    <row r="217" spans="1:3" ht="21" x14ac:dyDescent="0.25">
      <c r="A217" s="6">
        <v>7705946418669</v>
      </c>
      <c r="B217" s="3" t="s">
        <v>627</v>
      </c>
      <c r="C217" s="5" t="s">
        <v>628</v>
      </c>
    </row>
    <row r="218" spans="1:3" ht="21" x14ac:dyDescent="0.25">
      <c r="A218" s="6">
        <v>7705946558150</v>
      </c>
      <c r="B218" s="2" t="s">
        <v>630</v>
      </c>
      <c r="C218" s="4" t="s">
        <v>631</v>
      </c>
    </row>
    <row r="219" spans="1:3" ht="21" x14ac:dyDescent="0.25">
      <c r="A219" s="6">
        <v>7701023598231</v>
      </c>
      <c r="B219" s="3" t="s">
        <v>633</v>
      </c>
      <c r="C219" s="5" t="s">
        <v>634</v>
      </c>
    </row>
    <row r="220" spans="1:3" ht="21" x14ac:dyDescent="0.25">
      <c r="A220" s="6">
        <v>7701023756587</v>
      </c>
      <c r="B220" s="2" t="s">
        <v>636</v>
      </c>
      <c r="C220" s="4" t="s">
        <v>637</v>
      </c>
    </row>
    <row r="221" spans="1:3" ht="21" x14ac:dyDescent="0.25">
      <c r="A221" s="6">
        <v>7701023046084</v>
      </c>
      <c r="B221" s="3" t="s">
        <v>639</v>
      </c>
      <c r="C221" s="5" t="s">
        <v>640</v>
      </c>
    </row>
    <row r="222" spans="1:3" ht="21" x14ac:dyDescent="0.25">
      <c r="A222" s="6">
        <v>7705946340847</v>
      </c>
      <c r="B222" s="2" t="s">
        <v>642</v>
      </c>
      <c r="C222" s="4" t="s">
        <v>11</v>
      </c>
    </row>
    <row r="223" spans="1:3" ht="21" x14ac:dyDescent="0.25">
      <c r="A223" s="6">
        <v>7705946175746</v>
      </c>
      <c r="B223" s="3" t="s">
        <v>644</v>
      </c>
      <c r="C223" s="5" t="s">
        <v>645</v>
      </c>
    </row>
    <row r="224" spans="1:3" ht="21" x14ac:dyDescent="0.25">
      <c r="A224" s="6">
        <v>7705946436076</v>
      </c>
      <c r="B224" s="2" t="s">
        <v>647</v>
      </c>
      <c r="C224" s="4" t="s"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"/>
  <sheetViews>
    <sheetView workbookViewId="0">
      <selection activeCell="F15" sqref="F15"/>
    </sheetView>
  </sheetViews>
  <sheetFormatPr baseColWidth="10" defaultRowHeight="15" x14ac:dyDescent="0.25"/>
  <cols>
    <col min="1" max="1" width="17.85546875" customWidth="1"/>
    <col min="2" max="3" width="36.42578125" customWidth="1"/>
    <col min="4" max="4" width="11.85546875" bestFit="1" customWidth="1"/>
  </cols>
  <sheetData>
    <row r="1" spans="1:4" x14ac:dyDescent="0.25">
      <c r="A1" s="7">
        <v>7701023035699</v>
      </c>
      <c r="B1" t="str">
        <f>IFERROR(VLOOKUP(A1,'INVENTARIO EXISTENTE'!A:C,2,0),C1)</f>
        <v>Aromatica Cidron MiDia x 20</v>
      </c>
      <c r="C1" s="14" t="s">
        <v>649</v>
      </c>
      <c r="D1" t="str">
        <f>IFERROR(VLOOKUP(A1,'INVENTARIO EXISTENTE'!A:C,3,0),0)</f>
        <v>38800</v>
      </c>
    </row>
    <row r="2" spans="1:4" x14ac:dyDescent="0.25">
      <c r="A2" s="8">
        <v>7701023035675</v>
      </c>
      <c r="B2" t="str">
        <f>IFERROR(VLOOKUP(A2,'INVENTARIO EXISTENTE'!A:C,2,0),C2)</f>
        <v>Aromatica Limoncillo MiDia x20</v>
      </c>
      <c r="C2" s="14" t="s">
        <v>653</v>
      </c>
      <c r="D2" t="str">
        <f>IFERROR(VLOOKUP(A2,'INVENTARIO EXISTENTE'!A:C,3,0),0)</f>
        <v>6516</v>
      </c>
    </row>
    <row r="3" spans="1:4" x14ac:dyDescent="0.25">
      <c r="A3" s="8">
        <v>7701023035682</v>
      </c>
      <c r="B3" t="str">
        <f>IFERROR(VLOOKUP(A3,'INVENTARIO EXISTENTE'!A:C,2,0),C3)</f>
        <v>Aromatica Manzanilla MiDia x20</v>
      </c>
      <c r="C3" s="14" t="s">
        <v>655</v>
      </c>
      <c r="D3" t="str">
        <f>IFERROR(VLOOKUP(A3,'INVENTARIO EXISTENTE'!A:C,3,0),0)</f>
        <v>89888</v>
      </c>
    </row>
    <row r="4" spans="1:4" x14ac:dyDescent="0.25">
      <c r="A4" s="8">
        <v>7701023035705</v>
      </c>
      <c r="B4" t="str">
        <f>IFERROR(VLOOKUP(A4,'INVENTARIO EXISTENTE'!A:C,2,0),C4)</f>
        <v>Aromatica Yerbabuena MiDia x20</v>
      </c>
      <c r="C4" s="14" t="s">
        <v>657</v>
      </c>
      <c r="D4" t="str">
        <f>IFERROR(VLOOKUP(A4,'INVENTARIO EXISTENTE'!A:C,3,0),0)</f>
        <v>46112</v>
      </c>
    </row>
    <row r="5" spans="1:4" x14ac:dyDescent="0.25">
      <c r="A5" s="8">
        <v>7705946641067</v>
      </c>
      <c r="B5" t="str">
        <f>IFERROR(VLOOKUP(A5,'INVENTARIO EXISTENTE'!A:C,2,0),C5)</f>
        <v>Aromática FrutoRojos MiDíax20</v>
      </c>
      <c r="C5" s="14" t="s">
        <v>659</v>
      </c>
      <c r="D5" t="str">
        <f>IFERROR(VLOOKUP(A5,'INVENTARIO EXISTENTE'!A:C,3,0),0)</f>
        <v>79824</v>
      </c>
    </row>
    <row r="6" spans="1:4" x14ac:dyDescent="0.25">
      <c r="A6" s="8">
        <v>7705946175746</v>
      </c>
      <c r="B6" t="str">
        <f>IFERROR(VLOOKUP(A6,'INVENTARIO EXISTENTE'!A:C,2,0),C6)</f>
        <v>Frijol antioqueño MiDía 320 gr</v>
      </c>
      <c r="C6" s="14" t="s">
        <v>644</v>
      </c>
      <c r="D6" t="str">
        <f>IFERROR(VLOOKUP(A6,'INVENTARIO EXISTENTE'!A:C,3,0),0)</f>
        <v>4510</v>
      </c>
    </row>
    <row r="7" spans="1:4" x14ac:dyDescent="0.25">
      <c r="A7" s="8">
        <v>7705946583749</v>
      </c>
      <c r="B7" t="str">
        <f>IFERROR(VLOOKUP(A7,'INVENTARIO EXISTENTE'!A:C,2,0),C7)</f>
        <v>Arvejas en lata MiDía 300gr.</v>
      </c>
      <c r="C7" s="14" t="s">
        <v>662</v>
      </c>
      <c r="D7" t="str">
        <f>IFERROR(VLOOKUP(A7,'INVENTARIO EXISTENTE'!A:C,3,0),0)</f>
        <v>3811</v>
      </c>
    </row>
    <row r="8" spans="1:4" x14ac:dyDescent="0.25">
      <c r="A8" s="8">
        <v>7705946583756</v>
      </c>
      <c r="B8" t="str">
        <f>IFERROR(VLOOKUP(A8,'INVENTARIO EXISTENTE'!A:C,2,0),C8)</f>
        <v>Arve/Zana en lata MiDía 300gr.</v>
      </c>
      <c r="C8" s="14" t="s">
        <v>664</v>
      </c>
      <c r="D8" t="str">
        <f>IFERROR(VLOOKUP(A8,'INVENTARIO EXISTENTE'!A:C,3,0),0)</f>
        <v>4210</v>
      </c>
    </row>
    <row r="9" spans="1:4" x14ac:dyDescent="0.25">
      <c r="A9" s="8">
        <v>7705946583763</v>
      </c>
      <c r="B9" t="str">
        <f>IFERROR(VLOOKUP(A9,'INVENTARIO EXISTENTE'!A:C,2,0),C9)</f>
        <v>Maíz Tierno Lata MiDía 300gr.</v>
      </c>
      <c r="C9" s="14" t="s">
        <v>666</v>
      </c>
      <c r="D9" t="str">
        <f>IFERROR(VLOOKUP(A9,'INVENTARIO EXISTENTE'!A:C,3,0),0)</f>
        <v>1219</v>
      </c>
    </row>
    <row r="10" spans="1:4" x14ac:dyDescent="0.25">
      <c r="A10" s="8">
        <v>7705946575416</v>
      </c>
      <c r="B10" t="str">
        <f>IFERROR(VLOOKUP(A10,'INVENTARIO EXISTENTE'!A:C,2,0),C10)</f>
        <v>Arve,zana,maiz lata MiDía 300g</v>
      </c>
      <c r="C10" s="14" t="s">
        <v>509</v>
      </c>
      <c r="D10" t="str">
        <f>IFERROR(VLOOKUP(A10,'INVENTARIO EXISTENTE'!A:C,3,0),0)</f>
        <v>3920</v>
      </c>
    </row>
    <row r="11" spans="1:4" x14ac:dyDescent="0.25">
      <c r="A11" s="8">
        <v>7705946575423</v>
      </c>
      <c r="B11" t="str">
        <f>IFERROR(VLOOKUP(A11,'INVENTARIO EXISTENTE'!A:C,2,0),C11)</f>
        <v>Maiz Tierno MiDía 190g.</v>
      </c>
      <c r="C11" s="14" t="s">
        <v>668</v>
      </c>
      <c r="D11" t="str">
        <f>IFERROR(VLOOKUP(A11,'INVENTARIO EXISTENTE'!A:C,3,0),0)</f>
        <v>12746</v>
      </c>
    </row>
    <row r="12" spans="1:4" x14ac:dyDescent="0.25">
      <c r="A12" s="8">
        <v>7701023035835</v>
      </c>
      <c r="B12" t="str">
        <f>IFERROR(VLOOKUP(A12,'INVENTARIO EXISTENTE'!A:C,2,0),C12)</f>
        <v>Avena Hojuelas MiDia 200g</v>
      </c>
      <c r="C12" s="14" t="s">
        <v>670</v>
      </c>
      <c r="D12" t="str">
        <f>IFERROR(VLOOKUP(A12,'INVENTARIO EXISTENTE'!A:C,3,0),0)</f>
        <v>196838</v>
      </c>
    </row>
    <row r="13" spans="1:4" x14ac:dyDescent="0.25">
      <c r="A13" s="8">
        <v>7701023968089</v>
      </c>
      <c r="B13" t="str">
        <f>IFERROR(VLOOKUP(A13,'INVENTARIO EXISTENTE'!A:C,2,0),C13)</f>
        <v>Avena Molida MiDia x 200g</v>
      </c>
      <c r="C13" s="14" t="s">
        <v>589</v>
      </c>
      <c r="D13" t="str">
        <f>IFERROR(VLOOKUP(A13,'INVENTARIO EXISTENTE'!A:C,3,0),0)</f>
        <v>163336</v>
      </c>
    </row>
    <row r="14" spans="1:4" x14ac:dyDescent="0.25">
      <c r="A14" s="8">
        <v>7701023035859</v>
      </c>
      <c r="B14" t="str">
        <f>IFERROR(VLOOKUP(A14,'INVENTARIO EXISTENTE'!A:C,2,0),C14)</f>
        <v>Avena Fresa MiDia 250g</v>
      </c>
      <c r="C14" s="14" t="s">
        <v>673</v>
      </c>
      <c r="D14" t="str">
        <f>IFERROR(VLOOKUP(A14,'INVENTARIO EXISTENTE'!A:C,3,0),0)</f>
        <v>123424</v>
      </c>
    </row>
    <row r="15" spans="1:4" x14ac:dyDescent="0.25">
      <c r="A15" s="8">
        <v>7701023035842</v>
      </c>
      <c r="B15" t="str">
        <f>IFERROR(VLOOKUP(A15,'INVENTARIO EXISTENTE'!A:C,2,0),C15)</f>
        <v>Avena Vainilla MiDia 250g</v>
      </c>
      <c r="C15" s="14" t="s">
        <v>675</v>
      </c>
      <c r="D15" t="str">
        <f>IFERROR(VLOOKUP(A15,'INVENTARIO EXISTENTE'!A:C,3,0),0)</f>
        <v>125464</v>
      </c>
    </row>
    <row r="16" spans="1:4" x14ac:dyDescent="0.25">
      <c r="A16" s="8">
        <v>7701023968072</v>
      </c>
      <c r="B16" t="str">
        <f>IFERROR(VLOOKUP(A16,'INVENTARIO EXISTENTE'!A:C,2,0),C16)</f>
        <v>Avena Hojuelas MiDia x 500g</v>
      </c>
      <c r="C16" s="14" t="s">
        <v>412</v>
      </c>
      <c r="D16" t="str">
        <f>IFERROR(VLOOKUP(A16,'INVENTARIO EXISTENTE'!A:C,3,0),0)</f>
        <v>117524</v>
      </c>
    </row>
    <row r="17" spans="1:4" x14ac:dyDescent="0.25">
      <c r="A17" s="8">
        <v>7705946509091</v>
      </c>
      <c r="B17" t="str">
        <f>IFERROR(VLOOKUP(A17,'INVENTARIO EXISTENTE'!A:C,2,0),C17)</f>
        <v xml:space="preserve">Aceite Vegetal MiDía 500 ml    </v>
      </c>
      <c r="C17" s="14" t="s">
        <v>679</v>
      </c>
      <c r="D17">
        <f>IFERROR(VLOOKUP(A17,'INVENTARIO EXISTENTE'!A:C,3,0),0)</f>
        <v>0</v>
      </c>
    </row>
    <row r="18" spans="1:4" x14ac:dyDescent="0.25">
      <c r="A18" s="8">
        <v>7705946363846</v>
      </c>
      <c r="B18" t="str">
        <f>IFERROR(VLOOKUP(A18,'INVENTARIO EXISTENTE'!A:C,2,0),C18)</f>
        <v>Aceite Vegetal MiDía 1.000 ml</v>
      </c>
      <c r="C18" s="14" t="s">
        <v>13</v>
      </c>
      <c r="D18" t="str">
        <f>IFERROR(VLOOKUP(A18,'INVENTARIO EXISTENTE'!A:C,3,0),0)</f>
        <v>45734</v>
      </c>
    </row>
    <row r="19" spans="1:4" x14ac:dyDescent="0.25">
      <c r="A19" s="8">
        <v>7705946509107</v>
      </c>
      <c r="B19" t="str">
        <f>IFERROR(VLOOKUP(A19,'INVENTARIO EXISTENTE'!A:C,2,0),C19)</f>
        <v>Aceite Vegetal MiDía 2000 ml</v>
      </c>
      <c r="C19" s="14" t="s">
        <v>683</v>
      </c>
      <c r="D19">
        <f>IFERROR(VLOOKUP(A19,'INVENTARIO EXISTENTE'!A:C,3,0),0)</f>
        <v>0</v>
      </c>
    </row>
    <row r="20" spans="1:4" x14ac:dyDescent="0.25">
      <c r="A20" s="8">
        <v>7705946363853</v>
      </c>
      <c r="B20" t="str">
        <f>IFERROR(VLOOKUP(A20,'INVENTARIO EXISTENTE'!A:C,2,0),C20)</f>
        <v>Aceite Vegetal MiDía 3.000 ml</v>
      </c>
      <c r="C20" s="14" t="s">
        <v>484</v>
      </c>
      <c r="D20" t="str">
        <f>IFERROR(VLOOKUP(A20,'INVENTARIO EXISTENTE'!A:C,3,0),0)</f>
        <v>8419</v>
      </c>
    </row>
    <row r="21" spans="1:4" x14ac:dyDescent="0.25">
      <c r="A21" s="8">
        <v>7701023968102</v>
      </c>
      <c r="B21" t="str">
        <f>IFERROR(VLOOKUP(A21,'INVENTARIO EXISTENTE'!A:C,2,0),C21)</f>
        <v>Sardina Tomate Tina MiDia 155g</v>
      </c>
      <c r="C21" s="14" t="s">
        <v>687</v>
      </c>
      <c r="D21">
        <f>IFERROR(VLOOKUP(A21,'INVENTARIO EXISTENTE'!A:C,3,0),0)</f>
        <v>0</v>
      </c>
    </row>
    <row r="22" spans="1:4" x14ac:dyDescent="0.25">
      <c r="A22" s="8">
        <v>7701023968119</v>
      </c>
      <c r="B22" t="str">
        <f>IFERROR(VLOOKUP(A22,'INVENTARIO EXISTENTE'!A:C,2,0),C22)</f>
        <v>Sardina Tomate Oval MiDia 425g</v>
      </c>
      <c r="C22" s="14" t="s">
        <v>294</v>
      </c>
      <c r="D22" t="str">
        <f>IFERROR(VLOOKUP(A22,'INVENTARIO EXISTENTE'!A:C,3,0),0)</f>
        <v>23752</v>
      </c>
    </row>
    <row r="23" spans="1:4" x14ac:dyDescent="0.25">
      <c r="A23" s="8">
        <v>7705946351744</v>
      </c>
      <c r="B23" t="str">
        <f>IFERROR(VLOOKUP(A23,'INVENTARIO EXISTENTE'!A:C,2,0),C23)</f>
        <v>Lenteja MiDía 460g</v>
      </c>
      <c r="C23" s="14" t="s">
        <v>101</v>
      </c>
      <c r="D23" t="str">
        <f>IFERROR(VLOOKUP(A23,'INVENTARIO EXISTENTE'!A:C,3,0),0)</f>
        <v>3492</v>
      </c>
    </row>
    <row r="24" spans="1:4" x14ac:dyDescent="0.25">
      <c r="A24" s="8">
        <v>7705946152808</v>
      </c>
      <c r="B24" t="str">
        <f>IFERROR(VLOOKUP(A24,'INVENTARIO EXISTENTE'!A:C,2,0),C24)</f>
        <v>Frijo Carg Rojo MiDía x 500 Gr</v>
      </c>
      <c r="C24" s="14" t="s">
        <v>691</v>
      </c>
      <c r="D24" t="str">
        <f>IFERROR(VLOOKUP(A24,'INVENTARIO EXISTENTE'!A:C,3,0),0)</f>
        <v>3377</v>
      </c>
    </row>
    <row r="25" spans="1:4" x14ac:dyDescent="0.25">
      <c r="A25" s="8">
        <v>7705946015189</v>
      </c>
      <c r="B25" t="str">
        <f>IFERROR(VLOOKUP(A25,'INVENTARIO EXISTENTE'!A:C,2,0),C25)</f>
        <v>Frijol Bola Roja MiDía 500g</v>
      </c>
      <c r="C25" s="14" t="s">
        <v>560</v>
      </c>
      <c r="D25" t="str">
        <f>IFERROR(VLOOKUP(A25,'INVENTARIO EXISTENTE'!A:C,3,0),0)</f>
        <v>1853</v>
      </c>
    </row>
    <row r="26" spans="1:4" x14ac:dyDescent="0.25">
      <c r="A26" s="8">
        <v>7705946015172</v>
      </c>
      <c r="B26" t="str">
        <f>IFERROR(VLOOKUP(A26,'INVENTARIO EXISTENTE'!A:C,2,0),C26)</f>
        <v>Arveja Verde Seca MiDía 500g</v>
      </c>
      <c r="C26" s="14" t="s">
        <v>695</v>
      </c>
      <c r="D26">
        <f>IFERROR(VLOOKUP(A26,'INVENTARIO EXISTENTE'!A:C,3,0),0)</f>
        <v>0</v>
      </c>
    </row>
    <row r="27" spans="1:4" x14ac:dyDescent="0.25">
      <c r="A27" s="8">
        <v>7705946015165</v>
      </c>
      <c r="B27" t="str">
        <f>IFERROR(VLOOKUP(A27,'INVENTARIO EXISTENTE'!A:C,2,0),C27)</f>
        <v>Arveja Amarilla MiDía 500g</v>
      </c>
      <c r="C27" s="14" t="s">
        <v>204</v>
      </c>
      <c r="D27" t="str">
        <f>IFERROR(VLOOKUP(A27,'INVENTARIO EXISTENTE'!A:C,3,0),0)</f>
        <v>7570</v>
      </c>
    </row>
    <row r="28" spans="1:4" x14ac:dyDescent="0.25">
      <c r="A28" s="8">
        <v>7705946351775</v>
      </c>
      <c r="B28" t="str">
        <f>IFERROR(VLOOKUP(A28,'INVENTARIO EXISTENTE'!A:C,2,0),C28)</f>
        <v>Maiz Pira MiDía 460g</v>
      </c>
      <c r="C28" s="14" t="s">
        <v>36</v>
      </c>
      <c r="D28" t="str">
        <f>IFERROR(VLOOKUP(A28,'INVENTARIO EXISTENTE'!A:C,3,0),0)</f>
        <v>156</v>
      </c>
    </row>
    <row r="29" spans="1:4" x14ac:dyDescent="0.25">
      <c r="A29" s="8">
        <v>7705946015196</v>
      </c>
      <c r="B29" t="str">
        <f>IFERROR(VLOOKUP(A29,'INVENTARIO EXISTENTE'!A:C,2,0),C29)</f>
        <v>Garbanzo MiDía 500g</v>
      </c>
      <c r="C29" s="14" t="s">
        <v>258</v>
      </c>
      <c r="D29" t="str">
        <f>IFERROR(VLOOKUP(A29,'INVENTARIO EXISTENTE'!A:C,3,0),0)</f>
        <v>4987</v>
      </c>
    </row>
    <row r="30" spans="1:4" x14ac:dyDescent="0.25">
      <c r="A30" s="8">
        <v>7705946351805</v>
      </c>
      <c r="B30" t="str">
        <f>IFERROR(VLOOKUP(A30,'INVENTARIO EXISTENTE'!A:C,2,0),C30)</f>
        <v>Frijol lima Midía 460 gr</v>
      </c>
      <c r="C30" s="14" t="s">
        <v>698</v>
      </c>
      <c r="D30" t="str">
        <f>IFERROR(VLOOKUP(A30,'INVENTARIO EXISTENTE'!A:C,3,0),0)</f>
        <v>11676</v>
      </c>
    </row>
    <row r="31" spans="1:4" x14ac:dyDescent="0.25">
      <c r="A31" s="8">
        <v>7705946317184</v>
      </c>
      <c r="B31" t="str">
        <f>IFERROR(VLOOKUP(A31,'INVENTARIO EXISTENTE'!A:C,2,0),C31)</f>
        <v xml:space="preserve">Alpiste Mi Día x 460g </v>
      </c>
      <c r="C31" s="14" t="s">
        <v>700</v>
      </c>
      <c r="D31">
        <f>IFERROR(VLOOKUP(A31,'INVENTARIO EXISTENTE'!A:C,3,0),0)</f>
        <v>0</v>
      </c>
    </row>
    <row r="32" spans="1:4" x14ac:dyDescent="0.25">
      <c r="A32" s="8">
        <v>7701023036054</v>
      </c>
      <c r="B32" t="str">
        <f>IFERROR(VLOOKUP(A32,'INVENTARIO EXISTENTE'!A:C,2,0),C32)</f>
        <v>Cafe Molido MiDia 250g</v>
      </c>
      <c r="C32" s="14" t="s">
        <v>702</v>
      </c>
      <c r="D32" t="str">
        <f>IFERROR(VLOOKUP(A32,'INVENTARIO EXISTENTE'!A:C,3,0),0)</f>
        <v>39438</v>
      </c>
    </row>
    <row r="33" spans="1:4" x14ac:dyDescent="0.25">
      <c r="A33" s="8">
        <v>7701023968096</v>
      </c>
      <c r="B33" t="str">
        <f>IFERROR(VLOOKUP(A33,'INVENTARIO EXISTENTE'!A:C,2,0),C33)</f>
        <v>Café Molido MiDia 500</v>
      </c>
      <c r="C33" s="14" t="s">
        <v>704</v>
      </c>
      <c r="D33" t="str">
        <f>IFERROR(VLOOKUP(A33,'INVENTARIO EXISTENTE'!A:C,3,0),0)</f>
        <v>5855</v>
      </c>
    </row>
    <row r="34" spans="1:4" x14ac:dyDescent="0.25">
      <c r="A34" s="8">
        <v>7705946573504</v>
      </c>
      <c r="B34" t="str">
        <f>IFERROR(VLOOKUP(A34,'INVENTARIO EXISTENTE'!A:C,2,0),C34)</f>
        <v>Duraznos x Mitades MiDia x 410</v>
      </c>
      <c r="C34" s="14" t="s">
        <v>707</v>
      </c>
      <c r="D34">
        <f>IFERROR(VLOOKUP(A34,'INVENTARIO EXISTENTE'!A:C,3,0),0)</f>
        <v>0</v>
      </c>
    </row>
    <row r="35" spans="1:4" x14ac:dyDescent="0.25">
      <c r="A35" s="8">
        <v>7705946573511</v>
      </c>
      <c r="B35" t="str">
        <f>IFERROR(VLOOKUP(A35,'INVENTARIO EXISTENTE'!A:C,2,0),C35)</f>
        <v>Duraznos x Mitades MiDia x 820</v>
      </c>
      <c r="C35" s="14" t="s">
        <v>273</v>
      </c>
      <c r="D35" t="str">
        <f>IFERROR(VLOOKUP(A35,'INVENTARIO EXISTENTE'!A:C,3,0),0)</f>
        <v>225</v>
      </c>
    </row>
    <row r="36" spans="1:4" x14ac:dyDescent="0.25">
      <c r="A36" s="8">
        <v>7705946508780</v>
      </c>
      <c r="B36" t="str">
        <f>IFERROR(VLOOKUP(A36,'INVENTARIO EXISTENTE'!A:C,2,0),C36)</f>
        <v>Salchichas Viena MiDía 150gr</v>
      </c>
      <c r="C36" s="14" t="s">
        <v>709</v>
      </c>
      <c r="D36" t="str">
        <f>IFERROR(VLOOKUP(A36,'INVENTARIO EXISTENTE'!A:C,3,0),0)</f>
        <v>19233</v>
      </c>
    </row>
    <row r="37" spans="1:4" x14ac:dyDescent="0.25">
      <c r="A37" s="8">
        <v>7705946257787</v>
      </c>
      <c r="B37" t="str">
        <f>IFERROR(VLOOKUP(A37,'INVENTARIO EXISTENTE'!A:C,2,0),C37)</f>
        <v>Galleta Sal MiDía 5 tacosx470g</v>
      </c>
      <c r="C37" s="14" t="s">
        <v>400</v>
      </c>
      <c r="D37" t="str">
        <f>IFERROR(VLOOKUP(A37,'INVENTARIO EXISTENTE'!A:C,3,0),0)</f>
        <v>56166</v>
      </c>
    </row>
    <row r="38" spans="1:4" x14ac:dyDescent="0.25">
      <c r="A38" s="8">
        <v>7705946728867</v>
      </c>
      <c r="B38" t="str">
        <f>IFERROR(VLOOKUP(A38,'INVENTARIO EXISTENTE'!A:C,2,0),C38)</f>
        <v xml:space="preserve">KV ANIVERSARIO  GALLETA 5T + 5T </v>
      </c>
      <c r="C38" s="14" t="s">
        <v>713</v>
      </c>
      <c r="D38">
        <f>IFERROR(VLOOKUP(A38,'INVENTARIO EXISTENTE'!A:C,3,0),0)</f>
        <v>0</v>
      </c>
    </row>
    <row r="39" spans="1:4" x14ac:dyDescent="0.25">
      <c r="A39" s="8">
        <v>7705946545983</v>
      </c>
      <c r="B39" t="str">
        <f>IFERROR(VLOOKUP(A39,'INVENTARIO EXISTENTE'!A:C,2,0),C39)</f>
        <v>Galleta Sal MiDía 3 tacosx282g</v>
      </c>
      <c r="C39" s="14" t="s">
        <v>554</v>
      </c>
      <c r="D39" t="str">
        <f>IFERROR(VLOOKUP(A39,'INVENTARIO EXISTENTE'!A:C,3,0),0)</f>
        <v>1530</v>
      </c>
    </row>
    <row r="40" spans="1:4" x14ac:dyDescent="0.25">
      <c r="A40" s="8">
        <v>7705946728850</v>
      </c>
      <c r="B40" t="str">
        <f>IFERROR(VLOOKUP(A40,'INVENTARIO EXISTENTE'!A:C,2,0),C40)</f>
        <v xml:space="preserve">KV ANIVERSARIO  GALLETA 6T + 3T </v>
      </c>
      <c r="C40" s="14" t="s">
        <v>716</v>
      </c>
      <c r="D40">
        <f>IFERROR(VLOOKUP(A40,'INVENTARIO EXISTENTE'!A:C,3,0),0)</f>
        <v>0</v>
      </c>
    </row>
    <row r="41" spans="1:4" x14ac:dyDescent="0.25">
      <c r="A41" s="8">
        <v>7705946418676</v>
      </c>
      <c r="B41" t="str">
        <f>IFERROR(VLOOKUP(A41,'INVENTARIO EXISTENTE'!A:C,2,0),C41)</f>
        <v>Atún Lomo Aceite MiDia x 160g</v>
      </c>
      <c r="C41" s="14" t="s">
        <v>255</v>
      </c>
      <c r="D41" t="str">
        <f>IFERROR(VLOOKUP(A41,'INVENTARIO EXISTENTE'!A:C,3,0),0)</f>
        <v>151575</v>
      </c>
    </row>
    <row r="42" spans="1:4" x14ac:dyDescent="0.25">
      <c r="A42" s="8">
        <v>7705946418669</v>
      </c>
      <c r="B42" t="str">
        <f>IFERROR(VLOOKUP(A42,'INVENTARIO EXISTENTE'!A:C,2,0),C42)</f>
        <v>Atún Lomo Agua MiDia x 160g</v>
      </c>
      <c r="C42" s="14" t="s">
        <v>627</v>
      </c>
      <c r="D42" t="str">
        <f>IFERROR(VLOOKUP(A42,'INVENTARIO EXISTENTE'!A:C,3,0),0)</f>
        <v>106554</v>
      </c>
    </row>
    <row r="43" spans="1:4" x14ac:dyDescent="0.25">
      <c r="A43" s="8">
        <v>7705946418683</v>
      </c>
      <c r="B43" t="str">
        <f>IFERROR(VLOOKUP(A43,'INVENTARIO EXISTENTE'!A:C,2,0),C43)</f>
        <v>Atun Rallado MiDia x 160g</v>
      </c>
      <c r="C43" s="14" t="s">
        <v>335</v>
      </c>
      <c r="D43" t="str">
        <f>IFERROR(VLOOKUP(A43,'INVENTARIO EXISTENTE'!A:C,3,0),0)</f>
        <v>221184</v>
      </c>
    </row>
    <row r="44" spans="1:4" x14ac:dyDescent="0.25">
      <c r="A44" s="8">
        <v>7705946418690</v>
      </c>
      <c r="B44" t="str">
        <f>IFERROR(VLOOKUP(A44,'INVENTARIO EXISTENTE'!A:C,2,0),C44)</f>
        <v>Ensalada con Atun MiDia 160 gr</v>
      </c>
      <c r="C44" s="14" t="s">
        <v>124</v>
      </c>
      <c r="D44" t="str">
        <f>IFERROR(VLOOKUP(A44,'INVENTARIO EXISTENTE'!A:C,3,0),0)</f>
        <v>114747</v>
      </c>
    </row>
    <row r="45" spans="1:4" x14ac:dyDescent="0.25">
      <c r="A45" s="8">
        <v>7705946719247</v>
      </c>
      <c r="B45" t="str">
        <f>IFERROR(VLOOKUP(A45,'INVENTARIO EXISTENTE'!A:C,2,0),C45)</f>
        <v>Jabón BarraLiq Azul MiDía950ml</v>
      </c>
      <c r="C45" s="14" t="s">
        <v>282</v>
      </c>
      <c r="D45" t="str">
        <f>IFERROR(VLOOKUP(A45,'INVENTARIO EXISTENTE'!A:C,3,0),0)</f>
        <v>28392</v>
      </c>
    </row>
    <row r="46" spans="1:4" x14ac:dyDescent="0.25">
      <c r="A46" s="8">
        <v>7705946641036</v>
      </c>
      <c r="B46" t="str">
        <f>IFERROR(VLOOKUP(A46,'INVENTARIO EXISTENTE'!A:C,2,0),C46)</f>
        <v>Jabon Liq Frut Roj MiDía 500ml</v>
      </c>
      <c r="C46" s="14" t="s">
        <v>7</v>
      </c>
      <c r="D46" t="str">
        <f>IFERROR(VLOOKUP(A46,'INVENTARIO EXISTENTE'!A:C,3,0),0)</f>
        <v>32723</v>
      </c>
    </row>
    <row r="47" spans="1:4" x14ac:dyDescent="0.25">
      <c r="A47" s="8">
        <v>7705946641050</v>
      </c>
      <c r="B47" t="str">
        <f>IFERROR(VLOOKUP(A47,'INVENTARIO EXISTENTE'!A:C,2,0),C47)</f>
        <v>Jabon Liq Avena MiDía 500ml</v>
      </c>
      <c r="C47" s="14" t="s">
        <v>545</v>
      </c>
      <c r="D47" t="str">
        <f>IFERROR(VLOOKUP(A47,'INVENTARIO EXISTENTE'!A:C,3,0),0)</f>
        <v>41173</v>
      </c>
    </row>
    <row r="48" spans="1:4" x14ac:dyDescent="0.25">
      <c r="A48" s="8">
        <v>7705946610896</v>
      </c>
      <c r="B48" t="str">
        <f>IFERROR(VLOOKUP(A48,'INVENTARIO EXISTENTE'!A:C,2,0),C48)</f>
        <v>Limpiador Bicarlim MiDía 960ml</v>
      </c>
      <c r="C48" s="14" t="s">
        <v>723</v>
      </c>
      <c r="D48" t="str">
        <f>IFERROR(VLOOKUP(A48,'INVENTARIO EXISTENTE'!A:C,3,0),0)</f>
        <v>64509</v>
      </c>
    </row>
    <row r="49" spans="1:4" x14ac:dyDescent="0.25">
      <c r="A49" s="8">
        <v>7705946576482</v>
      </c>
      <c r="B49" t="str">
        <f>IFERROR(VLOOKUP(A49,'INVENTARIO EXISTENTE'!A:C,2,0),C49)</f>
        <v>Crem Corporal Mag MiDía 800ml.</v>
      </c>
      <c r="C49" s="14" t="s">
        <v>54</v>
      </c>
      <c r="D49" t="str">
        <f>IFERROR(VLOOKUP(A49,'INVENTARIO EXISTENTE'!A:C,3,0),0)</f>
        <v>1899</v>
      </c>
    </row>
    <row r="50" spans="1:4" x14ac:dyDescent="0.25">
      <c r="A50" s="8">
        <v>7705946315913</v>
      </c>
      <c r="B50" t="str">
        <f>IFERROR(VLOOKUP(A50,'INVENTARIO EXISTENTE'!A:C,2,0),C50)</f>
        <v>Crem Lavaloza MiDía Limon 500g</v>
      </c>
      <c r="C50" s="14" t="s">
        <v>240</v>
      </c>
      <c r="D50" t="str">
        <f>IFERROR(VLOOKUP(A50,'INVENTARIO EXISTENTE'!A:C,3,0),0)</f>
        <v>1857760</v>
      </c>
    </row>
    <row r="51" spans="1:4" x14ac:dyDescent="0.25">
      <c r="A51" s="8">
        <v>7705946314800</v>
      </c>
      <c r="B51" t="str">
        <f>IFERROR(VLOOKUP(A51,'INVENTARIO EXISTENTE'!A:C,2,0),C51)</f>
        <v>Blanqueador MiDía 1800ml</v>
      </c>
      <c r="C51" s="14" t="s">
        <v>727</v>
      </c>
      <c r="D51" t="str">
        <f>IFERROR(VLOOKUP(A51,'INVENTARIO EXISTENTE'!A:C,3,0),0)</f>
        <v>170116</v>
      </c>
    </row>
    <row r="52" spans="1:4" x14ac:dyDescent="0.25">
      <c r="A52" s="8">
        <v>7705946660235</v>
      </c>
      <c r="B52" t="str">
        <f>IFERROR(VLOOKUP(A52,'INVENTARIO EXISTENTE'!A:C,2,0),C52)</f>
        <v>Blanqueador MiDía 1800ml B</v>
      </c>
      <c r="C52" s="14" t="s">
        <v>540</v>
      </c>
      <c r="D52" t="str">
        <f>IFERROR(VLOOKUP(A52,'INVENTARIO EXISTENTE'!A:C,3,0),0)</f>
        <v>99683</v>
      </c>
    </row>
    <row r="53" spans="1:4" x14ac:dyDescent="0.25">
      <c r="A53" s="8">
        <v>7705946314824</v>
      </c>
      <c r="B53" t="str">
        <f>IFERROR(VLOOKUP(A53,'INVENTARIO EXISTENTE'!A:C,2,0),C53)</f>
        <v>Ropa Color MiDía 1000ml</v>
      </c>
      <c r="C53" s="14" t="s">
        <v>33</v>
      </c>
      <c r="D53" t="str">
        <f>IFERROR(VLOOKUP(A53,'INVENTARIO EXISTENTE'!A:C,3,0),0)</f>
        <v>26847</v>
      </c>
    </row>
    <row r="54" spans="1:4" x14ac:dyDescent="0.25">
      <c r="A54" s="8">
        <v>7705946421577</v>
      </c>
      <c r="B54" t="str">
        <f>IFERROR(VLOOKUP(A54,'INVENTARIO EXISTENTE'!A:C,2,0),C54)</f>
        <v>Suavizan Primav DP MiDia 400ml</v>
      </c>
      <c r="C54" s="14" t="s">
        <v>731</v>
      </c>
      <c r="D54" t="str">
        <f>IFERROR(VLOOKUP(A54,'INVENTARIO EXISTENTE'!A:C,3,0),0)</f>
        <v>140392</v>
      </c>
    </row>
    <row r="55" spans="1:4" x14ac:dyDescent="0.25">
      <c r="A55" s="8">
        <v>7705946421560</v>
      </c>
      <c r="B55" t="str">
        <f>IFERROR(VLOOKUP(A55,'INVENTARIO EXISTENTE'!A:C,2,0),C55)</f>
        <v>Suavizante primav Midía 1000ml</v>
      </c>
      <c r="C55" s="14" t="s">
        <v>733</v>
      </c>
      <c r="D55" t="str">
        <f>IFERROR(VLOOKUP(A55,'INVENTARIO EXISTENTE'!A:C,3,0),0)</f>
        <v>8318</v>
      </c>
    </row>
    <row r="56" spans="1:4" x14ac:dyDescent="0.25">
      <c r="A56" s="8">
        <v>7705946684293</v>
      </c>
      <c r="B56" t="str">
        <f>IFERROR(VLOOKUP(A56,'INVENTARIO EXISTENTE'!A:C,2,0),C56)</f>
        <v>Suavizant Primav MiDía 1000mlB</v>
      </c>
      <c r="C56" s="14" t="s">
        <v>464</v>
      </c>
      <c r="D56" t="str">
        <f>IFERROR(VLOOKUP(A56,'INVENTARIO EXISTENTE'!A:C,3,0),0)</f>
        <v>24338</v>
      </c>
    </row>
    <row r="57" spans="1:4" x14ac:dyDescent="0.25">
      <c r="A57" s="8">
        <v>7705946421553</v>
      </c>
      <c r="B57" t="str">
        <f>IFERROR(VLOOKUP(A57,'INVENTARIO EXISTENTE'!A:C,2,0),C57)</f>
        <v>Limpiapisos Lavan MiDía 1000ml</v>
      </c>
      <c r="C57" s="14" t="s">
        <v>735</v>
      </c>
      <c r="D57" t="str">
        <f>IFERROR(VLOOKUP(A57,'INVENTARIO EXISTENTE'!A:C,3,0),0)</f>
        <v>786080</v>
      </c>
    </row>
    <row r="58" spans="1:4" x14ac:dyDescent="0.25">
      <c r="A58" s="8">
        <v>7701023035712</v>
      </c>
      <c r="B58" t="str">
        <f>IFERROR(VLOOKUP(A58,'INVENTARIO EXISTENTE'!A:C,2,0),C58)</f>
        <v>Bolsa Basura MiDia 51x76 x 6u</v>
      </c>
      <c r="C58" s="14" t="s">
        <v>736</v>
      </c>
      <c r="D58" t="str">
        <f>IFERROR(VLOOKUP(A58,'INVENTARIO EXISTENTE'!A:C,3,0),0)</f>
        <v>5248</v>
      </c>
    </row>
    <row r="59" spans="1:4" x14ac:dyDescent="0.25">
      <c r="A59" s="8">
        <v>7701023035729</v>
      </c>
      <c r="B59" t="str">
        <f>IFERROR(VLOOKUP(A59,'INVENTARIO EXISTENTE'!A:C,2,0),C59)</f>
        <v>Bolsa Basura MiDia 65x80 x 6</v>
      </c>
      <c r="C59" s="14" t="s">
        <v>738</v>
      </c>
      <c r="D59" t="str">
        <f>IFERROR(VLOOKUP(A59,'INVENTARIO EXISTENTE'!A:C,3,0),0)</f>
        <v>4807</v>
      </c>
    </row>
    <row r="60" spans="1:4" x14ac:dyDescent="0.25">
      <c r="A60" s="8">
        <v>7705946641579</v>
      </c>
      <c r="B60" t="str">
        <f>IFERROR(VLOOKUP(A60,'INVENTARIO EXISTENTE'!A:C,2,0),C60)</f>
        <v>Bolsa Basura Blanc MiDía 43x48</v>
      </c>
      <c r="C60" s="14" t="s">
        <v>383</v>
      </c>
      <c r="D60" t="str">
        <f>IFERROR(VLOOKUP(A60,'INVENTARIO EXISTENTE'!A:C,3,0),0)</f>
        <v>2767</v>
      </c>
    </row>
    <row r="61" spans="1:4" x14ac:dyDescent="0.25">
      <c r="A61" s="8">
        <v>7705946463034</v>
      </c>
      <c r="B61" t="str">
        <f>IFERROR(VLOOKUP(A61,'INVENTARIO EXISTENTE'!A:C,2,0),C61)</f>
        <v>Dsp Bolsa 65x80 MiDíax60Und</v>
      </c>
      <c r="C61" s="14" t="s">
        <v>741</v>
      </c>
      <c r="D61" t="str">
        <f>IFERROR(VLOOKUP(A61,'INVENTARIO EXISTENTE'!A:C,3,0),0)</f>
        <v>2333</v>
      </c>
    </row>
    <row r="62" spans="1:4" x14ac:dyDescent="0.25">
      <c r="A62" s="8">
        <v>7701023035934</v>
      </c>
      <c r="B62" t="str">
        <f>IFERROR(VLOOKUP(A62,'INVENTARIO EXISTENTE'!A:C,2,0),C62)</f>
        <v>Esponja Doble Uso MiDia x 2u</v>
      </c>
      <c r="C62" s="14" t="s">
        <v>742</v>
      </c>
      <c r="D62" t="str">
        <f>IFERROR(VLOOKUP(A62,'INVENTARIO EXISTENTE'!A:C,3,0),0)</f>
        <v>70</v>
      </c>
    </row>
    <row r="63" spans="1:4" x14ac:dyDescent="0.25">
      <c r="A63" s="8">
        <v>7701023035910</v>
      </c>
      <c r="B63" t="str">
        <f>IFERROR(VLOOKUP(A63,'INVENTARIO EXISTENTE'!A:C,2,0),C63)</f>
        <v>Esponja Fuerte MiDia x 1u</v>
      </c>
      <c r="C63" s="14" t="s">
        <v>743</v>
      </c>
      <c r="D63" t="str">
        <f>IFERROR(VLOOKUP(A63,'INVENTARIO EXISTENTE'!A:C,3,0),0)</f>
        <v>7364</v>
      </c>
    </row>
    <row r="64" spans="1:4" x14ac:dyDescent="0.25">
      <c r="A64" s="8">
        <v>7701023035927</v>
      </c>
      <c r="B64" t="str">
        <f>IFERROR(VLOOKUP(A64,'INVENTARIO EXISTENTE'!A:C,2,0),C64)</f>
        <v>Esponja Malla MiDia x 2u</v>
      </c>
      <c r="C64" s="14" t="s">
        <v>745</v>
      </c>
      <c r="D64" t="str">
        <f>IFERROR(VLOOKUP(A64,'INVENTARIO EXISTENTE'!A:C,3,0),0)</f>
        <v>4398</v>
      </c>
    </row>
    <row r="65" spans="1:4" x14ac:dyDescent="0.25">
      <c r="A65" s="8">
        <v>7705946486828</v>
      </c>
      <c r="B65" t="str">
        <f>IFERROR(VLOOKUP(A65,'INVENTARIO EXISTENTE'!A:C,2,0),C65)</f>
        <v>Esponja Oro/Plata MiDía x 1und</v>
      </c>
      <c r="C65" s="14" t="s">
        <v>747</v>
      </c>
      <c r="D65" t="str">
        <f>IFERROR(VLOOKUP(A65,'INVENTARIO EXISTENTE'!A:C,3,0),0)</f>
        <v>5848</v>
      </c>
    </row>
    <row r="66" spans="1:4" x14ac:dyDescent="0.25">
      <c r="A66" s="8">
        <v>7705946486842</v>
      </c>
      <c r="B66" t="str">
        <f>IFERROR(VLOOKUP(A66,'INVENTARIO EXISTENTE'!A:C,2,0),C66)</f>
        <v>Esponja Espiral Acero MiDía</v>
      </c>
      <c r="C66" s="14" t="s">
        <v>749</v>
      </c>
      <c r="D66" t="str">
        <f>IFERROR(VLOOKUP(A66,'INVENTARIO EXISTENTE'!A:C,3,0),0)</f>
        <v>2013</v>
      </c>
    </row>
    <row r="67" spans="1:4" x14ac:dyDescent="0.25">
      <c r="A67" s="8">
        <v>7701023035903</v>
      </c>
      <c r="B67" t="str">
        <f>IFERROR(VLOOKUP(A67,'INVENTARIO EXISTENTE'!A:C,2,0),C67)</f>
        <v>Esponjillas MiDia x 12u</v>
      </c>
      <c r="C67" s="14" t="s">
        <v>751</v>
      </c>
      <c r="D67" t="str">
        <f>IFERROR(VLOOKUP(A67,'INVENTARIO EXISTENTE'!A:C,3,0),0)</f>
        <v>4119</v>
      </c>
    </row>
    <row r="68" spans="1:4" x14ac:dyDescent="0.25">
      <c r="A68" s="8">
        <v>7705946486835</v>
      </c>
      <c r="B68" t="str">
        <f>IFERROR(VLOOKUP(A68,'INVENTARIO EXISTENTE'!A:C,2,0),C68)</f>
        <v>Paño Multi MiDíax1Und 38x40cm</v>
      </c>
      <c r="C68" s="14" t="s">
        <v>752</v>
      </c>
      <c r="D68" t="str">
        <f>IFERROR(VLOOKUP(A68,'INVENTARIO EXISTENTE'!A:C,3,0),0)</f>
        <v>4341</v>
      </c>
    </row>
    <row r="69" spans="1:4" x14ac:dyDescent="0.25">
      <c r="A69" s="8">
        <v>7701023035972</v>
      </c>
      <c r="B69" t="str">
        <f>IFERROR(VLOOKUP(A69,'INVENTARIO EXISTENTE'!A:C,2,0),C69)</f>
        <v>Guantes Corrugados MiDia T/8</v>
      </c>
      <c r="C69" s="14" t="s">
        <v>754</v>
      </c>
      <c r="D69" t="str">
        <f>IFERROR(VLOOKUP(A69,'INVENTARIO EXISTENTE'!A:C,3,0),0)</f>
        <v>2513</v>
      </c>
    </row>
    <row r="70" spans="1:4" x14ac:dyDescent="0.25">
      <c r="A70" s="8">
        <v>7701023035965</v>
      </c>
      <c r="B70" t="str">
        <f>IFERROR(VLOOKUP(A70,'INVENTARIO EXISTENTE'!A:C,2,0),C70)</f>
        <v>Guantes Corrugados MiDia T/7</v>
      </c>
      <c r="C70" s="14" t="s">
        <v>756</v>
      </c>
      <c r="D70" t="str">
        <f>IFERROR(VLOOKUP(A70,'INVENTARIO EXISTENTE'!A:C,3,0),0)</f>
        <v>1948</v>
      </c>
    </row>
    <row r="71" spans="1:4" x14ac:dyDescent="0.25">
      <c r="A71" s="8">
        <v>7701023035958</v>
      </c>
      <c r="B71" t="str">
        <f>IFERROR(VLOOKUP(A71,'INVENTARIO EXISTENTE'!A:C,2,0),C71)</f>
        <v>Guantes Domesticos MiDia T/8</v>
      </c>
      <c r="C71" s="14" t="s">
        <v>758</v>
      </c>
      <c r="D71" t="str">
        <f>IFERROR(VLOOKUP(A71,'INVENTARIO EXISTENTE'!A:C,3,0),0)</f>
        <v>4427</v>
      </c>
    </row>
    <row r="72" spans="1:4" x14ac:dyDescent="0.25">
      <c r="A72" s="8">
        <v>7701023035941</v>
      </c>
      <c r="B72" t="str">
        <f>IFERROR(VLOOKUP(A72,'INVENTARIO EXISTENTE'!A:C,2,0),C72)</f>
        <v>Guantes Domesticos MiDia T/7</v>
      </c>
      <c r="C72" s="14" t="s">
        <v>760</v>
      </c>
      <c r="D72" t="str">
        <f>IFERROR(VLOOKUP(A72,'INVENTARIO EXISTENTE'!A:C,3,0),0)</f>
        <v>2710</v>
      </c>
    </row>
    <row r="73" spans="1:4" x14ac:dyDescent="0.25">
      <c r="A73" s="8">
        <v>7705946486804</v>
      </c>
      <c r="B73" t="str">
        <f>IFERROR(VLOOKUP(A73,'INVENTARIO EXISTENTE'!A:C,2,0),C73)</f>
        <v>Guante Negr ind MiDía T7 7-1/2</v>
      </c>
      <c r="C73" s="14" t="s">
        <v>762</v>
      </c>
      <c r="D73" t="str">
        <f>IFERROR(VLOOKUP(A73,'INVENTARIO EXISTENTE'!A:C,3,0),0)</f>
        <v>3561</v>
      </c>
    </row>
    <row r="74" spans="1:4" x14ac:dyDescent="0.25">
      <c r="A74" s="8">
        <v>7705946486811</v>
      </c>
      <c r="B74" t="str">
        <f>IFERROR(VLOOKUP(A74,'INVENTARIO EXISTENTE'!A:C,2,0),C74)</f>
        <v>Guante Negr ind MiDía T8 8-1/2</v>
      </c>
      <c r="C74" s="14" t="s">
        <v>764</v>
      </c>
      <c r="D74" t="str">
        <f>IFERROR(VLOOKUP(A74,'INVENTARIO EXISTENTE'!A:C,3,0),0)</f>
        <v>2726</v>
      </c>
    </row>
    <row r="75" spans="1:4" x14ac:dyDescent="0.25">
      <c r="A75" s="8">
        <v>7701023036009</v>
      </c>
      <c r="B75" t="str">
        <f>IFERROR(VLOOKUP(A75,'INVENTARIO EXISTENTE'!A:C,2,0),C75)</f>
        <v>Limpiavidrios MiDia 500cc</v>
      </c>
      <c r="C75" s="14" t="s">
        <v>766</v>
      </c>
      <c r="D75" t="str">
        <f>IFERROR(VLOOKUP(A75,'INVENTARIO EXISTENTE'!A:C,3,0),0)</f>
        <v>7617</v>
      </c>
    </row>
    <row r="76" spans="1:4" x14ac:dyDescent="0.25">
      <c r="A76" s="8">
        <v>7701023036016</v>
      </c>
      <c r="B76" t="str">
        <f>IFERROR(VLOOKUP(A76,'INVENTARIO EXISTENTE'!A:C,2,0),C76)</f>
        <v>Limpiavidrios Rpto MiDia 500g</v>
      </c>
      <c r="C76" s="14" t="s">
        <v>768</v>
      </c>
      <c r="D76" t="str">
        <f>IFERROR(VLOOKUP(A76,'INVENTARIO EXISTENTE'!A:C,3,0),0)</f>
        <v>5242</v>
      </c>
    </row>
    <row r="77" spans="1:4" x14ac:dyDescent="0.25">
      <c r="A77" s="8">
        <v>7701023036023</v>
      </c>
      <c r="B77" t="str">
        <f>IFERROR(VLOOKUP(A77,'INVENTARIO EXISTENTE'!A:C,2,0),C77)</f>
        <v>Desengrasa Multi MiDia 500cc</v>
      </c>
      <c r="C77" s="14" t="s">
        <v>770</v>
      </c>
      <c r="D77" t="str">
        <f>IFERROR(VLOOKUP(A77,'INVENTARIO EXISTENTE'!A:C,3,0),0)</f>
        <v>9360</v>
      </c>
    </row>
    <row r="78" spans="1:4" x14ac:dyDescent="0.25">
      <c r="A78" s="8">
        <v>7701023036030</v>
      </c>
      <c r="B78" t="str">
        <f>IFERROR(VLOOKUP(A78,'INVENTARIO EXISTENTE'!A:C,2,0),C78)</f>
        <v>Desengr Multi Rpto MiDia 500cc</v>
      </c>
      <c r="C78" s="14" t="s">
        <v>772</v>
      </c>
      <c r="D78" t="str">
        <f>IFERROR(VLOOKUP(A78,'INVENTARIO EXISTENTE'!A:C,3,0),0)</f>
        <v>22048</v>
      </c>
    </row>
    <row r="79" spans="1:4" x14ac:dyDescent="0.25">
      <c r="A79" s="8">
        <v>7705946532686</v>
      </c>
      <c r="B79" t="str">
        <f>IFERROR(VLOOKUP(A79,'INVENTARIO EXISTENTE'!A:C,2,0),C79)</f>
        <v>Papel Aluminio Rpto MiDía x 7m</v>
      </c>
      <c r="C79" s="14" t="s">
        <v>774</v>
      </c>
      <c r="D79">
        <f>IFERROR(VLOOKUP(A79,'INVENTARIO EXISTENTE'!A:C,3,0),0)</f>
        <v>0</v>
      </c>
    </row>
    <row r="80" spans="1:4" x14ac:dyDescent="0.25">
      <c r="A80" s="8">
        <v>7701023035743</v>
      </c>
      <c r="B80" t="str">
        <f>IFERROR(VLOOKUP(A80,'INVENTARIO EXISTENTE'!A:C,2,0),C80)</f>
        <v>Pelicula Extensible MiDia x20m</v>
      </c>
      <c r="C80" s="14" t="s">
        <v>776</v>
      </c>
      <c r="D80" t="str">
        <f>IFERROR(VLOOKUP(A80,'INVENTARIO EXISTENTE'!A:C,3,0),0)</f>
        <v>14696</v>
      </c>
    </row>
    <row r="81" spans="1:4" x14ac:dyDescent="0.25">
      <c r="A81" s="8">
        <v>7701023226967</v>
      </c>
      <c r="B81" t="str">
        <f>IFERROR(VLOOKUP(A81,'INVENTARIO EXISTENTE'!A:C,2,0),C81)</f>
        <v>DVD Kalley K-DVD102</v>
      </c>
      <c r="C81" s="14" t="s">
        <v>779</v>
      </c>
      <c r="D81" t="str">
        <f>IFERROR(VLOOKUP(A81,'INVENTARIO EXISTENTE'!A:C,3,0),0)</f>
        <v>3272</v>
      </c>
    </row>
    <row r="82" spans="1:4" x14ac:dyDescent="0.25">
      <c r="A82" s="8">
        <v>7701023262835</v>
      </c>
      <c r="B82" t="str">
        <f>IFERROR(VLOOKUP(A82,'INVENTARIO EXISTENTE'!A:C,2,0),C82)</f>
        <v>DVD  Kalley 2.0 K-DVD103P</v>
      </c>
      <c r="C82" s="14" t="s">
        <v>781</v>
      </c>
      <c r="D82" t="str">
        <f>IFERROR(VLOOKUP(A82,'INVENTARIO EXISTENTE'!A:C,3,0),0)</f>
        <v>305</v>
      </c>
    </row>
    <row r="83" spans="1:4" x14ac:dyDescent="0.25">
      <c r="A83" s="8">
        <v>7701023049948</v>
      </c>
      <c r="B83" t="str">
        <f>IFERROR(VLOOKUP(A83,'INVENTARIO EXISTENTE'!A:C,2,0),C83)</f>
        <v>DVD  Kalley 2.0 HDMI K-DVD104P</v>
      </c>
      <c r="C83" s="14" t="s">
        <v>783</v>
      </c>
      <c r="D83" t="str">
        <f>IFERROR(VLOOKUP(A83,'INVENTARIO EXISTENTE'!A:C,3,0),0)</f>
        <v>445</v>
      </c>
    </row>
    <row r="84" spans="1:4" x14ac:dyDescent="0.25">
      <c r="A84" s="8">
        <v>7705946675321</v>
      </c>
      <c r="B84" t="str">
        <f>IFERROR(VLOOKUP(A84,'INVENTARIO EXISTENTE'!A:C,2,0),C84)</f>
        <v>Parlante KALLEY BSK K-BSK8W</v>
      </c>
      <c r="C84" s="14" t="s">
        <v>785</v>
      </c>
      <c r="D84" t="str">
        <f>IFERROR(VLOOKUP(A84,'INVENTARIO EXISTENTE'!A:C,3,0),0)</f>
        <v>828</v>
      </c>
    </row>
    <row r="85" spans="1:4" x14ac:dyDescent="0.25">
      <c r="A85" s="8">
        <v>7705946675338</v>
      </c>
      <c r="B85" t="str">
        <f>IFERROR(VLOOKUP(A85,'INVENTARIO EXISTENTE'!A:C,2,0),C85)</f>
        <v>Parlante KALLEY BSK K-BSK15W</v>
      </c>
      <c r="C85" s="14" t="s">
        <v>787</v>
      </c>
      <c r="D85" t="str">
        <f>IFERROR(VLOOKUP(A85,'INVENTARIO EXISTENTE'!A:C,3,0),0)</f>
        <v>598</v>
      </c>
    </row>
    <row r="86" spans="1:4" x14ac:dyDescent="0.25">
      <c r="A86" s="8">
        <v>7705946643108</v>
      </c>
      <c r="B86" t="str">
        <f>IFERROR(VLOOKUP(A86,'INVENTARIO EXISTENTE'!A:C,2,0),C86)</f>
        <v>Parlante KALLEY K-SPK30BL2 NG</v>
      </c>
      <c r="C86" s="14" t="s">
        <v>144</v>
      </c>
      <c r="D86" t="str">
        <f>IFERROR(VLOOKUP(A86,'INVENTARIO EXISTENTE'!A:C,3,0),0)</f>
        <v>2942</v>
      </c>
    </row>
    <row r="87" spans="1:4" x14ac:dyDescent="0.25">
      <c r="A87" s="8">
        <v>7705946643092</v>
      </c>
      <c r="B87" t="str">
        <f>IFERROR(VLOOKUP(A87,'INVENTARIO EXISTENTE'!A:C,2,0),C87)</f>
        <v>Parlante KALLEY K-SPK50BL2 NG</v>
      </c>
      <c r="C87" s="14" t="s">
        <v>174</v>
      </c>
      <c r="D87" t="str">
        <f>IFERROR(VLOOKUP(A87,'INVENTARIO EXISTENTE'!A:C,3,0),0)</f>
        <v>2646</v>
      </c>
    </row>
    <row r="88" spans="1:4" x14ac:dyDescent="0.25">
      <c r="A88" s="8">
        <v>7705946484398</v>
      </c>
      <c r="B88" t="str">
        <f>IFERROR(VLOOKUP(A88,'INVENTARIO EXISTENTE'!A:C,2,0),C88)</f>
        <v>Parlante Kalley SPK50B Azul 50 W RMS - BATERIA - Bluetooth</v>
      </c>
      <c r="C88" s="14" t="s">
        <v>792</v>
      </c>
      <c r="D88">
        <f>IFERROR(VLOOKUP(A88,'INVENTARIO EXISTENTE'!A:C,3,0),0)</f>
        <v>0</v>
      </c>
    </row>
    <row r="89" spans="1:4" x14ac:dyDescent="0.25">
      <c r="A89" s="8">
        <v>7705946471183</v>
      </c>
      <c r="B89" t="str">
        <f>IFERROR(VLOOKUP(A89,'INVENTARIO EXISTENTE'!A:C,2,0),C89)</f>
        <v>Parlante Kalley SPK50B Rojo 50 W RMS - BATERIA - Bluetooth</v>
      </c>
      <c r="C89" s="14" t="s">
        <v>795</v>
      </c>
      <c r="D89">
        <f>IFERROR(VLOOKUP(A89,'INVENTARIO EXISTENTE'!A:C,3,0),0)</f>
        <v>0</v>
      </c>
    </row>
    <row r="90" spans="1:4" x14ac:dyDescent="0.25">
      <c r="A90" s="8">
        <v>7705946251525</v>
      </c>
      <c r="B90" t="str">
        <f>IFERROR(VLOOKUP(A90,'INVENTARIO EXISTENTE'!A:C,2,0),C90)</f>
        <v>Parlante Kalley K-SPK200LED BT</v>
      </c>
      <c r="C90" s="14" t="s">
        <v>398</v>
      </c>
      <c r="D90" t="str">
        <f>IFERROR(VLOOKUP(A90,'INVENTARIO EXISTENTE'!A:C,3,0),0)</f>
        <v>5</v>
      </c>
    </row>
    <row r="91" spans="1:4" x14ac:dyDescent="0.25">
      <c r="A91" s="8">
        <v>7705946471190</v>
      </c>
      <c r="B91" t="str">
        <f>IFERROR(VLOOKUP(A91,'INVENTARIO EXISTENTE'!A:C,2,0),C91)</f>
        <v>Cmb Parla +Tripo Kalley SPK200</v>
      </c>
      <c r="C91" s="14" t="s">
        <v>598</v>
      </c>
      <c r="D91" t="str">
        <f>IFERROR(VLOOKUP(A91,'INVENTARIO EXISTENTE'!A:C,3,0),0)</f>
        <v>74</v>
      </c>
    </row>
    <row r="92" spans="1:4" x14ac:dyDescent="0.25">
      <c r="A92" s="8">
        <v>7705946661188</v>
      </c>
      <c r="B92" t="str">
        <f>IFERROR(VLOOKUP(A92,'INVENTARIO EXISTENTE'!A:C,2,0),C92)</f>
        <v>Parlante KALLEY SPK200TLED Ng</v>
      </c>
      <c r="C92" s="14" t="s">
        <v>799</v>
      </c>
      <c r="D92" t="str">
        <f>IFERROR(VLOOKUP(A92,'INVENTARIO EXISTENTE'!A:C,3,0),0)</f>
        <v>163</v>
      </c>
    </row>
    <row r="93" spans="1:4" x14ac:dyDescent="0.25">
      <c r="A93" s="8">
        <v>7705946251518</v>
      </c>
      <c r="B93" t="str">
        <f>IFERROR(VLOOKUP(A93,'INVENTARIO EXISTENTE'!A:C,2,0),C93)</f>
        <v>Parlante Kalley K-SPK70BLED BT</v>
      </c>
      <c r="C93" s="14" t="s">
        <v>332</v>
      </c>
      <c r="D93" t="str">
        <f>IFERROR(VLOOKUP(A93,'INVENTARIO EXISTENTE'!A:C,3,0),0)</f>
        <v>155</v>
      </c>
    </row>
    <row r="94" spans="1:4" x14ac:dyDescent="0.25">
      <c r="A94" s="8">
        <v>7705946251532</v>
      </c>
      <c r="B94" t="str">
        <f>IFERROR(VLOOKUP(A94,'INVENTARIO EXISTENTE'!A:C,2,0),C94)</f>
        <v>Parlante Kalley K-SPK300LED BT</v>
      </c>
      <c r="C94" s="14" t="s">
        <v>803</v>
      </c>
      <c r="D94">
        <f>IFERROR(VLOOKUP(A94,'INVENTARIO EXISTENTE'!A:C,3,0),0)</f>
        <v>0</v>
      </c>
    </row>
    <row r="95" spans="1:4" x14ac:dyDescent="0.25">
      <c r="A95" s="8">
        <v>7705946665223</v>
      </c>
      <c r="B95" t="str">
        <f>IFERROR(VLOOKUP(A95,'INVENTARIO EXISTENTE'!A:C,2,0),C95)</f>
        <v>Parlante KALLEY SPK300LLED Ng</v>
      </c>
      <c r="C95" s="14" t="s">
        <v>89</v>
      </c>
      <c r="D95" t="str">
        <f>IFERROR(VLOOKUP(A95,'INVENTARIO EXISTENTE'!A:C,3,0),0)</f>
        <v>587</v>
      </c>
    </row>
    <row r="96" spans="1:4" x14ac:dyDescent="0.25">
      <c r="A96" s="8">
        <v>7705946636599</v>
      </c>
      <c r="B96" t="str">
        <f>IFERROR(VLOOKUP(A96,'INVENTARIO EXISTENTE'!A:C,2,0),C96)</f>
        <v>Parlante KALLEY K-SPK300W 2L02</v>
      </c>
      <c r="C96" s="14" t="s">
        <v>192</v>
      </c>
      <c r="D96" t="str">
        <f>IFERROR(VLOOKUP(A96,'INVENTARIO EXISTENTE'!A:C,3,0),0)</f>
        <v>403</v>
      </c>
    </row>
    <row r="97" spans="1:4" x14ac:dyDescent="0.25">
      <c r="A97" s="8">
        <v>7705946616904</v>
      </c>
      <c r="B97" t="str">
        <f>IFERROR(VLOOKUP(A97,'INVENTARIO EXISTENTE'!A:C,2,0),C97)</f>
        <v>Parlante KALLEY K-SPK500W 2L02</v>
      </c>
      <c r="C97" s="14" t="s">
        <v>141</v>
      </c>
      <c r="D97" t="str">
        <f>IFERROR(VLOOKUP(A97,'INVENTARIO EXISTENTE'!A:C,3,0),0)</f>
        <v>250</v>
      </c>
    </row>
    <row r="98" spans="1:4" x14ac:dyDescent="0.25">
      <c r="A98" s="8">
        <v>7705946261449</v>
      </c>
      <c r="B98" t="str">
        <f>IFERROR(VLOOKUP(A98,'INVENTARIO EXISTENTE'!A:C,2,0),C98)</f>
        <v>Parlante Outdoor KY K-AP30BTOV</v>
      </c>
      <c r="C98" s="14" t="s">
        <v>481</v>
      </c>
      <c r="D98" t="str">
        <f>IFERROR(VLOOKUP(A98,'INVENTARIO EXISTENTE'!A:C,3,0),0)</f>
        <v>35</v>
      </c>
    </row>
    <row r="99" spans="1:4" x14ac:dyDescent="0.25">
      <c r="A99" s="8">
        <v>7701023148078</v>
      </c>
      <c r="B99" t="str">
        <f>IFERROR(VLOOKUP(A99,'INVENTARIO EXISTENTE'!A:C,2,0),C99)</f>
        <v>Tripode Base Parlant Kalley 50</v>
      </c>
      <c r="C99" s="14" t="s">
        <v>809</v>
      </c>
      <c r="D99" t="str">
        <f>IFERROR(VLOOKUP(A99,'INVENTARIO EXISTENTE'!A:C,3,0),0)</f>
        <v>483</v>
      </c>
    </row>
    <row r="100" spans="1:4" x14ac:dyDescent="0.25">
      <c r="A100" s="8">
        <v>7705946546003</v>
      </c>
      <c r="B100" t="str">
        <f>IFERROR(VLOOKUP(A100,'INVENTARIO EXISTENTE'!A:C,2,0),C100)</f>
        <v>Reproduc Kalley CD/BT K-ARCDBT</v>
      </c>
      <c r="C100" s="14" t="s">
        <v>557</v>
      </c>
      <c r="D100" t="str">
        <f>IFERROR(VLOOKUP(A100,'INVENTARIO EXISTENTE'!A:C,3,0),0)</f>
        <v>858</v>
      </c>
    </row>
    <row r="101" spans="1:4" x14ac:dyDescent="0.25">
      <c r="A101" s="8">
        <v>7705946583732</v>
      </c>
      <c r="B101" t="str">
        <f>IFERROR(VLOOKUP(A101,'INVENTARIO EXISTENTE'!A:C,2,0),C101)</f>
        <v>Torre sonido en madera Kalley</v>
      </c>
      <c r="C101" s="14" t="s">
        <v>813</v>
      </c>
      <c r="D101">
        <f>IFERROR(VLOOKUP(A101,'INVENTARIO EXISTENTE'!A:C,3,0),0)</f>
        <v>0</v>
      </c>
    </row>
    <row r="102" spans="1:4" x14ac:dyDescent="0.25">
      <c r="A102" s="8">
        <v>7701023049955</v>
      </c>
      <c r="B102" t="str">
        <f>IFERROR(VLOOKUP(A102,'INVENTARIO EXISTENTE'!A:C,2,0),C102)</f>
        <v>Teatro Casa Kalley KHTR140 5.1</v>
      </c>
      <c r="C102" s="14" t="s">
        <v>815</v>
      </c>
      <c r="D102" t="str">
        <f>IFERROR(VLOOKUP(A102,'INVENTARIO EXISTENTE'!A:C,3,0),0)</f>
        <v>160</v>
      </c>
    </row>
    <row r="103" spans="1:4" x14ac:dyDescent="0.25">
      <c r="A103" s="8">
        <v>7705946041638</v>
      </c>
      <c r="B103" t="str">
        <f>IFERROR(VLOOKUP(A103,'INVENTARIO EXISTENTE'!A:C,2,0),C103)</f>
        <v>Equipo Micro Kalley K-EM40BT</v>
      </c>
      <c r="C103" s="14" t="s">
        <v>817</v>
      </c>
      <c r="D103" t="str">
        <f>IFERROR(VLOOKUP(A103,'INVENTARIO EXISTENTE'!A:C,3,0),0)</f>
        <v>137</v>
      </c>
    </row>
    <row r="104" spans="1:4" x14ac:dyDescent="0.25">
      <c r="A104" s="8">
        <v>7705946490979</v>
      </c>
      <c r="B104" t="str">
        <f>IFERROR(VLOOKUP(A104,'INVENTARIO EXISTENTE'!A:C,2,0),C104)</f>
        <v>Equipo micro Kalley K-AMC60T2</v>
      </c>
      <c r="C104" s="14" t="s">
        <v>819</v>
      </c>
      <c r="D104" t="str">
        <f>IFERROR(VLOOKUP(A104,'INVENTARIO EXISTENTE'!A:C,3,0),0)</f>
        <v>1</v>
      </c>
    </row>
    <row r="105" spans="1:4" x14ac:dyDescent="0.25">
      <c r="A105" s="8">
        <v>7705946220118</v>
      </c>
      <c r="B105" t="str">
        <f>IFERROR(VLOOKUP(A105,'INVENTARIO EXISTENTE'!A:C,2,0),C105)</f>
        <v>Reproductor ALL IN 1  Kalley K-ARA30BT  Bluetooth</v>
      </c>
      <c r="C105" s="14" t="s">
        <v>822</v>
      </c>
      <c r="D105">
        <f>IFERROR(VLOOKUP(A105,'INVENTARIO EXISTENTE'!A:C,3,0),0)</f>
        <v>0</v>
      </c>
    </row>
    <row r="106" spans="1:4" x14ac:dyDescent="0.25">
      <c r="A106" s="8">
        <v>7705946212298</v>
      </c>
      <c r="B106" t="str">
        <f>IFERROR(VLOOKUP(A106,'INVENTARIO EXISTENTE'!A:C,2,0),C106)</f>
        <v>Equipo Mini KALLEY K-EM200XBT</v>
      </c>
      <c r="C106" s="14" t="s">
        <v>824</v>
      </c>
      <c r="D106" t="str">
        <f>IFERROR(VLOOKUP(A106,'INVENTARIO EXISTENTE'!A:C,3,0),0)</f>
        <v>10</v>
      </c>
    </row>
    <row r="107" spans="1:4" x14ac:dyDescent="0.25">
      <c r="A107" s="8">
        <v>7705946458238</v>
      </c>
      <c r="B107" t="str">
        <f>IFERROR(VLOOKUP(A107,'INVENTARIO EXISTENTE'!A:C,2,0),C107)</f>
        <v>Decodificador DVB-T2 Kalley V3</v>
      </c>
      <c r="C107" s="14" t="s">
        <v>827</v>
      </c>
      <c r="D107">
        <f>IFERROR(VLOOKUP(A107,'INVENTARIO EXISTENTE'!A:C,3,0),0)</f>
        <v>0</v>
      </c>
    </row>
    <row r="108" spans="1:4" x14ac:dyDescent="0.25">
      <c r="A108" s="8">
        <v>7705946241519</v>
      </c>
      <c r="B108" t="str">
        <f>IFERROR(VLOOKUP(A108,'INVENTARIO EXISTENTE'!A:C,2,0),C108)</f>
        <v>Antena Kall DVB Pasiva Plan Ng</v>
      </c>
      <c r="C108" s="14" t="s">
        <v>276</v>
      </c>
      <c r="D108" t="str">
        <f>IFERROR(VLOOKUP(A108,'INVENTARIO EXISTENTE'!A:C,3,0),0)</f>
        <v>43</v>
      </c>
    </row>
    <row r="109" spans="1:4" x14ac:dyDescent="0.25">
      <c r="A109" s="8">
        <v>7705946322522</v>
      </c>
      <c r="B109" t="str">
        <f>IFERROR(VLOOKUP(A109,'INVENTARIO EXISTENTE'!A:C,2,0),C109)</f>
        <v>Antena Kalley Pasiva Barra PBA</v>
      </c>
      <c r="C109" s="14" t="s">
        <v>831</v>
      </c>
      <c r="D109">
        <f>IFERROR(VLOOKUP(A109,'INVENTARIO EXISTENTE'!A:C,3,0),0)</f>
        <v>0</v>
      </c>
    </row>
    <row r="110" spans="1:4" x14ac:dyDescent="0.25">
      <c r="A110" s="8">
        <v>7705946322539</v>
      </c>
      <c r="B110" t="str">
        <f>IFERROR(VLOOKUP(A110,'INVENTARIO EXISTENTE'!A:C,2,0),C110)</f>
        <v>Antena Kalley Activa Barra</v>
      </c>
      <c r="C110" s="14" t="s">
        <v>503</v>
      </c>
      <c r="D110" t="str">
        <f>IFERROR(VLOOKUP(A110,'INVENTARIO EXISTENTE'!A:C,3,0),0)</f>
        <v>109</v>
      </c>
    </row>
    <row r="111" spans="1:4" x14ac:dyDescent="0.25">
      <c r="A111" s="8">
        <v>7705946322546</v>
      </c>
      <c r="B111" t="str">
        <f>IFERROR(VLOOKUP(A111,'INVENTARIO EXISTENTE'!A:C,2,0),C111)</f>
        <v>Antena Kalley Activa Exterior</v>
      </c>
      <c r="C111" s="14" t="s">
        <v>165</v>
      </c>
      <c r="D111" t="str">
        <f>IFERROR(VLOOKUP(A111,'INVENTARIO EXISTENTE'!A:C,3,0),0)</f>
        <v>181</v>
      </c>
    </row>
    <row r="112" spans="1:4" x14ac:dyDescent="0.25">
      <c r="A112" s="8">
        <v>7705946340830</v>
      </c>
      <c r="B112" t="str">
        <f>IFERROR(VLOOKUP(A112,'INVENTARIO EXISTENTE'!A:C,2,0),C112)</f>
        <v>Barra sonido Kalley ABS 40W</v>
      </c>
      <c r="C112" s="14" t="s">
        <v>836</v>
      </c>
      <c r="D112">
        <f>IFERROR(VLOOKUP(A112,'INVENTARIO EXISTENTE'!A:C,3,0),0)</f>
        <v>0</v>
      </c>
    </row>
    <row r="113" spans="1:4" x14ac:dyDescent="0.25">
      <c r="A113" s="8">
        <v>7705946340847</v>
      </c>
      <c r="B113" t="str">
        <f>IFERROR(VLOOKUP(A113,'INVENTARIO EXISTENTE'!A:C,2,0),C113)</f>
        <v>Barra sonido Kalley ABS 80W</v>
      </c>
      <c r="C113" s="14" t="s">
        <v>642</v>
      </c>
      <c r="D113" t="str">
        <f>IFERROR(VLOOKUP(A113,'INVENTARIO EXISTENTE'!A:C,3,0),0)</f>
        <v>1</v>
      </c>
    </row>
    <row r="114" spans="1:4" x14ac:dyDescent="0.25">
      <c r="A114" s="8">
        <v>7705946340823</v>
      </c>
      <c r="B114" t="str">
        <f>IFERROR(VLOOKUP(A114,'INVENTARIO EXISTENTE'!A:C,2,0),C114)</f>
        <v>Barra sonido Kalley ABSD 120W</v>
      </c>
      <c r="C114" s="14" t="s">
        <v>840</v>
      </c>
      <c r="D114">
        <f>IFERROR(VLOOKUP(A114,'INVENTARIO EXISTENTE'!A:C,3,0),0)</f>
        <v>0</v>
      </c>
    </row>
    <row r="115" spans="1:4" x14ac:dyDescent="0.25">
      <c r="A115" s="8">
        <v>7705946377713</v>
      </c>
      <c r="B115" t="str">
        <f>IFERROR(VLOOKUP(A115,'INVENTARIO EXISTENTE'!A:C,2,0),C115)</f>
        <v>Tv22"55cm Kalley LED22FHDF T2</v>
      </c>
      <c r="C115" s="14" t="s">
        <v>842</v>
      </c>
      <c r="D115" t="str">
        <f>IFERROR(VLOOKUP(A115,'INVENTARIO EXISTENTE'!A:C,3,0),0)</f>
        <v>72</v>
      </c>
    </row>
    <row r="116" spans="1:4" x14ac:dyDescent="0.25">
      <c r="A116" s="8">
        <v>7705946372206</v>
      </c>
      <c r="B116" t="str">
        <f>IFERROR(VLOOKUP(A116,'INVENTARIO EXISTENTE'!A:C,2,0),C116)</f>
        <v>Tv32"81cm Kalley LED32HDF T2</v>
      </c>
      <c r="C116" s="14" t="s">
        <v>844</v>
      </c>
      <c r="D116" t="str">
        <f>IFERROR(VLOOKUP(A116,'INVENTARIO EXISTENTE'!A:C,3,0),0)</f>
        <v>816</v>
      </c>
    </row>
    <row r="117" spans="1:4" x14ac:dyDescent="0.25">
      <c r="A117" s="8">
        <v>7705946463560</v>
      </c>
      <c r="B117" t="str">
        <f>IFERROR(VLOOKUP(A117,'INVENTARIO EXISTENTE'!A:C,2,0),C117)</f>
        <v>Tv32"81cm KALLEY LED32HDSFBT</v>
      </c>
      <c r="C117" s="14" t="s">
        <v>846</v>
      </c>
      <c r="D117" t="str">
        <f>IFERROR(VLOOKUP(A117,'INVENTARIO EXISTENTE'!A:C,3,0),0)</f>
        <v>1792</v>
      </c>
    </row>
    <row r="118" spans="1:4" x14ac:dyDescent="0.25">
      <c r="A118" s="8">
        <v>7705946475211</v>
      </c>
      <c r="B118" t="str">
        <f>IFERROR(VLOOKUP(A118,'INVENTARIO EXISTENTE'!A:C,2,0),C118)</f>
        <v>TV KALLEY 32" LED32HDSNBT HD</v>
      </c>
      <c r="C118" s="14" t="s">
        <v>848</v>
      </c>
      <c r="D118" t="str">
        <f>IFERROR(VLOOKUP(A118,'INVENTARIO EXISTENTE'!A:C,3,0),0)</f>
        <v>20</v>
      </c>
    </row>
    <row r="119" spans="1:4" x14ac:dyDescent="0.25">
      <c r="A119" s="8">
        <v>7705946463553</v>
      </c>
      <c r="B119" t="str">
        <f>IFERROR(VLOOKUP(A119,'INVENTARIO EXISTENTE'!A:C,2,0),C119)</f>
        <v>Tv 40 FHD  T2  , Resolucion FHD  , 2 HDMI ( 1 ARC / 1CEC )  2 USB  / 16 W De Potencia / PVR Grabado</v>
      </c>
      <c r="C119" s="14" t="s">
        <v>851</v>
      </c>
      <c r="D119">
        <f>IFERROR(VLOOKUP(A119,'INVENTARIO EXISTENTE'!A:C,3,0),0)</f>
        <v>0</v>
      </c>
    </row>
    <row r="120" spans="1:4" x14ac:dyDescent="0.25">
      <c r="A120" s="8">
        <v>7705946463577</v>
      </c>
      <c r="B120" t="str">
        <f>IFERROR(VLOOKUP(A120,'INVENTARIO EXISTENTE'!A:C,2,0),C120)</f>
        <v>Tv 40 Smart T2  , Resolucion FHD  , Bluetooth ,  2 HDMI ( 1 ARC / 1CEC )  2 USB  , Certificacion Ne</v>
      </c>
      <c r="C120" s="14" t="s">
        <v>854</v>
      </c>
      <c r="D120">
        <f>IFERROR(VLOOKUP(A120,'INVENTARIO EXISTENTE'!A:C,3,0),0)</f>
        <v>0</v>
      </c>
    </row>
    <row r="121" spans="1:4" x14ac:dyDescent="0.25">
      <c r="A121" s="8">
        <v>7705946475075</v>
      </c>
      <c r="B121" t="str">
        <f>IFERROR(VLOOKUP(A121,'INVENTARIO EXISTENTE'!A:C,2,0),C121)</f>
        <v>TV KALLEY 43" LED43FHDSF2B FHD</v>
      </c>
      <c r="C121" s="14" t="s">
        <v>856</v>
      </c>
      <c r="D121" t="str">
        <f>IFERROR(VLOOKUP(A121,'INVENTARIO EXISTENTE'!A:C,3,0),0)</f>
        <v>1947</v>
      </c>
    </row>
    <row r="122" spans="1:4" x14ac:dyDescent="0.25">
      <c r="A122" s="8">
        <v>7705946475051</v>
      </c>
      <c r="B122" t="str">
        <f>IFERROR(VLOOKUP(A122,'INVENTARIO EXISTENTE'!A:C,2,0),C122)</f>
        <v>TV43" 108CMKALLEY LED43FHDSNBT</v>
      </c>
      <c r="C122" s="14" t="s">
        <v>858</v>
      </c>
      <c r="D122" t="str">
        <f>IFERROR(VLOOKUP(A122,'INVENTARIO EXISTENTE'!A:C,3,0),0)</f>
        <v>827</v>
      </c>
    </row>
    <row r="123" spans="1:4" x14ac:dyDescent="0.25">
      <c r="A123" s="8">
        <v>7705946463607</v>
      </c>
      <c r="B123" t="str">
        <f>IFERROR(VLOOKUP(A123,'INVENTARIO EXISTENTE'!A:C,2,0),C123)</f>
        <v>Tv50"126cm KALLEY LED50UHDSFBT</v>
      </c>
      <c r="C123" s="14" t="s">
        <v>860</v>
      </c>
      <c r="D123" t="str">
        <f>IFERROR(VLOOKUP(A123,'INVENTARIO EXISTENTE'!A:C,3,0),0)</f>
        <v>10816</v>
      </c>
    </row>
    <row r="124" spans="1:4" x14ac:dyDescent="0.25">
      <c r="A124" s="8">
        <v>7705946475204</v>
      </c>
      <c r="B124" t="str">
        <f>IFERROR(VLOOKUP(A124,'INVENTARIO EXISTENTE'!A:C,2,0),C124)</f>
        <v>TV KALLEY 50" LED50UHDSNBT 4K</v>
      </c>
      <c r="C124" s="14" t="s">
        <v>862</v>
      </c>
      <c r="D124" t="str">
        <f>IFERROR(VLOOKUP(A124,'INVENTARIO EXISTENTE'!A:C,3,0),0)</f>
        <v>493</v>
      </c>
    </row>
    <row r="125" spans="1:4" x14ac:dyDescent="0.25">
      <c r="A125" s="8">
        <v>7705946421256</v>
      </c>
      <c r="B125" t="str">
        <f>IFERROR(VLOOKUP(A125,'INVENTARIO EXISTENTE'!A:C,2,0),C125)</f>
        <v>Tv55"139cm KALLEY LED55UHDSFBT</v>
      </c>
      <c r="C125" s="14" t="s">
        <v>864</v>
      </c>
      <c r="D125" t="str">
        <f>IFERROR(VLOOKUP(A125,'INVENTARIO EXISTENTE'!A:C,3,0),0)</f>
        <v>1219</v>
      </c>
    </row>
    <row r="126" spans="1:4" x14ac:dyDescent="0.25">
      <c r="A126" s="8">
        <v>7705946436076</v>
      </c>
      <c r="B126" t="str">
        <f>IFERROR(VLOOKUP(A126,'INVENTARIO EXISTENTE'!A:C,2,0),C126)</f>
        <v>Tv65"164cm KALLEY LED65UHDSFBT</v>
      </c>
      <c r="C126" s="14" t="s">
        <v>866</v>
      </c>
      <c r="D126" t="str">
        <f>IFERROR(VLOOKUP(A126,'INVENTARIO EXISTENTE'!A:C,3,0),0)</f>
        <v>436</v>
      </c>
    </row>
    <row r="127" spans="1:4" x14ac:dyDescent="0.25">
      <c r="A127" s="8">
        <v>7705946372343</v>
      </c>
      <c r="B127" t="str">
        <f>IFERROR(VLOOKUP(A127,'INVENTARIO EXISTENTE'!A:C,2,0),C127)</f>
        <v>TV65 164cm KalleyLED65UHDSVIn</v>
      </c>
      <c r="C127" s="14" t="s">
        <v>869</v>
      </c>
      <c r="D127">
        <f>IFERROR(VLOOKUP(A127,'INVENTARIO EXISTENTE'!A:C,3,0),0)</f>
        <v>0</v>
      </c>
    </row>
    <row r="128" spans="1:4" x14ac:dyDescent="0.25">
      <c r="A128" s="8">
        <v>7705946318273</v>
      </c>
      <c r="B128" t="str">
        <f>IFERROR(VLOOKUP(A128,'INVENTARIO EXISTENTE'!A:C,2,0),C128)</f>
        <v>Base Kal Fija Vidrio DVD/Cons</v>
      </c>
      <c r="C128" s="14" t="s">
        <v>871</v>
      </c>
      <c r="D128" t="str">
        <f>IFERROR(VLOOKUP(A128,'INVENTARIO EXISTENTE'!A:C,3,0),0)</f>
        <v>262</v>
      </c>
    </row>
    <row r="129" spans="1:4" x14ac:dyDescent="0.25">
      <c r="A129" s="8">
        <v>7705946318280</v>
      </c>
      <c r="B129" t="str">
        <f>IFERROR(VLOOKUP(A129,'INVENTARIO EXISTENTE'!A:C,2,0),C129)</f>
        <v>Base Fija brazo Flex DVD/Cons</v>
      </c>
      <c r="C129" s="14" t="s">
        <v>874</v>
      </c>
      <c r="D129">
        <f>IFERROR(VLOOKUP(A129,'INVENTARIO EXISTENTE'!A:C,3,0),0)</f>
        <v>0</v>
      </c>
    </row>
    <row r="130" spans="1:4" x14ac:dyDescent="0.25">
      <c r="A130" s="8">
        <v>7701023413329</v>
      </c>
      <c r="B130" t="str">
        <f>IFERROR(VLOOKUP(A130,'INVENTARIO EXISTENTE'!A:C,2,0),C130)</f>
        <v>Base Kalley Fija 13" a 32"</v>
      </c>
      <c r="C130" s="14" t="s">
        <v>876</v>
      </c>
      <c r="D130" t="str">
        <f>IFERROR(VLOOKUP(A130,'INVENTARIO EXISTENTE'!A:C,3,0),0)</f>
        <v>9</v>
      </c>
    </row>
    <row r="131" spans="1:4" x14ac:dyDescent="0.25">
      <c r="A131" s="8">
        <v>7705946171069</v>
      </c>
      <c r="B131" t="str">
        <f>IFERROR(VLOOKUP(A131,'INVENTARIO EXISTENTE'!A:C,2,0),C131)</f>
        <v>Base Fija   Kalley 23 a 42 ( Vesa 75 X 75  Hasta 200 X 200  - 30 Kg)</v>
      </c>
      <c r="C131" s="14" t="s">
        <v>879</v>
      </c>
      <c r="D131">
        <f>IFERROR(VLOOKUP(A131,'INVENTARIO EXISTENTE'!A:C,3,0),0)</f>
        <v>0</v>
      </c>
    </row>
    <row r="132" spans="1:4" x14ac:dyDescent="0.25">
      <c r="A132" s="8">
        <v>7701023776424</v>
      </c>
      <c r="B132" t="str">
        <f>IFERROR(VLOOKUP(A132,'INVENTARIO EXISTENTE'!A:C,2,0),C132)</f>
        <v>Base Kalley Fija 32" a 55"</v>
      </c>
      <c r="C132" s="14" t="s">
        <v>881</v>
      </c>
      <c r="D132" t="str">
        <f>IFERROR(VLOOKUP(A132,'INVENTARIO EXISTENTE'!A:C,3,0),0)</f>
        <v>31</v>
      </c>
    </row>
    <row r="133" spans="1:4" x14ac:dyDescent="0.25">
      <c r="A133" s="8">
        <v>7705946250344</v>
      </c>
      <c r="B133" t="str">
        <f>IFERROR(VLOOKUP(A133,'INVENTARIO EXISTENTE'!A:C,2,0),C133)</f>
        <v>Base Kall Fija Univ 13" a 70"</v>
      </c>
      <c r="C133" s="14" t="s">
        <v>883</v>
      </c>
      <c r="D133" t="str">
        <f>IFERROR(VLOOKUP(A133,'INVENTARIO EXISTENTE'!A:C,3,0),0)</f>
        <v>2322</v>
      </c>
    </row>
    <row r="134" spans="1:4" x14ac:dyDescent="0.25">
      <c r="A134" s="8">
        <v>7705946250337</v>
      </c>
      <c r="B134" t="str">
        <f>IFERROR(VLOOKUP(A134,'INVENTARIO EXISTENTE'!A:C,2,0),C134)</f>
        <v>Base Kall Fija 37"a70"Ng</v>
      </c>
      <c r="C134" s="14" t="s">
        <v>885</v>
      </c>
      <c r="D134" t="str">
        <f>IFERROR(VLOOKUP(A134,'INVENTARIO EXISTENTE'!A:C,3,0),0)</f>
        <v>86</v>
      </c>
    </row>
    <row r="135" spans="1:4" x14ac:dyDescent="0.25">
      <c r="A135" s="8">
        <v>7705946171076</v>
      </c>
      <c r="B135" t="str">
        <f>IFERROR(VLOOKUP(A135,'INVENTARIO EXISTENTE'!A:C,2,0),C135)</f>
        <v>Base Kalley BrazoFlex 13"a 42"</v>
      </c>
      <c r="C135" s="14" t="s">
        <v>887</v>
      </c>
      <c r="D135" t="str">
        <f>IFERROR(VLOOKUP(A135,'INVENTARIO EXISTENTE'!A:C,3,0),0)</f>
        <v>116</v>
      </c>
    </row>
    <row r="136" spans="1:4" x14ac:dyDescent="0.25">
      <c r="A136" s="8">
        <v>7705946171083</v>
      </c>
      <c r="B136" t="str">
        <f>IFERROR(VLOOKUP(A136,'INVENTARIO EXISTENTE'!A:C,2,0),C136)</f>
        <v>Base Kalley BrazoFlex 23"a 55"</v>
      </c>
      <c r="C136" s="14" t="s">
        <v>889</v>
      </c>
      <c r="D136" t="str">
        <f>IFERROR(VLOOKUP(A136,'INVENTARIO EXISTENTE'!A:C,3,0),0)</f>
        <v>445</v>
      </c>
    </row>
    <row r="137" spans="1:4" x14ac:dyDescent="0.25">
      <c r="A137" s="8">
        <v>7705946250320</v>
      </c>
      <c r="B137" t="str">
        <f>IFERROR(VLOOKUP(A137,'INVENTARIO EXISTENTE'!A:C,2,0),C137)</f>
        <v>Base Kall Braz Flex 37"a70"Ng</v>
      </c>
      <c r="C137" s="14" t="s">
        <v>891</v>
      </c>
      <c r="D137" t="str">
        <f>IFERROR(VLOOKUP(A137,'INVENTARIO EXISTENTE'!A:C,3,0),0)</f>
        <v>65</v>
      </c>
    </row>
    <row r="138" spans="1:4" x14ac:dyDescent="0.25">
      <c r="A138" s="8">
        <v>7705946250313</v>
      </c>
      <c r="B138" t="str">
        <f>IFERROR(VLOOKUP(A138,'INVENTARIO EXISTENTE'!A:C,2,0),C138)</f>
        <v>Base Kall BFlexHid 23 A 55Ng</v>
      </c>
      <c r="C138" s="14" t="s">
        <v>894</v>
      </c>
      <c r="D138">
        <f>IFERROR(VLOOKUP(A138,'INVENTARIO EXISTENTE'!A:C,3,0),0)</f>
        <v>0</v>
      </c>
    </row>
    <row r="139" spans="1:4" x14ac:dyDescent="0.25">
      <c r="A139" s="8">
        <v>7705946463584</v>
      </c>
      <c r="B139" t="str">
        <f>IFERROR(VLOOKUP(A139,'INVENTARIO EXISTENTE'!A:C,2,0),C139)</f>
        <v>Tv 43 Smart T2  , Resolucion FHD  ,Bluetooth ,  2 HDMI ( 1 ARC / 1CEC )  2 USB  , Certificacion Nex</v>
      </c>
      <c r="C139" s="14" t="s">
        <v>897</v>
      </c>
      <c r="D139">
        <f>IFERROR(VLOOKUP(A139,'INVENTARIO EXISTENTE'!A:C,3,0),0)</f>
        <v>0</v>
      </c>
    </row>
    <row r="140" spans="1:4" x14ac:dyDescent="0.25">
      <c r="A140" s="8">
        <v>7705946049177</v>
      </c>
      <c r="B140" t="str">
        <f>IFERROR(VLOOKUP(A140,'INVENTARIO EXISTENTE'!A:C,2,0),C140)</f>
        <v>Parlante Kalley K-SPK50BLED BT  50 W RMS - BATERIA - Bluetooth</v>
      </c>
      <c r="C140" s="14" t="s">
        <v>899</v>
      </c>
      <c r="D140">
        <f>IFERROR(VLOOKUP(A140,'INVENTARIO EXISTENTE'!A:C,3,0),0)</f>
        <v>0</v>
      </c>
    </row>
    <row r="141" spans="1:4" x14ac:dyDescent="0.25">
      <c r="A141" s="8">
        <v>7705946251556</v>
      </c>
      <c r="B141" t="str">
        <f>IFERROR(VLOOKUP(A141,'INVENTARIO EXISTENTE'!A:C,2,0),C141)</f>
        <v>Parlan Kalley K-SPK300W2LED BT 300W R.M.S. subw. 10x2 led</v>
      </c>
      <c r="C141" s="14" t="s">
        <v>901</v>
      </c>
      <c r="D141">
        <f>IFERROR(VLOOKUP(A141,'INVENTARIO EXISTENTE'!A:C,3,0),0)</f>
        <v>0</v>
      </c>
    </row>
    <row r="142" spans="1:4" x14ac:dyDescent="0.25">
      <c r="A142" s="8">
        <v>7705946463539</v>
      </c>
      <c r="B142" t="str">
        <f>IFERROR(VLOOKUP(A142,'INVENTARIO EXISTENTE'!A:C,2,0),C142)</f>
        <v>TV43 109cmKALLEYLED43FHDSNIn</v>
      </c>
      <c r="C142" s="14" t="s">
        <v>904</v>
      </c>
      <c r="D142">
        <f>IFERROR(VLOOKUP(A142,'INVENTARIO EXISTENTE'!A:C,3,0),0)</f>
        <v>0</v>
      </c>
    </row>
    <row r="143" spans="1:4" x14ac:dyDescent="0.25">
      <c r="A143" s="8">
        <v>7705946341684</v>
      </c>
      <c r="B143" t="str">
        <f>IFERROR(VLOOKUP(A143,'INVENTARIO EXISTENTE'!A:C,2,0),C143)</f>
        <v>Decodificador Kalley DVB-T2</v>
      </c>
      <c r="C143" s="14" t="s">
        <v>907</v>
      </c>
      <c r="D143">
        <f>IFERROR(VLOOKUP(A143,'INVENTARIO EXISTENTE'!A:C,3,0),0)</f>
        <v>0</v>
      </c>
    </row>
    <row r="144" spans="1:4" x14ac:dyDescent="0.25">
      <c r="A144" s="8">
        <v>7705946691123</v>
      </c>
      <c r="B144" t="str">
        <f>IFERROR(VLOOKUP(A144,'INVENTARIO EXISTENTE'!A:C,2,0),C144)</f>
        <v>Congelador Horizontal de placa fría y puerta sólida Kalley K-CH99L2  / 1 puerta/ Función Dual (enfrí</v>
      </c>
      <c r="C144" s="14" t="s">
        <v>910</v>
      </c>
      <c r="D144">
        <f>IFERROR(VLOOKUP(A144,'INVENTARIO EXISTENTE'!A:C,3,0),0)</f>
        <v>0</v>
      </c>
    </row>
    <row r="145" spans="1:4" x14ac:dyDescent="0.25">
      <c r="A145" s="8">
        <v>7705946691130</v>
      </c>
      <c r="B145" t="str">
        <f>IFERROR(VLOOKUP(A145,'INVENTARIO EXISTENTE'!A:C,2,0),C145)</f>
        <v>Cong H KALLLEY D 142Lt 142L2"B</v>
      </c>
      <c r="C145" s="14" t="s">
        <v>912</v>
      </c>
      <c r="D145" t="str">
        <f>IFERROR(VLOOKUP(A145,'INVENTARIO EXISTENTE'!A:C,3,0),0)</f>
        <v>31</v>
      </c>
    </row>
    <row r="146" spans="1:4" x14ac:dyDescent="0.25">
      <c r="A146" s="8">
        <v>7705946644556</v>
      </c>
      <c r="B146" t="str">
        <f>IFERROR(VLOOKUP(A146,'INVENTARIO EXISTENTE'!A:C,2,0),C146)</f>
        <v>Congelador Horizontal Kalley K-CH198L3-BCongelador Horizontal de placa fría y puerta sólida Kalley K</v>
      </c>
      <c r="C146" s="14" t="s">
        <v>915</v>
      </c>
      <c r="D146">
        <f>IFERROR(VLOOKUP(A146,'INVENTARIO EXISTENTE'!A:C,3,0),0)</f>
        <v>0</v>
      </c>
    </row>
    <row r="147" spans="1:4" x14ac:dyDescent="0.25">
      <c r="A147" s="8">
        <v>7705946319034</v>
      </c>
      <c r="B147" t="str">
        <f>IFERROR(VLOOKUP(A147,'INVENTARIO EXISTENTE'!A:C,2,0),C147)</f>
        <v>Congelador Horizontal Kalley de placa fría y puerta sólida K-CH295L 02/1 puerta/ Función Dual (enfrí</v>
      </c>
      <c r="C147" s="14" t="s">
        <v>918</v>
      </c>
      <c r="D147">
        <f>IFERROR(VLOOKUP(A147,'INVENTARIO EXISTENTE'!A:C,3,0),0)</f>
        <v>0</v>
      </c>
    </row>
    <row r="148" spans="1:4" x14ac:dyDescent="0.25">
      <c r="A148" s="8">
        <v>7705946319041</v>
      </c>
      <c r="B148" t="str">
        <f>IFERROR(VLOOKUP(A148,'INVENTARIO EXISTENTE'!A:C,2,0),C148)</f>
        <v>Congelador Horizontal de placa fría y puerta sólida Kalley K-CH418L / 2 puertas/ Función Dual (enfrí</v>
      </c>
      <c r="C148" s="14" t="s">
        <v>921</v>
      </c>
      <c r="D148">
        <f>IFERROR(VLOOKUP(A148,'INVENTARIO EXISTENTE'!A:C,3,0),0)</f>
        <v>0</v>
      </c>
    </row>
    <row r="149" spans="1:4" x14ac:dyDescent="0.25">
      <c r="A149" s="8">
        <v>7705946319058</v>
      </c>
      <c r="B149" t="str">
        <f>IFERROR(VLOOKUP(A149,'INVENTARIO EXISTENTE'!A:C,2,0),C149)</f>
        <v>Congelador Horizontal de placa fría y puerta sólida Kalley K-CH515L / 2 Puertas/ Función Dual (enfrí</v>
      </c>
      <c r="C149" s="14" t="s">
        <v>924</v>
      </c>
      <c r="D149">
        <f>IFERROR(VLOOKUP(A149,'INVENTARIO EXISTENTE'!A:C,3,0),0)</f>
        <v>0</v>
      </c>
    </row>
    <row r="150" spans="1:4" x14ac:dyDescent="0.25">
      <c r="A150" s="8">
        <v>7705946237130</v>
      </c>
      <c r="B150" t="str">
        <f>IFERROR(VLOOKUP(A150,'INVENTARIO EXISTENTE'!A:C,2,0),C150)</f>
        <v>Nevera Tipo Vitrina (Enfriador vertical de placa fría y puerta de cristal), Capaidad 211 Lts, Temper</v>
      </c>
      <c r="C150" s="14" t="s">
        <v>927</v>
      </c>
      <c r="D150">
        <f>IFERROR(VLOOKUP(A150,'INVENTARIO EXISTENTE'!A:C,3,0),0)</f>
        <v>0</v>
      </c>
    </row>
    <row r="151" spans="1:4" x14ac:dyDescent="0.25">
      <c r="A151" s="8">
        <v>7705946237147</v>
      </c>
      <c r="B151" t="str">
        <f>IFERROR(VLOOKUP(A151,'INVENTARIO EXISTENTE'!A:C,2,0),C151)</f>
        <v>Nev Kalley Vtr 309Lt KSC309L"B</v>
      </c>
      <c r="C151" s="14" t="s">
        <v>929</v>
      </c>
      <c r="D151" t="str">
        <f>IFERROR(VLOOKUP(A151,'INVENTARIO EXISTENTE'!A:C,3,0),0)</f>
        <v>7</v>
      </c>
    </row>
    <row r="152" spans="1:4" x14ac:dyDescent="0.25">
      <c r="A152" s="8">
        <v>7705946354325</v>
      </c>
      <c r="B152" t="str">
        <f>IFERROR(VLOOKUP(A152,'INVENTARIO EXISTENTE'!A:C,2,0),C152)</f>
        <v>Vitr Horiz Ky 254Lt K-SCH254"B</v>
      </c>
      <c r="C152" s="14" t="s">
        <v>931</v>
      </c>
      <c r="D152" t="str">
        <f>IFERROR(VLOOKUP(A152,'INVENTARIO EXISTENTE'!A:C,3,0),0)</f>
        <v>66</v>
      </c>
    </row>
    <row r="153" spans="1:4" x14ac:dyDescent="0.25">
      <c r="A153" s="8">
        <v>7705946266246</v>
      </c>
      <c r="B153" t="str">
        <f>IFERROR(VLOOKUP(A153,'INVENTARIO EXISTENTE'!A:C,2,0),C153)</f>
        <v>A/C Kalley Conv 9BTU 110V"B</v>
      </c>
      <c r="C153" s="14" t="s">
        <v>933</v>
      </c>
      <c r="D153" t="str">
        <f>IFERROR(VLOOKUP(A153,'INVENTARIO EXISTENTE'!A:C,3,0),0)</f>
        <v>1</v>
      </c>
    </row>
    <row r="154" spans="1:4" x14ac:dyDescent="0.25">
      <c r="A154" s="8">
        <v>7705946337731</v>
      </c>
      <c r="B154" t="str">
        <f>IFERROR(VLOOKUP(A154,'INVENTARIO EXISTENTE'!A:C,2,0),C154)</f>
        <v>A/C Kalley Conv 9BTU 220V"B</v>
      </c>
      <c r="C154" s="14" t="s">
        <v>935</v>
      </c>
      <c r="D154" t="str">
        <f>IFERROR(VLOOKUP(A154,'INVENTARIO EXISTENTE'!A:C,3,0),0)</f>
        <v>1</v>
      </c>
    </row>
    <row r="155" spans="1:4" x14ac:dyDescent="0.25">
      <c r="A155" s="8">
        <v>7705946452540</v>
      </c>
      <c r="B155" t="str">
        <f>IFERROR(VLOOKUP(A155,'INVENTARIO EXISTENTE'!A:C,2,0),C155)</f>
        <v>A/C Kalley Inv 9BTU 220V"B</v>
      </c>
      <c r="C155" s="14" t="s">
        <v>937</v>
      </c>
      <c r="D155" t="str">
        <f>IFERROR(VLOOKUP(A155,'INVENTARIO EXISTENTE'!A:C,3,0),0)</f>
        <v>36</v>
      </c>
    </row>
    <row r="156" spans="1:4" x14ac:dyDescent="0.25">
      <c r="A156" s="8">
        <v>7705946266253</v>
      </c>
      <c r="B156" t="str">
        <f>IFERROR(VLOOKUP(A156,'INVENTARIO EXISTENTE'!A:C,2,0),C156)</f>
        <v>A/C Kalley Conv 12BTU 110V"B</v>
      </c>
      <c r="C156" s="14" t="s">
        <v>939</v>
      </c>
      <c r="D156" t="str">
        <f>IFERROR(VLOOKUP(A156,'INVENTARIO EXISTENTE'!A:C,3,0),0)</f>
        <v>101</v>
      </c>
    </row>
    <row r="157" spans="1:4" x14ac:dyDescent="0.25">
      <c r="A157" s="8">
        <v>7705946266260</v>
      </c>
      <c r="B157" t="str">
        <f>IFERROR(VLOOKUP(A157,'INVENTARIO EXISTENTE'!A:C,2,0),C157)</f>
        <v>A/C Kalley Conv 12BTU 220V"B</v>
      </c>
      <c r="C157" s="14" t="s">
        <v>941</v>
      </c>
      <c r="D157" t="str">
        <f>IFERROR(VLOOKUP(A157,'INVENTARIO EXISTENTE'!A:C,3,0),0)</f>
        <v>2</v>
      </c>
    </row>
    <row r="158" spans="1:4" x14ac:dyDescent="0.25">
      <c r="A158" s="8">
        <v>7705946399944</v>
      </c>
      <c r="B158" t="str">
        <f>IFERROR(VLOOKUP(A158,'INVENTARIO EXISTENTE'!A:C,2,0),C158)</f>
        <v>A/C Kalley Inv 12 BTU 115V"BWV</v>
      </c>
      <c r="C158" s="14" t="s">
        <v>943</v>
      </c>
      <c r="D158" t="str">
        <f>IFERROR(VLOOKUP(A158,'INVENTARIO EXISTENTE'!A:C,3,0),0)</f>
        <v>108</v>
      </c>
    </row>
    <row r="159" spans="1:4" x14ac:dyDescent="0.25">
      <c r="A159" s="8">
        <v>7705946452564</v>
      </c>
      <c r="B159" t="str">
        <f>IFERROR(VLOOKUP(A159,'INVENTARIO EXISTENTE'!A:C,2,0),C159)</f>
        <v>A/C Kalley InvERTER 12BTU 220V B</v>
      </c>
      <c r="C159" s="14" t="s">
        <v>946</v>
      </c>
      <c r="D159">
        <f>IFERROR(VLOOKUP(A159,'INVENTARIO EXISTENTE'!A:C,3,0),0)</f>
        <v>0</v>
      </c>
    </row>
    <row r="160" spans="1:4" x14ac:dyDescent="0.25">
      <c r="A160" s="8">
        <v>7705946452557</v>
      </c>
      <c r="B160" t="str">
        <f>IFERROR(VLOOKUP(A160,'INVENTARIO EXISTENTE'!A:C,2,0),C160)</f>
        <v>A/C Kalley Inv 12BTU 115V"B</v>
      </c>
      <c r="C160" s="14" t="s">
        <v>948</v>
      </c>
      <c r="D160" t="str">
        <f>IFERROR(VLOOKUP(A160,'INVENTARIO EXISTENTE'!A:C,3,0),0)</f>
        <v>185</v>
      </c>
    </row>
    <row r="161" spans="1:4" x14ac:dyDescent="0.25">
      <c r="A161" s="8">
        <v>7705946399951</v>
      </c>
      <c r="B161" t="str">
        <f>IFERROR(VLOOKUP(A161,'INVENTARIO EXISTENTE'!A:C,2,0),C161)</f>
        <v>A/C Kalley Inv 12 BTU 220V"BWV</v>
      </c>
      <c r="C161" s="14" t="s">
        <v>950</v>
      </c>
      <c r="D161" t="str">
        <f>IFERROR(VLOOKUP(A161,'INVENTARIO EXISTENTE'!A:C,3,0),0)</f>
        <v>136</v>
      </c>
    </row>
    <row r="162" spans="1:4" x14ac:dyDescent="0.25">
      <c r="A162" s="8">
        <v>7705946320856</v>
      </c>
      <c r="B162" t="str">
        <f>IFERROR(VLOOKUP(A162,'INVENTARIO EXISTENTE'!A:C,2,0),C162)</f>
        <v>A/C Kalley Port 14BTU K14P02"B</v>
      </c>
      <c r="C162" s="14" t="s">
        <v>952</v>
      </c>
      <c r="D162" t="str">
        <f>IFERROR(VLOOKUP(A162,'INVENTARIO EXISTENTE'!A:C,3,0),0)</f>
        <v>69</v>
      </c>
    </row>
    <row r="163" spans="1:4" x14ac:dyDescent="0.25">
      <c r="A163" s="8">
        <v>7705946211611</v>
      </c>
      <c r="B163" t="str">
        <f>IFERROR(VLOOKUP(A163,'INVENTARIO EXISTENTE'!A:C,2,0),C163)</f>
        <v>Dispensador con compartimiento Kalley K-WD15C  / Botellon superior / Agua fria y caliente / Color Bl</v>
      </c>
      <c r="C163" s="14" t="s">
        <v>955</v>
      </c>
      <c r="D163">
        <f>IFERROR(VLOOKUP(A163,'INVENTARIO EXISTENTE'!A:C,3,0),0)</f>
        <v>0</v>
      </c>
    </row>
    <row r="164" spans="1:4" x14ac:dyDescent="0.25">
      <c r="A164" s="8">
        <v>7701023397544</v>
      </c>
      <c r="B164" t="str">
        <f>IFERROR(VLOOKUP(A164,'INVENTARIO EXISTENTE'!A:C,2,0),C164)</f>
        <v>Dis Agua MsKps Kalley K-WD5K"G</v>
      </c>
      <c r="C164" s="14" t="s">
        <v>957</v>
      </c>
      <c r="D164" t="str">
        <f>IFERROR(VLOOKUP(A164,'INVENTARIO EXISTENTE'!A:C,3,0),0)</f>
        <v>7</v>
      </c>
    </row>
    <row r="165" spans="1:4" x14ac:dyDescent="0.25">
      <c r="A165" s="8">
        <v>7701023397551</v>
      </c>
      <c r="B165" t="str">
        <f>IFERROR(VLOOKUP(A165,'INVENTARIO EXISTENTE'!A:C,2,0),C165)</f>
        <v>Disp Agua Nev Kalley K-WD15KR</v>
      </c>
      <c r="C165" s="14" t="s">
        <v>959</v>
      </c>
      <c r="D165" t="str">
        <f>IFERROR(VLOOKUP(A165,'INVENTARIO EXISTENTE'!A:C,3,0),0)</f>
        <v>1</v>
      </c>
    </row>
    <row r="166" spans="1:4" x14ac:dyDescent="0.25">
      <c r="A166" s="8">
        <v>7701023127523</v>
      </c>
      <c r="B166" t="str">
        <f>IFERROR(VLOOKUP(A166,'INVENTARIO EXISTENTE'!A:C,2,0),C166)</f>
        <v>Dis Agua Filt Kalley KWDLL15"B</v>
      </c>
      <c r="C166" s="14" t="s">
        <v>961</v>
      </c>
      <c r="D166" t="str">
        <f>IFERROR(VLOOKUP(A166,'INVENTARIO EXISTENTE'!A:C,3,0),0)</f>
        <v>79</v>
      </c>
    </row>
    <row r="167" spans="1:4" x14ac:dyDescent="0.25">
      <c r="A167" s="8">
        <v>7705946684903</v>
      </c>
      <c r="B167" t="str">
        <f>IFERROR(VLOOKUP(A167,'INVENTARIO EXISTENTE'!A:C,2,0),C167)</f>
        <v>Disp Agua KALLEY K-WD15B2"G</v>
      </c>
      <c r="C167" s="14" t="s">
        <v>963</v>
      </c>
      <c r="D167" t="str">
        <f>IFERROR(VLOOKUP(A167,'INVENTARIO EXISTENTE'!A:C,3,0),0)</f>
        <v>21</v>
      </c>
    </row>
    <row r="168" spans="1:4" x14ac:dyDescent="0.25">
      <c r="A168" s="8">
        <v>7705946609104</v>
      </c>
      <c r="B168" t="str">
        <f>IFERROR(VLOOKUP(A168,'INVENTARIO EXISTENTE'!A:C,2,0),C168)</f>
        <v>Minibar KALLEY 45 LT K-MB45G02</v>
      </c>
      <c r="C168" s="14" t="s">
        <v>965</v>
      </c>
      <c r="D168" t="str">
        <f>IFERROR(VLOOKUP(A168,'INVENTARIO EXISTENTE'!A:C,3,0),0)</f>
        <v>240</v>
      </c>
    </row>
    <row r="169" spans="1:4" x14ac:dyDescent="0.25">
      <c r="A169" s="8">
        <v>7705946256308</v>
      </c>
      <c r="B169" t="str">
        <f>IFERROR(VLOOKUP(A169,'INVENTARIO EXISTENTE'!A:C,2,0),C169)</f>
        <v>MiniBar Kalley 121 Lt KMB121"G</v>
      </c>
      <c r="C169" s="14" t="s">
        <v>967</v>
      </c>
      <c r="D169" t="str">
        <f>IFERROR(VLOOKUP(A169,'INVENTARIO EXISTENTE'!A:C,3,0),0)</f>
        <v>1</v>
      </c>
    </row>
    <row r="170" spans="1:4" x14ac:dyDescent="0.25">
      <c r="A170" s="8">
        <v>7705946583558</v>
      </c>
      <c r="B170" t="str">
        <f>IFERROR(VLOOKUP(A170,'INVENTARIO EXISTENTE'!A:C,2,0),C170)</f>
        <v>Lav/Sec KALLEY 12KG digital</v>
      </c>
      <c r="C170" s="14" t="s">
        <v>969</v>
      </c>
      <c r="D170" t="str">
        <f>IFERROR(VLOOKUP(A170,'INVENTARIO EXISTENTE'!A:C,3,0),0)</f>
        <v>4</v>
      </c>
    </row>
    <row r="171" spans="1:4" x14ac:dyDescent="0.25">
      <c r="A171" s="8">
        <v>7701023261807</v>
      </c>
      <c r="B171" t="str">
        <f>IFERROR(VLOOKUP(A171,'INVENTARIO EXISTENTE'!A:C,2,0),C171)</f>
        <v>Lavadora Manual Kalley K-BLV1S06MB01 / Capacidad de lavado 6 kg / 13.2 lbs /  320 W de potencia / Co</v>
      </c>
      <c r="C171" s="14" t="s">
        <v>972</v>
      </c>
      <c r="D171">
        <f>IFERROR(VLOOKUP(A171,'INVENTARIO EXISTENTE'!A:C,3,0),0)</f>
        <v>0</v>
      </c>
    </row>
    <row r="172" spans="1:4" x14ac:dyDescent="0.25">
      <c r="A172" s="8">
        <v>7705946201926</v>
      </c>
      <c r="B172" t="str">
        <f>IFERROR(VLOOKUP(A172,'INVENTARIO EXISTENTE'!A:C,2,0),C172)</f>
        <v>Lav Kalley 5Kg K-LAVSA5B"B</v>
      </c>
      <c r="C172" s="14" t="s">
        <v>974</v>
      </c>
      <c r="D172" t="str">
        <f>IFERROR(VLOOKUP(A172,'INVENTARIO EXISTENTE'!A:C,3,0),0)</f>
        <v>136</v>
      </c>
    </row>
    <row r="173" spans="1:4" x14ac:dyDescent="0.25">
      <c r="A173" s="8">
        <v>7705946374064</v>
      </c>
      <c r="B173" t="str">
        <f>IFERROR(VLOOKUP(A173,'INVENTARIO EXISTENTE'!A:C,2,0),C173)</f>
        <v>Lav Kalley 7Kg K-LAVSA7B"B</v>
      </c>
      <c r="C173" s="14" t="s">
        <v>976</v>
      </c>
      <c r="D173" t="str">
        <f>IFERROR(VLOOKUP(A173,'INVENTARIO EXISTENTE'!A:C,3,0),0)</f>
        <v>210</v>
      </c>
    </row>
    <row r="174" spans="1:4" x14ac:dyDescent="0.25">
      <c r="A174" s="8">
        <v>7701023041713</v>
      </c>
      <c r="B174" t="str">
        <f>IFERROR(VLOOKUP(A174,'INVENTARIO EXISTENTE'!A:C,2,0),C174)</f>
        <v>Batidora Kalley K-MBAM30B01, 5 velocidades,Función turbo para tener gran rendimiento ,Incluye gancho</v>
      </c>
      <c r="C174" s="14" t="s">
        <v>979</v>
      </c>
      <c r="D174">
        <f>IFERROR(VLOOKUP(A174,'INVENTARIO EXISTENTE'!A:C,3,0),0)</f>
        <v>0</v>
      </c>
    </row>
    <row r="175" spans="1:4" x14ac:dyDescent="0.25">
      <c r="A175" s="8">
        <v>7705946492232</v>
      </c>
      <c r="B175" t="str">
        <f>IFERROR(VLOOKUP(A175,'INVENTARIO EXISTENTE'!A:C,2,0),C175)</f>
        <v>Batidora Kalley K-MBME300,5 velocidades + turbo, Funcion 2 en 1:  Batidora de mano y batidora de mes</v>
      </c>
      <c r="C175" s="14" t="s">
        <v>982</v>
      </c>
      <c r="D175">
        <f>IFERROR(VLOOKUP(A175,'INVENTARIO EXISTENTE'!A:C,3,0),0)</f>
        <v>0</v>
      </c>
    </row>
    <row r="176" spans="1:4" x14ac:dyDescent="0.25">
      <c r="A176" s="8">
        <v>7705946492249</v>
      </c>
      <c r="B176" t="str">
        <f>IFERROR(VLOOKUP(A176,'INVENTARIO EXISTENTE'!A:C,2,0),C176)</f>
        <v>Tostadora de Pan Kalley Negra  K-MTP750SS, 7 niveles de tostado,Capacidad para 2 panes,Botón de func</v>
      </c>
      <c r="C176" s="14" t="s">
        <v>985</v>
      </c>
      <c r="D176">
        <f>IFERROR(VLOOKUP(A176,'INVENTARIO EXISTENTE'!A:C,3,0),0)</f>
        <v>0</v>
      </c>
    </row>
    <row r="177" spans="1:4" x14ac:dyDescent="0.25">
      <c r="A177" s="8">
        <v>7705946458504</v>
      </c>
      <c r="B177" t="str">
        <f>IFERROR(VLOOKUP(A177,'INVENTARIO EXISTENTE'!A:C,2,0),C177)</f>
        <v>Cafetera Kalley K-CMP1502</v>
      </c>
      <c r="C177" s="14" t="s">
        <v>987</v>
      </c>
      <c r="D177" t="str">
        <f>IFERROR(VLOOKUP(A177,'INVENTARIO EXISTENTE'!A:C,3,0),0)</f>
        <v>220</v>
      </c>
    </row>
    <row r="178" spans="1:4" x14ac:dyDescent="0.25">
      <c r="A178" s="8">
        <v>7705946259965</v>
      </c>
      <c r="B178" t="str">
        <f>IFERROR(VLOOKUP(A178,'INVENTARIO EXISTENTE'!A:C,2,0),C178)</f>
        <v>Cafetera Kalley K-MCM4N 4T</v>
      </c>
      <c r="C178" s="14" t="s">
        <v>989</v>
      </c>
      <c r="D178" t="str">
        <f>IFERROR(VLOOKUP(A178,'INVENTARIO EXISTENTE'!A:C,3,0),0)</f>
        <v>149</v>
      </c>
    </row>
    <row r="179" spans="1:4" x14ac:dyDescent="0.25">
      <c r="A179" s="8">
        <v>7701023335461</v>
      </c>
      <c r="B179" t="str">
        <f>IFERROR(VLOOKUP(A179,'INVENTARIO EXISTENTE'!A:C,2,0),C179)</f>
        <v>Cafetera Kalley K-CM100K</v>
      </c>
      <c r="C179" s="14" t="s">
        <v>991</v>
      </c>
      <c r="D179" t="str">
        <f>IFERROR(VLOOKUP(A179,'INVENTARIO EXISTENTE'!A:C,3,0),0)</f>
        <v>14326</v>
      </c>
    </row>
    <row r="180" spans="1:4" x14ac:dyDescent="0.25">
      <c r="A180" s="8">
        <v>7701023046640</v>
      </c>
      <c r="B180" t="str">
        <f>IFERROR(VLOOKUP(A180,'INVENTARIO EXISTENTE'!A:C,2,0),C180)</f>
        <v>Cafetera Kalley K-CM500K</v>
      </c>
      <c r="C180" s="14" t="s">
        <v>993</v>
      </c>
      <c r="D180" t="str">
        <f>IFERROR(VLOOKUP(A180,'INVENTARIO EXISTENTE'!A:C,3,0),0)</f>
        <v>82</v>
      </c>
    </row>
    <row r="181" spans="1:4" x14ac:dyDescent="0.25">
      <c r="A181" s="8">
        <v>7705946151818</v>
      </c>
      <c r="B181" t="str">
        <f>IFERROR(VLOOKUP(A181,'INVENTARIO EXISTENTE'!A:C,2,0),C181)</f>
        <v>Cafetera Kalley K-MCD900N</v>
      </c>
      <c r="C181" s="14" t="s">
        <v>317</v>
      </c>
      <c r="D181" t="str">
        <f>IFERROR(VLOOKUP(A181,'INVENTARIO EXISTENTE'!A:C,3,0),0)</f>
        <v>530</v>
      </c>
    </row>
    <row r="182" spans="1:4" x14ac:dyDescent="0.25">
      <c r="A182" s="8">
        <v>7705946379120</v>
      </c>
      <c r="B182" t="str">
        <f>IFERROR(VLOOKUP(A182,'INVENTARIO EXISTENTE'!A:C,2,0),C182)</f>
        <v>Cafetera Térmica Kalley K-CM750T</v>
      </c>
      <c r="C182" s="14" t="s">
        <v>997</v>
      </c>
      <c r="D182">
        <f>IFERROR(VLOOKUP(A182,'INVENTARIO EXISTENTE'!A:C,3,0),0)</f>
        <v>0</v>
      </c>
    </row>
    <row r="183" spans="1:4" x14ac:dyDescent="0.25">
      <c r="A183" s="8">
        <v>7705946646123</v>
      </c>
      <c r="B183" t="str">
        <f>IFERROR(VLOOKUP(A183,'INVENTARIO EXISTENTE'!A:C,2,0),C183)</f>
        <v>Chocomix KALLEY 418ML K-MCHCA</v>
      </c>
      <c r="C183" s="14" t="s">
        <v>999</v>
      </c>
      <c r="D183" t="str">
        <f>IFERROR(VLOOKUP(A183,'INVENTARIO EXISTENTE'!A:C,3,0),0)</f>
        <v>30</v>
      </c>
    </row>
    <row r="184" spans="1:4" x14ac:dyDescent="0.25">
      <c r="A184" s="8">
        <v>7701023375870</v>
      </c>
      <c r="B184" t="str">
        <f>IFERROR(VLOOKUP(A184,'INVENTARIO EXISTENTE'!A:C,2,0),C184)</f>
        <v>Hervidor Agua Kalley K-HA170</v>
      </c>
      <c r="C184" s="14" t="s">
        <v>1001</v>
      </c>
      <c r="D184" t="str">
        <f>IFERROR(VLOOKUP(A184,'INVENTARIO EXISTENTE'!A:C,3,0),0)</f>
        <v>565</v>
      </c>
    </row>
    <row r="185" spans="1:4" x14ac:dyDescent="0.25">
      <c r="A185" s="8">
        <v>7705946379137</v>
      </c>
      <c r="B185" t="str">
        <f>IFERROR(VLOOKUP(A185,'INVENTARIO EXISTENTE'!A:C,2,0),C185)</f>
        <v>Hervidor acero Kalley K-HA150</v>
      </c>
      <c r="C185" s="14" t="s">
        <v>1003</v>
      </c>
      <c r="D185" t="str">
        <f>IFERROR(VLOOKUP(A185,'INVENTARIO EXISTENTE'!A:C,3,0),0)</f>
        <v>40</v>
      </c>
    </row>
    <row r="186" spans="1:4" x14ac:dyDescent="0.25">
      <c r="A186" s="8">
        <v>7705946330169</v>
      </c>
      <c r="B186" t="str">
        <f>IFERROR(VLOOKUP(A186,'INVENTARIO EXISTENTE'!A:C,2,0),C186)</f>
        <v>Aspiradora 2en1 Kalley K-VC21N</v>
      </c>
      <c r="C186" s="14" t="s">
        <v>1005</v>
      </c>
      <c r="D186" t="str">
        <f>IFERROR(VLOOKUP(A186,'INVENTARIO EXISTENTE'!A:C,3,0),0)</f>
        <v>201</v>
      </c>
    </row>
    <row r="187" spans="1:4" x14ac:dyDescent="0.25">
      <c r="A187" s="8">
        <v>7705946652742</v>
      </c>
      <c r="B187" t="str">
        <f>IFERROR(VLOOKUP(A187,'INVENTARIO EXISTENTE'!A:C,2,0),C187)</f>
        <v>Aspiradora ciclónica K-VCC12   ASPIRADORA CICLÓNICA K-VCC12, Capacidad 1.5litros, Potencia 1200W, Fi</v>
      </c>
      <c r="C187" s="14" t="s">
        <v>1008</v>
      </c>
      <c r="D187">
        <f>IFERROR(VLOOKUP(A187,'INVENTARIO EXISTENTE'!A:C,3,0),0)</f>
        <v>0</v>
      </c>
    </row>
    <row r="188" spans="1:4" x14ac:dyDescent="0.25">
      <c r="A188" s="8">
        <v>7705946442961</v>
      </c>
      <c r="B188" t="str">
        <f>IFERROR(VLOOKUP(A188,'INVENTARIO EXISTENTE'!A:C,2,0),C188)</f>
        <v>Aspiradora robotica Kalley</v>
      </c>
      <c r="C188" s="14" t="s">
        <v>1010</v>
      </c>
      <c r="D188" t="str">
        <f>IFERROR(VLOOKUP(A188,'INVENTARIO EXISTENTE'!A:C,3,0),0)</f>
        <v>21</v>
      </c>
    </row>
    <row r="189" spans="1:4" x14ac:dyDescent="0.25">
      <c r="A189" s="8">
        <v>7701023194617</v>
      </c>
      <c r="B189" t="str">
        <f>IFERROR(VLOOKUP(A189,'INVENTARIO EXISTENTE'!A:C,2,0),C189)</f>
        <v>Horno Ele Kalley K-HE09B</v>
      </c>
      <c r="C189" s="14" t="s">
        <v>1012</v>
      </c>
      <c r="D189" t="str">
        <f>IFERROR(VLOOKUP(A189,'INVENTARIO EXISTENTE'!A:C,3,0),0)</f>
        <v>8</v>
      </c>
    </row>
    <row r="190" spans="1:4" x14ac:dyDescent="0.25">
      <c r="A190" s="8">
        <v>7701023041720</v>
      </c>
      <c r="B190" t="str">
        <f>IFERROR(VLOOKUP(A190,'INVENTARIO EXISTENTE'!A:C,2,0),C190)</f>
        <v>Horno Ele Kalley K-MHE8009N01</v>
      </c>
      <c r="C190" s="14" t="s">
        <v>1014</v>
      </c>
      <c r="D190" t="str">
        <f>IFERROR(VLOOKUP(A190,'INVENTARIO EXISTENTE'!A:C,3,0),0)</f>
        <v>843</v>
      </c>
    </row>
    <row r="191" spans="1:4" x14ac:dyDescent="0.25">
      <c r="A191" s="8">
        <v>7705946314909</v>
      </c>
      <c r="B191" t="str">
        <f>IFERROR(VLOOKUP(A191,'INVENTARIO EXISTENTE'!A:C,2,0),C191)</f>
        <v>Horno Ele Kalley K-HE09SS</v>
      </c>
      <c r="C191" s="14" t="s">
        <v>1016</v>
      </c>
      <c r="D191" t="str">
        <f>IFERROR(VLOOKUP(A191,'INVENTARIO EXISTENTE'!A:C,3,0),0)</f>
        <v>105</v>
      </c>
    </row>
    <row r="192" spans="1:4" x14ac:dyDescent="0.25">
      <c r="A192" s="8">
        <v>7705946017022</v>
      </c>
      <c r="B192" t="str">
        <f>IFERROR(VLOOKUP(A192,'INVENTARIO EXISTENTE'!A:C,2,0),C192)</f>
        <v>Horno Ele Kalley K-MHE18N</v>
      </c>
      <c r="C192" s="14" t="s">
        <v>1018</v>
      </c>
      <c r="D192" t="str">
        <f>IFERROR(VLOOKUP(A192,'INVENTARIO EXISTENTE'!A:C,3,0),0)</f>
        <v>1148</v>
      </c>
    </row>
    <row r="193" spans="1:4" x14ac:dyDescent="0.25">
      <c r="A193" s="8">
        <v>7701023328234</v>
      </c>
      <c r="B193" t="str">
        <f>IFERROR(VLOOKUP(A193,'INVENTARIO EXISTENTE'!A:C,2,0),C193)</f>
        <v>Horno Halo Kalley K-HH1200</v>
      </c>
      <c r="C193" s="14" t="s">
        <v>1020</v>
      </c>
      <c r="D193" t="str">
        <f>IFERROR(VLOOKUP(A193,'INVENTARIO EXISTENTE'!A:C,3,0),0)</f>
        <v>48</v>
      </c>
    </row>
    <row r="194" spans="1:4" x14ac:dyDescent="0.25">
      <c r="A194" s="8">
        <v>7705946485654</v>
      </c>
      <c r="B194" t="str">
        <f>IFERROR(VLOOKUP(A194,'INVENTARIO EXISTENTE'!A:C,2,0),C194)</f>
        <v>Horno Tostador Kalley K-MHE26N, Capacidad: 26 litro,Potencia: 1500W,Temporizador de 90 minutos,Selec</v>
      </c>
      <c r="C194" s="14" t="s">
        <v>1023</v>
      </c>
      <c r="D194">
        <f>IFERROR(VLOOKUP(A194,'INVENTARIO EXISTENTE'!A:C,3,0),0)</f>
        <v>0</v>
      </c>
    </row>
    <row r="195" spans="1:4" x14ac:dyDescent="0.25">
      <c r="A195" s="8">
        <v>7705946313858</v>
      </c>
      <c r="B195" t="str">
        <f>IFERROR(VLOOKUP(A195,'INVENTARIO EXISTENTE'!A:C,2,0),C195)</f>
        <v xml:space="preserve">Horno Electrico Kalley K-MHE46N, Capacidad: 46 litro,Potencia: 1600W,Selector de temperatura desde  </v>
      </c>
      <c r="C195" s="14" t="s">
        <v>1026</v>
      </c>
      <c r="D195">
        <f>IFERROR(VLOOKUP(A195,'INVENTARIO EXISTENTE'!A:C,3,0),0)</f>
        <v>0</v>
      </c>
    </row>
    <row r="196" spans="1:4" x14ac:dyDescent="0.25">
      <c r="A196" s="8">
        <v>7705946550789</v>
      </c>
      <c r="B196" t="str">
        <f>IFERROR(VLOOKUP(A196,'INVENTARIO EXISTENTE'!A:C,2,0),C196)</f>
        <v>Horno Micro KALLEY K-MWB07"BAF</v>
      </c>
      <c r="C196" s="14" t="s">
        <v>1028</v>
      </c>
      <c r="D196" t="str">
        <f>IFERROR(VLOOKUP(A196,'INVENTARIO EXISTENTE'!A:C,3,0),0)</f>
        <v>2</v>
      </c>
    </row>
    <row r="197" spans="1:4" x14ac:dyDescent="0.25">
      <c r="A197" s="8">
        <v>7705946550796</v>
      </c>
      <c r="B197" t="str">
        <f>IFERROR(VLOOKUP(A197,'INVENTARIO EXISTENTE'!A:C,2,0),C197)</f>
        <v>Horno Micro KALLEY K-MWB07"NAF</v>
      </c>
      <c r="C197" s="14" t="s">
        <v>1030</v>
      </c>
      <c r="D197" t="str">
        <f>IFERROR(VLOOKUP(A197,'INVENTARIO EXISTENTE'!A:C,3,0),0)</f>
        <v>1</v>
      </c>
    </row>
    <row r="198" spans="1:4" x14ac:dyDescent="0.25">
      <c r="A198" s="8">
        <v>7705946173858</v>
      </c>
      <c r="B198" t="str">
        <f>IFERROR(VLOOKUP(A198,'INVENTARIO EXISTENTE'!A:C,2,0),C198)</f>
        <v>Horno Micro Kalley K-MW07N</v>
      </c>
      <c r="C198" s="14" t="s">
        <v>1032</v>
      </c>
      <c r="D198" t="str">
        <f>IFERROR(VLOOKUP(A198,'INVENTARIO EXISTENTE'!A:C,3,0),0)</f>
        <v>1578</v>
      </c>
    </row>
    <row r="199" spans="1:4" x14ac:dyDescent="0.25">
      <c r="A199" s="8">
        <v>7705946250238</v>
      </c>
      <c r="B199" t="str">
        <f>IFERROR(VLOOKUP(A199,'INVENTARIO EXISTENTE'!A:C,2,0),C199)</f>
        <v>Horno Micro Kalley K-MW07DUO, Capacidad 20 Lts, 700 W, 6 Opciones pre programadas de coccion, funcio</v>
      </c>
      <c r="C199" s="14" t="s">
        <v>1035</v>
      </c>
      <c r="D199">
        <f>IFERROR(VLOOKUP(A199,'INVENTARIO EXISTENTE'!A:C,3,0),0)</f>
        <v>0</v>
      </c>
    </row>
    <row r="200" spans="1:4" x14ac:dyDescent="0.25">
      <c r="A200" s="8">
        <v>7705946162807</v>
      </c>
      <c r="B200" t="str">
        <f>IFERROR(VLOOKUP(A200,'INVENTARIO EXISTENTE'!A:C,2,0),C200)</f>
        <v xml:space="preserve">HORNO MICROONDAS K-MW09G CON DORADOR; Microondas 0.9 pies cúbicos (25 lts), 800W de potencia, color </v>
      </c>
      <c r="C200" s="14" t="s">
        <v>1038</v>
      </c>
      <c r="D200">
        <f>IFERROR(VLOOKUP(A200,'INVENTARIO EXISTENTE'!A:C,3,0),0)</f>
        <v>0</v>
      </c>
    </row>
    <row r="201" spans="1:4" x14ac:dyDescent="0.25">
      <c r="A201" s="8">
        <v>7705946244428</v>
      </c>
      <c r="B201" t="str">
        <f>IFERROR(VLOOKUP(A201,'INVENTARIO EXISTENTE'!A:C,2,0),C201)</f>
        <v>Horno Micro Kalley 1.1 K-MW11G</v>
      </c>
      <c r="C201" s="14" t="s">
        <v>1040</v>
      </c>
      <c r="D201" t="str">
        <f>IFERROR(VLOOKUP(A201,'INVENTARIO EXISTENTE'!A:C,3,0),0)</f>
        <v>2416</v>
      </c>
    </row>
    <row r="202" spans="1:4" x14ac:dyDescent="0.25">
      <c r="A202" s="8">
        <v>7701023190701</v>
      </c>
      <c r="B202" t="str">
        <f>IFERROR(VLOOKUP(A202,'INVENTARIO EXISTENTE'!A:C,2,0),C202)</f>
        <v>Licuadora Kalley K-LPP40S</v>
      </c>
      <c r="C202" s="14" t="s">
        <v>1042</v>
      </c>
      <c r="D202" t="str">
        <f>IFERROR(VLOOKUP(A202,'INVENTARIO EXISTENTE'!A:C,3,0),0)</f>
        <v>3294</v>
      </c>
    </row>
    <row r="203" spans="1:4" x14ac:dyDescent="0.25">
      <c r="A203" s="8">
        <v>7705946670241</v>
      </c>
      <c r="B203" t="str">
        <f>IFERROR(VLOOKUP(A203,'INVENTARIO EXISTENTE'!A:C,2,0),C203)</f>
        <v>Licua. Básica Blanca K-ML400B</v>
      </c>
      <c r="C203" s="14" t="s">
        <v>1044</v>
      </c>
      <c r="D203" t="str">
        <f>IFERROR(VLOOKUP(A203,'INVENTARIO EXISTENTE'!A:C,3,0),0)</f>
        <v>1</v>
      </c>
    </row>
    <row r="204" spans="1:4" x14ac:dyDescent="0.25">
      <c r="A204" s="8">
        <v>7705946670234</v>
      </c>
      <c r="B204" t="str">
        <f>IFERROR(VLOOKUP(A204,'INVENTARIO EXISTENTE'!A:C,2,0),C204)</f>
        <v>Licuadora Kalley Básica Negra K-ML400N, Capacidad 1.5litros, Potencia 400W, Vaso plástico + tapa con</v>
      </c>
      <c r="C204" s="14" t="s">
        <v>1046</v>
      </c>
      <c r="D204">
        <f>IFERROR(VLOOKUP(A204,'INVENTARIO EXISTENTE'!A:C,3,0),0)</f>
        <v>0</v>
      </c>
    </row>
    <row r="205" spans="1:4" x14ac:dyDescent="0.25">
      <c r="A205" s="8">
        <v>7701023307338</v>
      </c>
      <c r="B205" t="str">
        <f>IFERROR(VLOOKUP(A205,'INVENTARIO EXISTENTE'!A:C,2,0),C205)</f>
        <v>Licuadora Kalley KY K-LI400PBR, 6 velocidades + turbo,Microswitch de seguridad;Vaso plástico, Capaci</v>
      </c>
      <c r="C205" s="14" t="s">
        <v>1048</v>
      </c>
      <c r="D205">
        <f>IFERROR(VLOOKUP(A205,'INVENTARIO EXISTENTE'!A:C,3,0),0)</f>
        <v>0</v>
      </c>
    </row>
    <row r="206" spans="1:4" x14ac:dyDescent="0.25">
      <c r="A206" s="8">
        <v>7701023115827</v>
      </c>
      <c r="B206" t="str">
        <f>IFERROR(VLOOKUP(A206,'INVENTARIO EXISTENTE'!A:C,2,0),C206)</f>
        <v>Licuadora Kalley K-LPV40, 2 velocidades + pulso, Vaso de vidrio,  Incluye picatodo,Capacidad 1,5 Lit</v>
      </c>
      <c r="C206" s="14" t="s">
        <v>1051</v>
      </c>
      <c r="D206">
        <f>IFERROR(VLOOKUP(A206,'INVENTARIO EXISTENTE'!A:C,3,0),0)</f>
        <v>0</v>
      </c>
    </row>
    <row r="207" spans="1:4" x14ac:dyDescent="0.25">
      <c r="A207" s="8">
        <v>7705946397421</v>
      </c>
      <c r="B207" t="str">
        <f>IFERROR(VLOOKUP(A207,'INVENTARIO EXISTENTE'!A:C,2,0),C207)</f>
        <v>Licuadora Kalley K-MLP5PSS</v>
      </c>
      <c r="C207" s="14" t="s">
        <v>1053</v>
      </c>
      <c r="D207" t="str">
        <f>IFERROR(VLOOKUP(A207,'INVENTARIO EXISTENTE'!A:C,3,0),0)</f>
        <v>679</v>
      </c>
    </row>
    <row r="208" spans="1:4" x14ac:dyDescent="0.25">
      <c r="A208" s="8">
        <v>7705946642323</v>
      </c>
      <c r="B208" t="str">
        <f>IFERROR(VLOOKUP(A208,'INVENTARIO EXISTENTE'!A:C,2,0),C208)</f>
        <v>Licuadora Pers KALLEY K-MLP5</v>
      </c>
      <c r="C208" s="14" t="s">
        <v>1055</v>
      </c>
      <c r="D208" t="str">
        <f>IFERROR(VLOOKUP(A208,'INVENTARIO EXISTENTE'!A:C,3,0),0)</f>
        <v>466</v>
      </c>
    </row>
    <row r="209" spans="1:4" x14ac:dyDescent="0.25">
      <c r="A209" s="8">
        <v>7705946475334</v>
      </c>
      <c r="B209" t="str">
        <f>IFERROR(VLOOKUP(A209,'INVENTARIO EXISTENTE'!A:C,2,0),C209)</f>
        <v xml:space="preserve">kit virtual Licuadora Personal KALLEY K-MLP5, Potencia de 50 W capacidad de 120g de fruta y 180g de </v>
      </c>
      <c r="C209" s="14" t="s">
        <v>1058</v>
      </c>
      <c r="D209">
        <f>IFERROR(VLOOKUP(A209,'INVENTARIO EXISTENTE'!A:C,3,0),0)</f>
        <v>0</v>
      </c>
    </row>
    <row r="210" spans="1:4" x14ac:dyDescent="0.25">
      <c r="A210" s="8">
        <v>7705946397414</v>
      </c>
      <c r="B210" t="str">
        <f>IFERROR(VLOOKUP(A210,'INVENTARIO EXISTENTE'!A:C,2,0),C210)</f>
        <v>Licuadora Kalley K-MLV6BSS</v>
      </c>
      <c r="C210" s="14" t="s">
        <v>1059</v>
      </c>
      <c r="D210" t="str">
        <f>IFERROR(VLOOKUP(A210,'INVENTARIO EXISTENTE'!A:C,3,0),0)</f>
        <v>1446</v>
      </c>
    </row>
    <row r="211" spans="1:4" x14ac:dyDescent="0.25">
      <c r="A211" s="8">
        <v>7705946298841</v>
      </c>
      <c r="B211" t="str">
        <f>IFERROR(VLOOKUP(A211,'INVENTARIO EXISTENTE'!A:C,2,0),C211)</f>
        <v>Licuadora Kalley K-MLIV600N, 2 velocidades, Cuchilla de 4 aspas en acero inoxidable,Tapa plástica co</v>
      </c>
      <c r="C211" s="14" t="s">
        <v>1062</v>
      </c>
      <c r="D211">
        <f>IFERROR(VLOOKUP(A211,'INVENTARIO EXISTENTE'!A:C,3,0),0)</f>
        <v>0</v>
      </c>
    </row>
    <row r="212" spans="1:4" x14ac:dyDescent="0.25">
      <c r="A212" s="8">
        <v>7705946298858</v>
      </c>
      <c r="B212" t="str">
        <f>IFERROR(VLOOKUP(A212,'INVENTARIO EXISTENTE'!A:C,2,0),C212)</f>
        <v>Licuadora Kalley K-MLIV600R,  2 velocidades, Cuchilla de 4 aspas en acero inoxidable,Tapa plástica c</v>
      </c>
      <c r="C212" s="14" t="s">
        <v>1065</v>
      </c>
      <c r="D212">
        <f>IFERROR(VLOOKUP(A212,'INVENTARIO EXISTENTE'!A:C,3,0),0)</f>
        <v>0</v>
      </c>
    </row>
    <row r="213" spans="1:4" x14ac:dyDescent="0.25">
      <c r="A213" s="8">
        <v>7701023046091</v>
      </c>
      <c r="B213" t="str">
        <f>IFERROR(VLOOKUP(A213,'INVENTARIO EXISTENTE'!A:C,2,0),C213)</f>
        <v>Licua Mano Kalley K-MLIM50N01</v>
      </c>
      <c r="C213" s="14" t="s">
        <v>1067</v>
      </c>
      <c r="D213" t="str">
        <f>IFERROR(VLOOKUP(A213,'INVENTARIO EXISTENTE'!A:C,3,0),0)</f>
        <v>134</v>
      </c>
    </row>
    <row r="214" spans="1:4" x14ac:dyDescent="0.25">
      <c r="A214" s="8">
        <v>7701023282819</v>
      </c>
      <c r="B214" t="str">
        <f>IFERROR(VLOOKUP(A214,'INVENTARIO EXISTENTE'!A:C,2,0),C214)</f>
        <v>Licuadora Kalley K-B15MAV Ace</v>
      </c>
      <c r="C214" s="14" t="s">
        <v>1068</v>
      </c>
      <c r="D214" t="str">
        <f>IFERROR(VLOOKUP(A214,'INVENTARIO EXISTENTE'!A:C,3,0),0)</f>
        <v>329</v>
      </c>
    </row>
    <row r="215" spans="1:4" x14ac:dyDescent="0.25">
      <c r="A215" s="8">
        <v>7705946406499</v>
      </c>
      <c r="B215" t="str">
        <f>IFERROR(VLOOKUP(A215,'INVENTARIO EXISTENTE'!A:C,2,0),C215)</f>
        <v>Licuadora Kalley K-MLV700TP, Perilla: 6 velocidades + smoothie + ice crush + MIX + pulso, Incluye va</v>
      </c>
      <c r="C215" s="14" t="s">
        <v>1071</v>
      </c>
      <c r="D215">
        <f>IFERROR(VLOOKUP(A215,'INVENTARIO EXISTENTE'!A:C,3,0),0)</f>
        <v>0</v>
      </c>
    </row>
    <row r="216" spans="1:4" x14ac:dyDescent="0.25">
      <c r="A216" s="8">
        <v>7705946204552</v>
      </c>
      <c r="B216" t="str">
        <f>IFERROR(VLOOKUP(A216,'INVENTARIO EXISTENTE'!A:C,2,0),C216)</f>
        <v>Licua Personal KalleyK-MVL700</v>
      </c>
      <c r="C216" s="14" t="s">
        <v>1073</v>
      </c>
      <c r="D216" t="str">
        <f>IFERROR(VLOOKUP(A216,'INVENTARIO EXISTENTE'!A:C,3,0),0)</f>
        <v>599</v>
      </c>
    </row>
    <row r="217" spans="1:4" x14ac:dyDescent="0.25">
      <c r="A217" s="8">
        <v>7705946216289</v>
      </c>
      <c r="B217" t="str">
        <f>IFERROR(VLOOKUP(A217,'INVENTARIO EXISTENTE'!A:C,2,0),C217)</f>
        <v>Licuadora Kalley K-MLAP1500 AP</v>
      </c>
      <c r="C217" s="14" t="s">
        <v>1075</v>
      </c>
      <c r="D217" t="str">
        <f>IFERROR(VLOOKUP(A217,'INVENTARIO EXISTENTE'!A:C,3,0),0)</f>
        <v>231</v>
      </c>
    </row>
    <row r="218" spans="1:4" x14ac:dyDescent="0.25">
      <c r="A218" s="8">
        <v>7705946670227</v>
      </c>
      <c r="B218" t="str">
        <f>IFERROR(VLOOKUP(A218,'INVENTARIO EXISTENTE'!A:C,2,0),C218)</f>
        <v>Olla Arroz KALLEY K-RC3B2 0.6L</v>
      </c>
      <c r="C218" s="14" t="s">
        <v>1077</v>
      </c>
      <c r="D218" t="str">
        <f>IFERROR(VLOOKUP(A218,'INVENTARIO EXISTENTE'!A:C,3,0),0)</f>
        <v>898</v>
      </c>
    </row>
    <row r="219" spans="1:4" x14ac:dyDescent="0.25">
      <c r="A219" s="8">
        <v>7701023046961</v>
      </c>
      <c r="B219" t="str">
        <f>IFERROR(VLOOKUP(A219,'INVENTARIO EXISTENTE'!A:C,2,0),C219)</f>
        <v>Olla Arroz Kalley K-RCW10 1.0L</v>
      </c>
      <c r="C219" s="14" t="s">
        <v>1078</v>
      </c>
      <c r="D219" t="str">
        <f>IFERROR(VLOOKUP(A219,'INVENTARIO EXISTENTE'!A:C,3,0),0)</f>
        <v>5</v>
      </c>
    </row>
    <row r="220" spans="1:4" x14ac:dyDescent="0.25">
      <c r="A220" s="8">
        <v>7701023770835</v>
      </c>
      <c r="B220" t="str">
        <f>IFERROR(VLOOKUP(A220,'INVENTARIO EXISTENTE'!A:C,2,0),C220)</f>
        <v>Olla Arroz Kalley K-RCW14 1.4L</v>
      </c>
      <c r="C220" s="14" t="s">
        <v>1080</v>
      </c>
      <c r="D220" t="str">
        <f>IFERROR(VLOOKUP(A220,'INVENTARIO EXISTENTE'!A:C,3,0),0)</f>
        <v>36</v>
      </c>
    </row>
    <row r="221" spans="1:4" x14ac:dyDescent="0.25">
      <c r="A221" s="8">
        <v>7701023770842</v>
      </c>
      <c r="B221" t="str">
        <f>IFERROR(VLOOKUP(A221,'INVENTARIO EXISTENTE'!A:C,2,0),C221)</f>
        <v>Olla Arroz Kalley K-RCW18 1.8L</v>
      </c>
      <c r="C221" s="14" t="s">
        <v>1082</v>
      </c>
      <c r="D221" t="str">
        <f>IFERROR(VLOOKUP(A221,'INVENTARIO EXISTENTE'!A:C,3,0),0)</f>
        <v>1</v>
      </c>
    </row>
    <row r="222" spans="1:4" x14ac:dyDescent="0.25">
      <c r="A222" s="8">
        <v>7701023770859</v>
      </c>
      <c r="B222" t="str">
        <f>IFERROR(VLOOKUP(A222,'INVENTARIO EXISTENTE'!A:C,2,0),C222)</f>
        <v>Olla Arroz Kalley K-RCS14 1.4L</v>
      </c>
      <c r="C222" s="14" t="s">
        <v>1084</v>
      </c>
      <c r="D222" t="str">
        <f>IFERROR(VLOOKUP(A222,'INVENTARIO EXISTENTE'!A:C,3,0),0)</f>
        <v>112</v>
      </c>
    </row>
    <row r="223" spans="1:4" x14ac:dyDescent="0.25">
      <c r="A223" s="8">
        <v>7701023770866</v>
      </c>
      <c r="B223" t="str">
        <f>IFERROR(VLOOKUP(A223,'INVENTARIO EXISTENTE'!A:C,2,0),C223)</f>
        <v>Olla Arroz Kalley K-RCS18 1.8L</v>
      </c>
      <c r="C223" s="14" t="s">
        <v>1086</v>
      </c>
      <c r="D223" t="str">
        <f>IFERROR(VLOOKUP(A223,'INVENTARIO EXISTENTE'!A:C,3,0),0)</f>
        <v>23</v>
      </c>
    </row>
    <row r="224" spans="1:4" x14ac:dyDescent="0.25">
      <c r="A224" s="8">
        <v>7701023354783</v>
      </c>
      <c r="B224" t="str">
        <f>IFERROR(VLOOKUP(A224,'INVENTARIO EXISTENTE'!A:C,2,0),C224)</f>
        <v>Olla Arroz Kalley K-DRC14 Dg R</v>
      </c>
      <c r="C224" s="14" t="s">
        <v>1088</v>
      </c>
      <c r="D224" t="str">
        <f>IFERROR(VLOOKUP(A224,'INVENTARIO EXISTENTE'!A:C,3,0),0)</f>
        <v>335</v>
      </c>
    </row>
    <row r="225" spans="1:4" x14ac:dyDescent="0.25">
      <c r="A225" s="8">
        <v>7701023354752</v>
      </c>
      <c r="B225" t="str">
        <f>IFERROR(VLOOKUP(A225,'INVENTARIO EXISTENTE'!A:C,2,0),C225)</f>
        <v>Olla Arroz Kalley K-DRC14 Dg N</v>
      </c>
      <c r="C225" s="14" t="s">
        <v>1090</v>
      </c>
      <c r="D225" t="str">
        <f>IFERROR(VLOOKUP(A225,'INVENTARIO EXISTENTE'!A:C,3,0),0)</f>
        <v>42</v>
      </c>
    </row>
    <row r="226" spans="1:4" x14ac:dyDescent="0.25">
      <c r="A226" s="8">
        <v>7705946441223</v>
      </c>
      <c r="B226" t="str">
        <f>IFERROR(VLOOKUP(A226,'INVENTARIO EXISTENTE'!A:C,2,0),C226)</f>
        <v>Plancha seca Kalley K-MPS100P</v>
      </c>
      <c r="C226" s="14" t="s">
        <v>1092</v>
      </c>
      <c r="D226" t="str">
        <f>IFERROR(VLOOKUP(A226,'INVENTARIO EXISTENTE'!A:C,3,0),0)</f>
        <v>3201</v>
      </c>
    </row>
    <row r="227" spans="1:4" x14ac:dyDescent="0.25">
      <c r="A227" s="8">
        <v>7705946046664</v>
      </c>
      <c r="B227" t="str">
        <f>IFERROR(VLOOKUP(A227,'INVENTARIO EXISTENTE'!A:C,2,0),C227)</f>
        <v>Plancha Seca KY  K-MPLS100</v>
      </c>
      <c r="C227" s="14" t="s">
        <v>1094</v>
      </c>
      <c r="D227" t="str">
        <f>IFERROR(VLOOKUP(A227,'INVENTARIO EXISTENTE'!A:C,3,0),0)</f>
        <v>1836</v>
      </c>
    </row>
    <row r="228" spans="1:4" x14ac:dyDescent="0.25">
      <c r="A228" s="8">
        <v>7701023119757</v>
      </c>
      <c r="B228" t="str">
        <f>IFERROR(VLOOKUP(A228,'INVENTARIO EXISTENTE'!A:C,2,0),C228)</f>
        <v>Plancha Vapor Kalley K-PB100AN</v>
      </c>
      <c r="C228" s="14" t="s">
        <v>1096</v>
      </c>
      <c r="D228" t="str">
        <f>IFERROR(VLOOKUP(A228,'INVENTARIO EXISTENTE'!A:C,3,0),0)</f>
        <v>2814</v>
      </c>
    </row>
    <row r="229" spans="1:4" x14ac:dyDescent="0.25">
      <c r="A229" s="8">
        <v>7701023178945</v>
      </c>
      <c r="B229" t="str">
        <f>IFERROR(VLOOKUP(A229,'INVENTARIO EXISTENTE'!A:C,2,0),C229)</f>
        <v>Plancha Vapor Kalley K-PB100AA</v>
      </c>
      <c r="C229" s="14" t="s">
        <v>1098</v>
      </c>
      <c r="D229" t="str">
        <f>IFERROR(VLOOKUP(A229,'INVENTARIO EXISTENTE'!A:C,3,0),0)</f>
        <v>3114</v>
      </c>
    </row>
    <row r="230" spans="1:4" x14ac:dyDescent="0.25">
      <c r="A230" s="8">
        <v>7705946558150</v>
      </c>
      <c r="B230" t="str">
        <f>IFERROR(VLOOKUP(A230,'INVENTARIO EXISTENTE'!A:C,2,0),C230)</f>
        <v>Plancha Vapor KALLEY K-MPV1500</v>
      </c>
      <c r="C230" s="14" t="s">
        <v>1100</v>
      </c>
      <c r="D230" t="str">
        <f>IFERROR(VLOOKUP(A230,'INVENTARIO EXISTENTE'!A:C,3,0),0)</f>
        <v>617</v>
      </c>
    </row>
    <row r="231" spans="1:4" x14ac:dyDescent="0.25">
      <c r="A231" s="8">
        <v>7701023114356</v>
      </c>
      <c r="B231" t="str">
        <f>IFERROR(VLOOKUP(A231,'INVENTARIO EXISTENTE'!A:C,2,0),C231)</f>
        <v>Sanduchera Kalley K-SM101</v>
      </c>
      <c r="C231" s="14" t="s">
        <v>1101</v>
      </c>
      <c r="D231" t="str">
        <f>IFERROR(VLOOKUP(A231,'INVENTARIO EXISTENTE'!A:C,3,0),0)</f>
        <v>2378</v>
      </c>
    </row>
    <row r="232" spans="1:4" x14ac:dyDescent="0.25">
      <c r="A232" s="8">
        <v>7705946369985</v>
      </c>
      <c r="B232" t="str">
        <f>IFERROR(VLOOKUP(A232,'INVENTARIO EXISTENTE'!A:C,2,0),C232)</f>
        <v>Sanduchera Kalley K-SM102 B</v>
      </c>
      <c r="C232" s="14" t="s">
        <v>1103</v>
      </c>
      <c r="D232" t="str">
        <f>IFERROR(VLOOKUP(A232,'INVENTARIO EXISTENTE'!A:C,3,0),0)</f>
        <v>2055</v>
      </c>
    </row>
    <row r="233" spans="1:4" x14ac:dyDescent="0.25">
      <c r="A233" s="8">
        <v>7705946371032</v>
      </c>
      <c r="B233" t="str">
        <f>IFERROR(VLOOKUP(A233,'INVENTARIO EXISTENTE'!A:C,2,0),C233)</f>
        <v>Sanduchera Kalley K-SMP500 N</v>
      </c>
      <c r="C233" s="14" t="s">
        <v>1105</v>
      </c>
      <c r="D233" t="str">
        <f>IFERROR(VLOOKUP(A233,'INVENTARIO EXISTENTE'!A:C,3,0),0)</f>
        <v>341</v>
      </c>
    </row>
    <row r="234" spans="1:4" x14ac:dyDescent="0.25">
      <c r="A234" s="8">
        <v>7701023114363</v>
      </c>
      <c r="B234" t="str">
        <f>IFERROR(VLOOKUP(A234,'INVENTARIO EXISTENTE'!A:C,2,0),C234)</f>
        <v>Panini Kalley K-SMP200N</v>
      </c>
      <c r="C234" s="14" t="s">
        <v>1107</v>
      </c>
      <c r="D234" t="str">
        <f>IFERROR(VLOOKUP(A234,'INVENTARIO EXISTENTE'!A:C,3,0),0)</f>
        <v>16</v>
      </c>
    </row>
    <row r="235" spans="1:4" x14ac:dyDescent="0.25">
      <c r="A235" s="8">
        <v>7705946369992</v>
      </c>
      <c r="B235" t="str">
        <f>IFERROR(VLOOKUP(A235,'INVENTARIO EXISTENTE'!A:C,2,0),C235)</f>
        <v>Sanduchera Kalley K-SM400N N</v>
      </c>
      <c r="C235" s="14" t="s">
        <v>1109</v>
      </c>
      <c r="D235" t="str">
        <f>IFERROR(VLOOKUP(A235,'INVENTARIO EXISTENTE'!A:C,3,0),0)</f>
        <v>1403</v>
      </c>
    </row>
    <row r="236" spans="1:4" x14ac:dyDescent="0.25">
      <c r="A236" s="8">
        <v>7701023822220</v>
      </c>
      <c r="B236" t="str">
        <f>IFERROR(VLOOKUP(A236,'INVENTARIO EXISTENTE'!A:C,2,0),C236)</f>
        <v>Sanduchera Kalley K-SM300N N</v>
      </c>
      <c r="C236" s="14" t="s">
        <v>1111</v>
      </c>
      <c r="D236" t="str">
        <f>IFERROR(VLOOKUP(A236,'INVENTARIO EXISTENTE'!A:C,3,0),0)</f>
        <v>640</v>
      </c>
    </row>
    <row r="237" spans="1:4" x14ac:dyDescent="0.25">
      <c r="A237" s="8">
        <v>7705946489881</v>
      </c>
      <c r="B237" t="str">
        <f>IFERROR(VLOOKUP(A237,'INVENTARIO EXISTENTE'!A:C,2,0),C237)</f>
        <v>Sanduchera 3en1 KALLEY K-SM31</v>
      </c>
      <c r="C237" s="14" t="s">
        <v>1113</v>
      </c>
      <c r="D237" t="str">
        <f>IFERROR(VLOOKUP(A237,'INVENTARIO EXISTENTE'!A:C,3,0),0)</f>
        <v>2663</v>
      </c>
    </row>
    <row r="238" spans="1:4" x14ac:dyDescent="0.25">
      <c r="A238" s="8">
        <v>7705946545037</v>
      </c>
      <c r="B238" t="str">
        <f>IFERROR(VLOOKUP(A238,'INVENTARIO EXISTENTE'!A:C,2,0),C238)</f>
        <v>Raclette 800W KALLEY K-MRTT29</v>
      </c>
      <c r="C238" s="14" t="s">
        <v>1115</v>
      </c>
      <c r="D238" t="str">
        <f>IFERROR(VLOOKUP(A238,'INVENTARIO EXISTENTE'!A:C,3,0),0)</f>
        <v>40</v>
      </c>
    </row>
    <row r="239" spans="1:4" x14ac:dyDescent="0.25">
      <c r="A239" s="8">
        <v>7705946460118</v>
      </c>
      <c r="B239" t="str">
        <f>IFERROR(VLOOKUP(A239,'INVENTARIO EXISTENTE'!A:C,2,0),C239)</f>
        <v>Air fryer Kalley K-MAF25</v>
      </c>
      <c r="C239" s="14" t="s">
        <v>1116</v>
      </c>
      <c r="D239" t="str">
        <f>IFERROR(VLOOKUP(A239,'INVENTARIO EXISTENTE'!A:C,3,0),0)</f>
        <v>141</v>
      </c>
    </row>
    <row r="240" spans="1:4" x14ac:dyDescent="0.25">
      <c r="A240" s="8">
        <v>7701023598217</v>
      </c>
      <c r="B240" t="str">
        <f>IFERROR(VLOOKUP(A240,'INVENTARIO EXISTENTE'!A:C,2,0),C240)</f>
        <v>Asad Grill Liso Kalley K-AGL15, Selector de temperatura,  Bandeja para recolección de grasas, Incluy</v>
      </c>
      <c r="C240" s="14" t="s">
        <v>1119</v>
      </c>
      <c r="D240">
        <f>IFERROR(VLOOKUP(A240,'INVENTARIO EXISTENTE'!A:C,3,0),0)</f>
        <v>0</v>
      </c>
    </row>
    <row r="241" spans="1:4" x14ac:dyDescent="0.25">
      <c r="A241" s="8">
        <v>7701023756587</v>
      </c>
      <c r="B241" t="str">
        <f>IFERROR(VLOOKUP(A241,'INVENTARIO EXISTENTE'!A:C,2,0),C241)</f>
        <v>Asador Grill Kalley K-SG100</v>
      </c>
      <c r="C241" s="14" t="s">
        <v>1121</v>
      </c>
      <c r="D241" t="str">
        <f>IFERROR(VLOOKUP(A241,'INVENTARIO EXISTENTE'!A:C,3,0),0)</f>
        <v>135</v>
      </c>
    </row>
    <row r="242" spans="1:4" x14ac:dyDescent="0.25">
      <c r="A242" s="8">
        <v>7701023598231</v>
      </c>
      <c r="B242" t="str">
        <f>IFERROR(VLOOKUP(A242,'INVENTARIO EXISTENTE'!A:C,2,0),C242)</f>
        <v>Sarten Elect Kalley K-SEC15V</v>
      </c>
      <c r="C242" s="14" t="s">
        <v>1123</v>
      </c>
      <c r="D242" t="str">
        <f>IFERROR(VLOOKUP(A242,'INVENTARIO EXISTENTE'!A:C,3,0),0)</f>
        <v>173</v>
      </c>
    </row>
    <row r="243" spans="1:4" x14ac:dyDescent="0.25">
      <c r="A243" s="8">
        <v>7701023598200</v>
      </c>
      <c r="B243" t="str">
        <f>IFERROR(VLOOKUP(A243,'INVENTARIO EXISTENTE'!A:C,2,0),C243)</f>
        <v>Asador Pani Kalley K-SG150</v>
      </c>
      <c r="C243" s="14" t="s">
        <v>1125</v>
      </c>
      <c r="D243" t="str">
        <f>IFERROR(VLOOKUP(A243,'INVENTARIO EXISTENTE'!A:C,3,0),0)</f>
        <v>11</v>
      </c>
    </row>
    <row r="244" spans="1:4" x14ac:dyDescent="0.25">
      <c r="A244" s="8">
        <v>7701023183543</v>
      </c>
      <c r="B244" t="str">
        <f>IFERROR(VLOOKUP(A244,'INVENTARIO EXISTENTE'!A:C,2,0),C244)</f>
        <v>Sarten Elect Kalley K-SER120C</v>
      </c>
      <c r="C244" s="14" t="s">
        <v>1127</v>
      </c>
      <c r="D244" t="str">
        <f>IFERROR(VLOOKUP(A244,'INVENTARIO EXISTENTE'!A:C,3,0),0)</f>
        <v>63</v>
      </c>
    </row>
    <row r="245" spans="1:4" x14ac:dyDescent="0.25">
      <c r="A245" s="8">
        <v>7701023131384</v>
      </c>
      <c r="B245" t="str">
        <f>IFERROR(VLOOKUP(A245,'INVENTARIO EXISTENTE'!A:C,2,0),C245)</f>
        <v>Secador Kalley K-SCBION1 Bion</v>
      </c>
      <c r="C245" s="14" t="s">
        <v>1129</v>
      </c>
      <c r="D245" t="str">
        <f>IFERROR(VLOOKUP(A245,'INVENTARIO EXISTENTE'!A:C,3,0),0)</f>
        <v>455</v>
      </c>
    </row>
    <row r="246" spans="1:4" x14ac:dyDescent="0.25">
      <c r="A246" s="8">
        <v>7705946032995</v>
      </c>
      <c r="B246" t="str">
        <f>IFERROR(VLOOKUP(A246,'INVENTARIO EXISTENTE'!A:C,2,0),C246)</f>
        <v>Plancha Alis Kalley K-PABI5 Bi</v>
      </c>
      <c r="C246" s="14" t="s">
        <v>1131</v>
      </c>
      <c r="D246" t="str">
        <f>IFERROR(VLOOKUP(A246,'INVENTARIO EXISTENTE'!A:C,3,0),0)</f>
        <v>763</v>
      </c>
    </row>
    <row r="247" spans="1:4" x14ac:dyDescent="0.25">
      <c r="A247" s="8">
        <v>7705946033008</v>
      </c>
      <c r="B247" t="str">
        <f>IFERROR(VLOOKUP(A247,'INVENTARIO EXISTENTE'!A:C,2,0),C247)</f>
        <v>Plancha Alis Kalley K-PABI6 Bi</v>
      </c>
      <c r="C247" s="14" t="s">
        <v>1133</v>
      </c>
      <c r="D247" t="str">
        <f>IFERROR(VLOOKUP(A247,'INVENTARIO EXISTENTE'!A:C,3,0),0)</f>
        <v>766</v>
      </c>
    </row>
    <row r="248" spans="1:4" x14ac:dyDescent="0.25">
      <c r="A248" s="8">
        <v>7701023507998</v>
      </c>
      <c r="B248" t="str">
        <f>IFERROR(VLOOKUP(A248,'INVENTARIO EXISTENTE'!A:C,2,0),C248)</f>
        <v>Afeitadora Kalley KSMF1MaxFlex</v>
      </c>
      <c r="C248" s="14" t="s">
        <v>1135</v>
      </c>
      <c r="D248" t="str">
        <f>IFERROR(VLOOKUP(A248,'INVENTARIO EXISTENTE'!A:C,3,0),0)</f>
        <v>6</v>
      </c>
    </row>
    <row r="249" spans="1:4" x14ac:dyDescent="0.25">
      <c r="A249" s="8">
        <v>7705946484381</v>
      </c>
      <c r="B249" t="str">
        <f>IFERROR(VLOOKUP(A249,'INVENTARIO EXISTENTE'!A:C,2,0),C249)</f>
        <v>Aeitadora 4D Kalley K-A4DH, Multifuncionalidad y comodidad en un solo producto! La Afeitadora 4D KAL</v>
      </c>
      <c r="C249" s="14" t="s">
        <v>1138</v>
      </c>
      <c r="D249">
        <f>IFERROR(VLOOKUP(A249,'INVENTARIO EXISTENTE'!A:C,3,0),0)</f>
        <v>0</v>
      </c>
    </row>
    <row r="250" spans="1:4" x14ac:dyDescent="0.25">
      <c r="A250" s="8">
        <v>7701023151610</v>
      </c>
      <c r="B250" t="str">
        <f>IFERROR(VLOOKUP(A250,'INVENTARIO EXISTENTE'!A:C,2,0),C250)</f>
        <v>Afeitadora Kalley K-AMFS MFWet</v>
      </c>
      <c r="C250" s="14" t="s">
        <v>1140</v>
      </c>
      <c r="D250" t="str">
        <f>IFERROR(VLOOKUP(A250,'INVENTARIO EXISTENTE'!A:C,3,0),0)</f>
        <v>2</v>
      </c>
    </row>
    <row r="251" spans="1:4" x14ac:dyDescent="0.25">
      <c r="A251" s="8">
        <v>7701023151603</v>
      </c>
      <c r="B251" t="str">
        <f>IFERROR(VLOOKUP(A251,'INVENTARIO EXISTENTE'!A:C,2,0),C251)</f>
        <v>Afeitadora Kalley KASDWSensiti</v>
      </c>
      <c r="C251" s="14" t="s">
        <v>1142</v>
      </c>
      <c r="D251" t="str">
        <f>IFERROR(VLOOKUP(A251,'INVENTARIO EXISTENTE'!A:C,3,0),0)</f>
        <v>15</v>
      </c>
    </row>
    <row r="252" spans="1:4" x14ac:dyDescent="0.25">
      <c r="A252" s="8">
        <v>7701023835923</v>
      </c>
      <c r="B252" t="str">
        <f>IFERROR(VLOOKUP(A252,'INVENTARIO EXISTENTE'!A:C,2,0),C252)</f>
        <v>Exprimidor Kalley K-J150</v>
      </c>
      <c r="C252" s="14" t="s">
        <v>1144</v>
      </c>
      <c r="D252" t="str">
        <f>IFERROR(VLOOKUP(A252,'INVENTARIO EXISTENTE'!A:C,3,0),0)</f>
        <v>2675</v>
      </c>
    </row>
    <row r="253" spans="1:4" x14ac:dyDescent="0.25">
      <c r="A253" s="8">
        <v>7701023822244</v>
      </c>
      <c r="B253" t="str">
        <f>IFERROR(VLOOKUP(A253,'INVENTARIO EXISTENTE'!A:C,2,0),C253)</f>
        <v>Exprimidor Kalley K-J200 N</v>
      </c>
      <c r="C253" s="14" t="s">
        <v>1146</v>
      </c>
      <c r="D253" t="str">
        <f>IFERROR(VLOOKUP(A253,'INVENTARIO EXISTENTE'!A:C,3,0),0)</f>
        <v>1348</v>
      </c>
    </row>
    <row r="254" spans="1:4" x14ac:dyDescent="0.25">
      <c r="A254" s="8">
        <v>7701023583213</v>
      </c>
      <c r="B254" t="str">
        <f>IFERROR(VLOOKUP(A254,'INVENTARIO EXISTENTE'!A:C,2,0),C254)</f>
        <v>Exprimidor Kalley K-EJ85A</v>
      </c>
      <c r="C254" s="14" t="s">
        <v>1148</v>
      </c>
      <c r="D254" t="str">
        <f>IFERROR(VLOOKUP(A254,'INVENTARIO EXISTENTE'!A:C,3,0),0)</f>
        <v>616</v>
      </c>
    </row>
    <row r="255" spans="1:4" x14ac:dyDescent="0.25">
      <c r="A255" s="8">
        <v>7701023046084</v>
      </c>
      <c r="B255" t="str">
        <f>IFERROR(VLOOKUP(A255,'INVENTARIO EXISTENTE'!A:C,2,0),C255)</f>
        <v>Procesador A Kalley K-MPA1004B</v>
      </c>
      <c r="C255" s="14" t="s">
        <v>1150</v>
      </c>
      <c r="D255" t="str">
        <f>IFERROR(VLOOKUP(A255,'INVENTARIO EXISTENTE'!A:C,3,0),0)</f>
        <v>3163</v>
      </c>
    </row>
    <row r="256" spans="1:4" x14ac:dyDescent="0.25">
      <c r="A256" s="8">
        <v>7701023922791</v>
      </c>
      <c r="B256" t="str">
        <f>IFERROR(VLOOKUP(A256,'INVENTARIO EXISTENTE'!A:C,2,0),C256)</f>
        <v>Procesador A Kalley K-PA250</v>
      </c>
      <c r="C256" s="14" t="s">
        <v>1152</v>
      </c>
      <c r="D256" t="str">
        <f>IFERROR(VLOOKUP(A256,'INVENTARIO EXISTENTE'!A:C,3,0),0)</f>
        <v>1</v>
      </c>
    </row>
    <row r="257" spans="1:4" x14ac:dyDescent="0.25">
      <c r="A257" s="8">
        <v>7705946460156</v>
      </c>
      <c r="B257" t="str">
        <f>IFERROR(VLOOKUP(A257,'INVENTARIO EXISTENTE'!A:C,2,0),C257)</f>
        <v>Procesador A Kalley K-MPA500N</v>
      </c>
      <c r="C257" s="14" t="s">
        <v>1154</v>
      </c>
      <c r="D257" t="str">
        <f>IFERROR(VLOOKUP(A257,'INVENTARIO EXISTENTE'!A:C,3,0),0)</f>
        <v>554</v>
      </c>
    </row>
    <row r="258" spans="1:4" x14ac:dyDescent="0.25">
      <c r="A258" s="8">
        <v>7705946328210</v>
      </c>
      <c r="B258" t="str">
        <f>IFERROR(VLOOKUP(A258,'INVENTARIO EXISTENTE'!A:C,2,0),C258)</f>
        <v>Extractor Kalley K-JE750</v>
      </c>
      <c r="C258" s="14" t="s">
        <v>1156</v>
      </c>
      <c r="D258" t="str">
        <f>IFERROR(VLOOKUP(A258,'INVENTARIO EXISTENTE'!A:C,3,0),0)</f>
        <v>4536</v>
      </c>
    </row>
    <row r="259" spans="1:4" x14ac:dyDescent="0.25">
      <c r="A259" s="8">
        <v>7701023109758</v>
      </c>
      <c r="B259" t="str">
        <f>IFERROR(VLOOKUP(A259,'INVENTARIO EXISTENTE'!A:C,2,0),C259)</f>
        <v>Extractor de Jugos Kalley K-SJ150V, Extracción total de fruta,  Motor silencioso y reversible,  Incl</v>
      </c>
      <c r="C259" s="14" t="s">
        <v>1159</v>
      </c>
      <c r="D259">
        <f>IFERROR(VLOOKUP(A259,'INVENTARIO EXISTENTE'!A:C,3,0),0)</f>
        <v>0</v>
      </c>
    </row>
    <row r="260" spans="1:4" x14ac:dyDescent="0.25">
      <c r="A260" s="8">
        <v>7701023127547</v>
      </c>
      <c r="B260" t="str">
        <f>IFERROR(VLOOKUP(A260,'INVENTARIO EXISTENTE'!A:C,2,0),C260)</f>
        <v>Calentador de Ambiente Kalley K-CA18, 2 niveles de calor: alto y bajo,  Dispositivo de seguridad por</v>
      </c>
      <c r="C260" s="14" t="s">
        <v>1162</v>
      </c>
      <c r="D260">
        <f>IFERROR(VLOOKUP(A260,'INVENTARIO EXISTENTE'!A:C,3,0),0)</f>
        <v>0</v>
      </c>
    </row>
    <row r="261" spans="1:4" x14ac:dyDescent="0.25">
      <c r="A261" s="8">
        <v>7705946003087</v>
      </c>
      <c r="B261" t="str">
        <f>IFERROR(VLOOKUP(A261,'INVENTARIO EXISTENTE'!A:C,2,0),C261)</f>
        <v>Ventila Kalley K-VM8N02</v>
      </c>
      <c r="C261" s="14" t="s">
        <v>1164</v>
      </c>
      <c r="D261" t="str">
        <f>IFERROR(VLOOKUP(A261,'INVENTARIO EXISTENTE'!A:C,3,0),0)</f>
        <v>4405</v>
      </c>
    </row>
    <row r="262" spans="1:4" x14ac:dyDescent="0.25">
      <c r="A262" s="8">
        <v>7705946435994</v>
      </c>
      <c r="B262" t="str">
        <f>IFERROR(VLOOKUP(A262,'INVENTARIO EXISTENTE'!A:C,2,0),C262)</f>
        <v>Ventilador Mesa Kalley K-VM40N</v>
      </c>
      <c r="C262" s="14" t="s">
        <v>1166</v>
      </c>
      <c r="D262" t="str">
        <f>IFERROR(VLOOKUP(A262,'INVENTARIO EXISTENTE'!A:C,3,0),0)</f>
        <v>523</v>
      </c>
    </row>
    <row r="263" spans="1:4" x14ac:dyDescent="0.25">
      <c r="A263" s="8">
        <v>7701023419239</v>
      </c>
      <c r="B263" t="str">
        <f>IFERROR(VLOOKUP(A263,'INVENTARIO EXISTENTE'!A:C,2,0),C263)</f>
        <v>Ventila Orbi Kalley K-VORB16</v>
      </c>
      <c r="C263" s="14" t="s">
        <v>1168</v>
      </c>
      <c r="D263" t="str">
        <f>IFERROR(VLOOKUP(A263,'INVENTARIO EXISTENTE'!A:C,3,0),0)</f>
        <v>161</v>
      </c>
    </row>
    <row r="264" spans="1:4" x14ac:dyDescent="0.25">
      <c r="A264" s="8">
        <v>7705946417440</v>
      </c>
      <c r="B264" t="str">
        <f>IFERROR(VLOOKUP(A264,'INVENTARIO EXISTENTE'!A:C,2,0),C264)</f>
        <v>Ventila Kalley K-VP100P"N</v>
      </c>
      <c r="C264" s="14" t="s">
        <v>1170</v>
      </c>
      <c r="D264" t="str">
        <f>IFERROR(VLOOKUP(A264,'INVENTARIO EXISTENTE'!A:C,3,0),0)</f>
        <v>251</v>
      </c>
    </row>
    <row r="265" spans="1:4" x14ac:dyDescent="0.25">
      <c r="A265" s="8">
        <v>7701023151177</v>
      </c>
      <c r="B265" t="str">
        <f>IFERROR(VLOOKUP(A265,'INVENTARIO EXISTENTE'!A:C,2,0),C265)</f>
        <v>Ventila Pared Kalley K-VPAR16C</v>
      </c>
      <c r="C265" s="14" t="s">
        <v>1172</v>
      </c>
      <c r="D265" t="str">
        <f>IFERROR(VLOOKUP(A265,'INVENTARIO EXISTENTE'!A:C,3,0),0)</f>
        <v>316</v>
      </c>
    </row>
    <row r="266" spans="1:4" x14ac:dyDescent="0.25">
      <c r="A266" s="8">
        <v>7701023045926</v>
      </c>
      <c r="B266" t="str">
        <f>IFERROR(VLOOKUP(A266,'INVENTARIO EXISTENTE'!A:C,2,0),C266)</f>
        <v>Ventila Kalley  K-VMCU7B Cyclo</v>
      </c>
      <c r="C266" s="14" t="s">
        <v>1174</v>
      </c>
      <c r="D266" t="str">
        <f>IFERROR(VLOOKUP(A266,'INVENTARIO EXISTENTE'!A:C,3,0),0)</f>
        <v>480</v>
      </c>
    </row>
    <row r="267" spans="1:4" x14ac:dyDescent="0.25">
      <c r="A267" s="8">
        <v>7705946049054</v>
      </c>
      <c r="B267" t="str">
        <f>IFERROR(VLOOKUP(A267,'INVENTARIO EXISTENTE'!A:C,2,0),C267)</f>
        <v>Ventila Pedes Kalley K-VP16N</v>
      </c>
      <c r="C267" s="14" t="s">
        <v>1176</v>
      </c>
      <c r="D267" t="str">
        <f>IFERROR(VLOOKUP(A267,'INVENTARIO EXISTENTE'!A:C,3,0),0)</f>
        <v>1211</v>
      </c>
    </row>
    <row r="268" spans="1:4" x14ac:dyDescent="0.25">
      <c r="A268" s="8">
        <v>7701023638081</v>
      </c>
      <c r="B268" t="str">
        <f>IFERROR(VLOOKUP(A268,'INVENTARIO EXISTENTE'!A:C,2,0),C268)</f>
        <v>Ventila Torre Kalley K-TF60</v>
      </c>
      <c r="C268" s="14" t="s">
        <v>1178</v>
      </c>
      <c r="D268" t="str">
        <f>IFERROR(VLOOKUP(A268,'INVENTARIO EXISTENTE'!A:C,3,0),0)</f>
        <v>826</v>
      </c>
    </row>
    <row r="269" spans="1:4" x14ac:dyDescent="0.25">
      <c r="A269" s="8">
        <v>7705946366250</v>
      </c>
      <c r="B269" t="str">
        <f>IFERROR(VLOOKUP(A269,'INVENTARIO EXISTENTE'!A:C,2,0),C269)</f>
        <v>Ventila Torre Kalley K-TF60N</v>
      </c>
      <c r="C269" s="14" t="s">
        <v>1180</v>
      </c>
      <c r="D269" t="str">
        <f>IFERROR(VLOOKUP(A269,'INVENTARIO EXISTENTE'!A:C,3,0),0)</f>
        <v>878</v>
      </c>
    </row>
    <row r="270" spans="1:4" x14ac:dyDescent="0.25">
      <c r="A270" s="8">
        <v>7705946599658</v>
      </c>
      <c r="B270" t="str">
        <f>IFERROR(VLOOKUP(A270,'INVENTARIO EXISTENTE'!A:C,2,0),C270)</f>
        <v>Ventilador 3N1 A Kalley K-V40A</v>
      </c>
      <c r="C270" s="14" t="s">
        <v>1182</v>
      </c>
      <c r="D270" t="str">
        <f>IFERROR(VLOOKUP(A270,'INVENTARIO EXISTENTE'!A:C,3,0),0)</f>
        <v>226</v>
      </c>
    </row>
    <row r="271" spans="1:4" x14ac:dyDescent="0.25">
      <c r="A271" s="8">
        <v>7705946599641</v>
      </c>
      <c r="B271" t="str">
        <f>IFERROR(VLOOKUP(A271,'INVENTARIO EXISTENTE'!A:C,2,0),C271)</f>
        <v>Ventilador 3N1 A Kalley K-V40N</v>
      </c>
      <c r="C271" s="14" t="s">
        <v>1184</v>
      </c>
      <c r="D271" t="str">
        <f>IFERROR(VLOOKUP(A271,'INVENTARIO EXISTENTE'!A:C,3,0),0)</f>
        <v>3307</v>
      </c>
    </row>
    <row r="272" spans="1:4" x14ac:dyDescent="0.25">
      <c r="A272" s="8">
        <v>7705946599634</v>
      </c>
      <c r="B272" t="str">
        <f>IFERROR(VLOOKUP(A272,'INVENTARIO EXISTENTE'!A:C,2,0),C272)</f>
        <v xml:space="preserve">Ventilador Mesa Recargable Kalley K-VM6B   Número de velocidades 4 y 3 Aspas, Angulo de inclinación </v>
      </c>
      <c r="C272" s="14" t="s">
        <v>1187</v>
      </c>
      <c r="D272">
        <f>IFERROR(VLOOKUP(A272,'INVENTARIO EXISTENTE'!A:C,3,0),0)</f>
        <v>0</v>
      </c>
    </row>
    <row r="273" spans="1:4" x14ac:dyDescent="0.25">
      <c r="A273" s="8">
        <v>7705946307406</v>
      </c>
      <c r="B273" t="str">
        <f>IFERROR(VLOOKUP(A273,'INVENTARIO EXISTENTE'!A:C,2,0),C273)</f>
        <v>Ventila 3en1 Kalley  K-V31N02</v>
      </c>
      <c r="C273" s="14" t="s">
        <v>1189</v>
      </c>
      <c r="D273" t="str">
        <f>IFERROR(VLOOKUP(A273,'INVENTARIO EXISTENTE'!A:C,3,0),0)</f>
        <v>1</v>
      </c>
    </row>
    <row r="274" spans="1:4" x14ac:dyDescent="0.25">
      <c r="A274" s="8">
        <v>7705946379144</v>
      </c>
      <c r="B274" t="str">
        <f>IFERROR(VLOOKUP(A274,'INVENTARIO EXISTENTE'!A:C,2,0),C274)</f>
        <v>Ventilador 3en1Kalley  K-V31B02,5 aspas de 18 pulgadas, pedestal, mesa o pared,Giratorio y con direc</v>
      </c>
      <c r="C274" s="14" t="s">
        <v>1192</v>
      </c>
      <c r="D274">
        <f>IFERROR(VLOOKUP(A274,'INVENTARIO EXISTENTE'!A:C,3,0),0)</f>
        <v>0</v>
      </c>
    </row>
    <row r="275" spans="1:4" x14ac:dyDescent="0.25">
      <c r="A275" s="8">
        <v>7705946379175</v>
      </c>
      <c r="B275" t="str">
        <f>IFERROR(VLOOKUP(A275,'INVENTARIO EXISTENTE'!A:C,2,0),C275)</f>
        <v>Ventilador Kalley Torre K-TF45</v>
      </c>
      <c r="C275" s="14" t="s">
        <v>1194</v>
      </c>
      <c r="D275" t="str">
        <f>IFERROR(VLOOKUP(A275,'INVENTARIO EXISTENTE'!A:C,3,0),0)</f>
        <v>511</v>
      </c>
    </row>
    <row r="276" spans="1:4" x14ac:dyDescent="0.25">
      <c r="A276" s="8">
        <v>7701023127554</v>
      </c>
      <c r="B276" t="str">
        <f>IFERROR(VLOOKUP(A276,'INVENTARIO EXISTENTE'!A:C,2,0),C276)</f>
        <v>Ventila Kalley K-VP20HS Alta P</v>
      </c>
      <c r="C276" s="14" t="s">
        <v>1196</v>
      </c>
      <c r="D276" t="str">
        <f>IFERROR(VLOOKUP(A276,'INVENTARIO EXISTENTE'!A:C,3,0),0)</f>
        <v>4</v>
      </c>
    </row>
    <row r="277" spans="1:4" x14ac:dyDescent="0.25">
      <c r="A277" s="8">
        <v>7705946255226</v>
      </c>
      <c r="B277" t="str">
        <f>IFERROR(VLOOKUP(A277,'INVENTARIO EXISTENTE'!A:C,2,0),C277)</f>
        <v>Ventila Pared Kalley K-VAP26W</v>
      </c>
      <c r="C277" s="14" t="s">
        <v>1198</v>
      </c>
      <c r="D277" t="str">
        <f>IFERROR(VLOOKUP(A277,'INVENTARIO EXISTENTE'!A:C,3,0),0)</f>
        <v>1572</v>
      </c>
    </row>
    <row r="278" spans="1:4" x14ac:dyDescent="0.25">
      <c r="A278" s="8">
        <v>7705946255219</v>
      </c>
      <c r="B278" t="str">
        <f>IFERROR(VLOOKUP(A278,'INVENTARIO EXISTENTE'!A:C,2,0),C278)</f>
        <v>Ventila Pedes Kalley K-VAP26P</v>
      </c>
      <c r="C278" s="14" t="s">
        <v>1200</v>
      </c>
      <c r="D278" t="str">
        <f>IFERROR(VLOOKUP(A278,'INVENTARIO EXISTENTE'!A:C,3,0),0)</f>
        <v>1446</v>
      </c>
    </row>
    <row r="279" spans="1:4" x14ac:dyDescent="0.25">
      <c r="A279" s="8">
        <v>7705946531054</v>
      </c>
      <c r="B279" t="str">
        <f>IFERROR(VLOOKUP(A279,'INVENTARIO EXISTENTE'!A:C,2,0),C279)</f>
        <v>Lonchera eléc KALLEY K-MLE60A2</v>
      </c>
      <c r="C279" s="14" t="s">
        <v>1202</v>
      </c>
      <c r="D279" t="str">
        <f>IFERROR(VLOOKUP(A279,'INVENTARIO EXISTENTE'!A:C,3,0),0)</f>
        <v>1258</v>
      </c>
    </row>
    <row r="280" spans="1:4" x14ac:dyDescent="0.25">
      <c r="A280" s="8">
        <v>7705946531047</v>
      </c>
      <c r="B280" t="str">
        <f>IFERROR(VLOOKUP(A280,'INVENTARIO EXISTENTE'!A:C,2,0),C280)</f>
        <v>Lonchera eléc KALLEY K-MLE60G2</v>
      </c>
      <c r="C280" s="14" t="s">
        <v>1204</v>
      </c>
      <c r="D280" t="str">
        <f>IFERROR(VLOOKUP(A280,'INVENTARIO EXISTENTE'!A:C,3,0),0)</f>
        <v>487</v>
      </c>
    </row>
    <row r="281" spans="1:4" x14ac:dyDescent="0.25">
      <c r="A281" s="8">
        <v>7701023387569</v>
      </c>
      <c r="B281" t="str">
        <f>IFERROR(VLOOKUP(A281,'INVENTARIO EXISTENTE'!A:C,2,0),C281)</f>
        <v>Crispetera Kalley K-PM1200</v>
      </c>
      <c r="C281" s="14" t="s">
        <v>1206</v>
      </c>
      <c r="D281" t="str">
        <f>IFERROR(VLOOKUP(A281,'INVENTARIO EXISTENTE'!A:C,3,0),0)</f>
        <v>1191</v>
      </c>
    </row>
    <row r="282" spans="1:4" x14ac:dyDescent="0.25">
      <c r="A282" s="8">
        <v>7701023946926</v>
      </c>
      <c r="B282" t="str">
        <f>IFERROR(VLOOKUP(A282,'INVENTARIO EXISTENTE'!A:C,2,0),C282)</f>
        <v>Fuente Choc Kalley K-FCH190 S</v>
      </c>
      <c r="C282" s="14" t="s">
        <v>1208</v>
      </c>
      <c r="D282" t="str">
        <f>IFERROR(VLOOKUP(A282,'INVENTARIO EXISTENTE'!A:C,3,0),0)</f>
        <v>1828</v>
      </c>
    </row>
    <row r="283" spans="1:4" x14ac:dyDescent="0.25">
      <c r="A283" s="8">
        <v>7701023387576</v>
      </c>
      <c r="B283" t="str">
        <f>IFERROR(VLOOKUP(A283,'INVENTARIO EXISTENTE'!A:C,2,0),C283)</f>
        <v>Vaporizador Kalley K-VA800N3</v>
      </c>
      <c r="C283" s="14" t="s">
        <v>1210</v>
      </c>
      <c r="D283" t="str">
        <f>IFERROR(VLOOKUP(A283,'INVENTARIO EXISTENTE'!A:C,3,0),0)</f>
        <v>386</v>
      </c>
    </row>
    <row r="284" spans="1:4" x14ac:dyDescent="0.25">
      <c r="A284" s="8">
        <v>7701023157780</v>
      </c>
      <c r="B284" t="str">
        <f>IFERROR(VLOOKUP(A284,'INVENTARIO EXISTENTE'!A:C,2,0),C284)</f>
        <v>Repto aftdra  Kalley K-RCAS</v>
      </c>
      <c r="C284" s="14" t="s">
        <v>1213</v>
      </c>
      <c r="D284">
        <f>IFERROR(VLOOKUP(A284,'INVENTARIO EXISTENTE'!A:C,3,0),0)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"/>
  <sheetViews>
    <sheetView tabSelected="1" topLeftCell="A265" workbookViewId="0">
      <selection activeCell="C271" sqref="C271"/>
    </sheetView>
  </sheetViews>
  <sheetFormatPr baseColWidth="10" defaultRowHeight="15" x14ac:dyDescent="0.25"/>
  <cols>
    <col min="1" max="1" width="12.140625" bestFit="1" customWidth="1"/>
    <col min="2" max="2" width="14" bestFit="1" customWidth="1"/>
    <col min="3" max="3" width="95.7109375" bestFit="1" customWidth="1"/>
    <col min="4" max="4" width="10.28515625" bestFit="1" customWidth="1"/>
    <col min="5" max="5" width="8" bestFit="1" customWidth="1"/>
    <col min="6" max="6" width="10" bestFit="1" customWidth="1"/>
    <col min="7" max="7" width="14.7109375" bestFit="1" customWidth="1"/>
    <col min="8" max="8" width="10.28515625" bestFit="1" customWidth="1"/>
    <col min="9" max="9" width="7.42578125" bestFit="1" customWidth="1"/>
    <col min="10" max="10" width="5.85546875" bestFit="1" customWidth="1"/>
    <col min="11" max="11" width="56" bestFit="1" customWidth="1"/>
    <col min="12" max="12" width="19.140625" bestFit="1" customWidth="1"/>
    <col min="13" max="13" width="10.5703125" bestFit="1" customWidth="1"/>
  </cols>
  <sheetData>
    <row r="1" spans="1:13" x14ac:dyDescent="0.25">
      <c r="A1" s="11" t="s">
        <v>1226</v>
      </c>
      <c r="B1" s="12" t="s">
        <v>1225</v>
      </c>
      <c r="C1" s="12" t="s">
        <v>1224</v>
      </c>
      <c r="D1" s="11" t="s">
        <v>1223</v>
      </c>
      <c r="E1" s="11" t="s">
        <v>1222</v>
      </c>
      <c r="F1" s="11" t="s">
        <v>2</v>
      </c>
      <c r="G1" s="13" t="s">
        <v>1221</v>
      </c>
      <c r="H1" s="11" t="s">
        <v>1220</v>
      </c>
      <c r="I1" s="11" t="s">
        <v>1219</v>
      </c>
      <c r="J1" s="11" t="s">
        <v>1218</v>
      </c>
      <c r="K1" s="12" t="s">
        <v>1217</v>
      </c>
      <c r="L1" s="12" t="s">
        <v>1216</v>
      </c>
      <c r="M1" s="12" t="s">
        <v>1215</v>
      </c>
    </row>
    <row r="2" spans="1:13" s="9" customFormat="1" x14ac:dyDescent="0.25">
      <c r="A2" s="9">
        <v>22</v>
      </c>
      <c r="B2" s="16" t="s">
        <v>149</v>
      </c>
      <c r="C2" s="16" t="s">
        <v>150</v>
      </c>
      <c r="D2" s="9">
        <v>12</v>
      </c>
      <c r="E2" s="9">
        <v>1563</v>
      </c>
      <c r="F2" s="9">
        <v>36960</v>
      </c>
      <c r="G2" s="15">
        <v>44089.40929398148</v>
      </c>
      <c r="H2" s="9">
        <v>18</v>
      </c>
      <c r="I2" s="9">
        <v>1</v>
      </c>
      <c r="J2" s="9">
        <v>41</v>
      </c>
      <c r="K2" s="16" t="s">
        <v>650</v>
      </c>
      <c r="L2" s="16" t="s">
        <v>651</v>
      </c>
      <c r="M2" s="16" t="s">
        <v>652</v>
      </c>
    </row>
    <row r="3" spans="1:13" s="9" customFormat="1" x14ac:dyDescent="0.25">
      <c r="A3" s="9">
        <v>23</v>
      </c>
      <c r="B3" s="16" t="s">
        <v>105</v>
      </c>
      <c r="C3" s="16" t="s">
        <v>106</v>
      </c>
      <c r="D3" s="9">
        <v>12</v>
      </c>
      <c r="E3" s="9">
        <v>1563</v>
      </c>
      <c r="F3" s="9">
        <v>6136</v>
      </c>
      <c r="G3" s="15">
        <v>44089.40929398148</v>
      </c>
      <c r="H3" s="9">
        <v>18</v>
      </c>
      <c r="I3" s="9">
        <v>1</v>
      </c>
      <c r="J3" s="9">
        <v>41</v>
      </c>
      <c r="K3" s="16" t="s">
        <v>654</v>
      </c>
      <c r="L3" s="16" t="s">
        <v>651</v>
      </c>
      <c r="M3" s="16" t="s">
        <v>652</v>
      </c>
    </row>
    <row r="4" spans="1:13" s="9" customFormat="1" x14ac:dyDescent="0.25">
      <c r="A4" s="9">
        <v>24</v>
      </c>
      <c r="B4" s="16" t="s">
        <v>221</v>
      </c>
      <c r="C4" s="16" t="s">
        <v>222</v>
      </c>
      <c r="D4" s="9">
        <v>12</v>
      </c>
      <c r="E4" s="9">
        <v>1563</v>
      </c>
      <c r="F4" s="9">
        <v>80936</v>
      </c>
      <c r="G4" s="15">
        <v>44089.40929398148</v>
      </c>
      <c r="H4" s="9">
        <v>18</v>
      </c>
      <c r="I4" s="9">
        <v>1</v>
      </c>
      <c r="J4" s="9">
        <v>41</v>
      </c>
      <c r="K4" s="16" t="s">
        <v>656</v>
      </c>
      <c r="L4" s="16" t="s">
        <v>651</v>
      </c>
      <c r="M4" s="16" t="s">
        <v>652</v>
      </c>
    </row>
    <row r="5" spans="1:13" s="9" customFormat="1" x14ac:dyDescent="0.25">
      <c r="A5" s="9">
        <v>25</v>
      </c>
      <c r="B5" s="16" t="s">
        <v>155</v>
      </c>
      <c r="C5" s="16" t="s">
        <v>156</v>
      </c>
      <c r="D5" s="9">
        <v>12</v>
      </c>
      <c r="E5" s="9">
        <v>1563</v>
      </c>
      <c r="F5" s="9">
        <v>43912</v>
      </c>
      <c r="G5" s="15">
        <v>44089.40929398148</v>
      </c>
      <c r="H5" s="9">
        <v>18</v>
      </c>
      <c r="I5" s="9">
        <v>1</v>
      </c>
      <c r="J5" s="9">
        <v>41</v>
      </c>
      <c r="K5" s="16" t="s">
        <v>658</v>
      </c>
      <c r="L5" s="16" t="s">
        <v>651</v>
      </c>
      <c r="M5" s="16" t="s">
        <v>652</v>
      </c>
    </row>
    <row r="6" spans="1:13" s="9" customFormat="1" x14ac:dyDescent="0.25">
      <c r="A6" s="9">
        <v>26</v>
      </c>
      <c r="B6" s="16" t="s">
        <v>615</v>
      </c>
      <c r="C6" s="16" t="s">
        <v>616</v>
      </c>
      <c r="D6" s="9">
        <v>12</v>
      </c>
      <c r="E6" s="9">
        <v>1724</v>
      </c>
      <c r="F6" s="9">
        <v>72984</v>
      </c>
      <c r="G6" s="15">
        <v>44089.40929398148</v>
      </c>
      <c r="H6" s="9">
        <v>18</v>
      </c>
      <c r="I6" s="9">
        <v>1</v>
      </c>
      <c r="J6" s="9">
        <v>41</v>
      </c>
      <c r="K6" s="16" t="s">
        <v>660</v>
      </c>
      <c r="L6" s="16" t="s">
        <v>651</v>
      </c>
      <c r="M6" s="16" t="s">
        <v>652</v>
      </c>
    </row>
    <row r="7" spans="1:13" s="9" customFormat="1" x14ac:dyDescent="0.25">
      <c r="A7" s="9">
        <v>27</v>
      </c>
      <c r="B7" s="16" t="s">
        <v>643</v>
      </c>
      <c r="C7" s="16" t="s">
        <v>644</v>
      </c>
      <c r="D7" s="9">
        <v>12</v>
      </c>
      <c r="E7" s="9">
        <v>2859</v>
      </c>
      <c r="F7" s="9">
        <v>4182</v>
      </c>
      <c r="G7" s="15">
        <v>44089.40929398148</v>
      </c>
      <c r="H7" s="9">
        <v>18</v>
      </c>
      <c r="I7" s="9">
        <v>1</v>
      </c>
      <c r="J7" s="9">
        <v>41</v>
      </c>
      <c r="K7" s="16" t="s">
        <v>661</v>
      </c>
      <c r="L7" s="16" t="s">
        <v>651</v>
      </c>
      <c r="M7" s="16" t="s">
        <v>652</v>
      </c>
    </row>
    <row r="8" spans="1:13" s="9" customFormat="1" x14ac:dyDescent="0.25">
      <c r="A8" s="9">
        <v>28</v>
      </c>
      <c r="B8" s="16" t="s">
        <v>362</v>
      </c>
      <c r="C8" s="16" t="s">
        <v>363</v>
      </c>
      <c r="D8" s="9">
        <v>12</v>
      </c>
      <c r="E8" s="9">
        <v>1850</v>
      </c>
      <c r="F8" s="9">
        <v>3502</v>
      </c>
      <c r="G8" s="15">
        <v>44089.40929398148</v>
      </c>
      <c r="H8" s="9">
        <v>18</v>
      </c>
      <c r="I8" s="9">
        <v>1</v>
      </c>
      <c r="J8" s="9">
        <v>41</v>
      </c>
      <c r="K8" s="16" t="s">
        <v>663</v>
      </c>
      <c r="L8" s="16" t="s">
        <v>651</v>
      </c>
      <c r="M8" s="16" t="s">
        <v>652</v>
      </c>
    </row>
    <row r="9" spans="1:13" s="9" customFormat="1" x14ac:dyDescent="0.25">
      <c r="A9" s="9">
        <v>29</v>
      </c>
      <c r="B9" s="16" t="s">
        <v>513</v>
      </c>
      <c r="C9" s="16" t="s">
        <v>514</v>
      </c>
      <c r="D9" s="9">
        <v>12</v>
      </c>
      <c r="E9" s="9">
        <v>1916</v>
      </c>
      <c r="F9" s="9">
        <v>3871</v>
      </c>
      <c r="G9" s="15">
        <v>44089.40929398148</v>
      </c>
      <c r="H9" s="9">
        <v>18</v>
      </c>
      <c r="I9" s="9">
        <v>1</v>
      </c>
      <c r="J9" s="9">
        <v>41</v>
      </c>
      <c r="K9" s="16" t="s">
        <v>665</v>
      </c>
      <c r="L9" s="16" t="s">
        <v>651</v>
      </c>
      <c r="M9" s="16" t="s">
        <v>652</v>
      </c>
    </row>
    <row r="10" spans="1:13" s="9" customFormat="1" x14ac:dyDescent="0.25">
      <c r="A10" s="9">
        <v>30</v>
      </c>
      <c r="B10" s="16" t="s">
        <v>562</v>
      </c>
      <c r="C10" s="16" t="s">
        <v>563</v>
      </c>
      <c r="D10" s="9">
        <v>12</v>
      </c>
      <c r="E10" s="9">
        <v>3066</v>
      </c>
      <c r="F10" s="9">
        <v>640</v>
      </c>
      <c r="G10" s="15">
        <v>44089.40929398148</v>
      </c>
      <c r="H10" s="9">
        <v>18</v>
      </c>
      <c r="I10" s="9">
        <v>1</v>
      </c>
      <c r="J10" s="9">
        <v>41</v>
      </c>
      <c r="K10" s="16" t="s">
        <v>654</v>
      </c>
      <c r="L10" s="16" t="s">
        <v>651</v>
      </c>
      <c r="M10" s="16" t="s">
        <v>652</v>
      </c>
    </row>
    <row r="11" spans="1:13" s="9" customFormat="1" x14ac:dyDescent="0.25">
      <c r="A11" s="9">
        <v>31</v>
      </c>
      <c r="B11" s="16" t="s">
        <v>508</v>
      </c>
      <c r="C11" s="16" t="s">
        <v>509</v>
      </c>
      <c r="D11" s="9">
        <v>12</v>
      </c>
      <c r="E11" s="9">
        <v>2048</v>
      </c>
      <c r="F11" s="9">
        <v>3538</v>
      </c>
      <c r="G11" s="15">
        <v>44089.40929398148</v>
      </c>
      <c r="H11" s="9">
        <v>18</v>
      </c>
      <c r="I11" s="9">
        <v>1</v>
      </c>
      <c r="J11" s="9">
        <v>41</v>
      </c>
      <c r="K11" s="16" t="s">
        <v>667</v>
      </c>
      <c r="L11" s="16" t="s">
        <v>651</v>
      </c>
      <c r="M11" s="16" t="s">
        <v>652</v>
      </c>
    </row>
    <row r="12" spans="1:13" s="9" customFormat="1" x14ac:dyDescent="0.25">
      <c r="A12" s="9">
        <v>32</v>
      </c>
      <c r="B12" s="16" t="s">
        <v>342</v>
      </c>
      <c r="C12" s="16" t="s">
        <v>343</v>
      </c>
      <c r="D12" s="9">
        <v>12</v>
      </c>
      <c r="E12" s="9">
        <v>2312</v>
      </c>
      <c r="F12" s="9">
        <v>11373</v>
      </c>
      <c r="G12" s="15">
        <v>44089.40929398148</v>
      </c>
      <c r="H12" s="9">
        <v>18</v>
      </c>
      <c r="I12" s="9">
        <v>1</v>
      </c>
      <c r="J12" s="9">
        <v>41</v>
      </c>
      <c r="K12" s="16" t="s">
        <v>669</v>
      </c>
      <c r="L12" s="16" t="s">
        <v>651</v>
      </c>
      <c r="M12" s="16" t="s">
        <v>652</v>
      </c>
    </row>
    <row r="13" spans="1:13" s="9" customFormat="1" x14ac:dyDescent="0.25">
      <c r="A13" s="9">
        <v>33</v>
      </c>
      <c r="B13" s="16" t="s">
        <v>371</v>
      </c>
      <c r="C13" s="16" t="s">
        <v>372</v>
      </c>
      <c r="D13" s="9">
        <v>12</v>
      </c>
      <c r="E13" s="9">
        <v>992</v>
      </c>
      <c r="F13" s="9">
        <v>191889</v>
      </c>
      <c r="G13" s="15">
        <v>44089.40929398148</v>
      </c>
      <c r="H13" s="9">
        <v>18</v>
      </c>
      <c r="I13" s="9">
        <v>1</v>
      </c>
      <c r="J13" s="9">
        <v>41</v>
      </c>
      <c r="K13" s="16" t="s">
        <v>671</v>
      </c>
      <c r="L13" s="16" t="s">
        <v>651</v>
      </c>
      <c r="M13" s="16" t="s">
        <v>652</v>
      </c>
    </row>
    <row r="14" spans="1:13" s="9" customFormat="1" x14ac:dyDescent="0.25">
      <c r="A14" s="9">
        <v>34</v>
      </c>
      <c r="B14" s="16" t="s">
        <v>588</v>
      </c>
      <c r="C14" s="16" t="s">
        <v>589</v>
      </c>
      <c r="D14" s="9">
        <v>12</v>
      </c>
      <c r="E14" s="9">
        <v>992</v>
      </c>
      <c r="F14" s="9">
        <v>148360</v>
      </c>
      <c r="G14" s="15">
        <v>44089.40929398148</v>
      </c>
      <c r="H14" s="9">
        <v>18</v>
      </c>
      <c r="I14" s="9">
        <v>1</v>
      </c>
      <c r="J14" s="9">
        <v>41</v>
      </c>
      <c r="K14" s="16" t="s">
        <v>672</v>
      </c>
      <c r="L14" s="16" t="s">
        <v>651</v>
      </c>
      <c r="M14" s="16" t="s">
        <v>652</v>
      </c>
    </row>
    <row r="15" spans="1:13" s="9" customFormat="1" x14ac:dyDescent="0.25">
      <c r="A15" s="9">
        <v>35</v>
      </c>
      <c r="B15" s="16" t="s">
        <v>353</v>
      </c>
      <c r="C15" s="16" t="s">
        <v>354</v>
      </c>
      <c r="D15" s="9">
        <v>12</v>
      </c>
      <c r="E15" s="9">
        <v>2000</v>
      </c>
      <c r="F15" s="9">
        <v>119304</v>
      </c>
      <c r="G15" s="15">
        <v>44089.40929398148</v>
      </c>
      <c r="H15" s="9">
        <v>18</v>
      </c>
      <c r="I15" s="9">
        <v>1</v>
      </c>
      <c r="J15" s="9">
        <v>41</v>
      </c>
      <c r="K15" s="16" t="s">
        <v>674</v>
      </c>
      <c r="L15" s="16" t="s">
        <v>651</v>
      </c>
      <c r="M15" s="16" t="s">
        <v>652</v>
      </c>
    </row>
    <row r="16" spans="1:13" s="9" customFormat="1" x14ac:dyDescent="0.25">
      <c r="A16" s="9">
        <v>36</v>
      </c>
      <c r="B16" s="16" t="s">
        <v>499</v>
      </c>
      <c r="C16" s="16" t="s">
        <v>500</v>
      </c>
      <c r="D16" s="9">
        <v>12</v>
      </c>
      <c r="E16" s="9">
        <v>2000</v>
      </c>
      <c r="F16" s="9">
        <v>122200</v>
      </c>
      <c r="G16" s="15">
        <v>44089.40929398148</v>
      </c>
      <c r="H16" s="9">
        <v>18</v>
      </c>
      <c r="I16" s="9">
        <v>1</v>
      </c>
      <c r="J16" s="9">
        <v>41</v>
      </c>
      <c r="K16" s="16" t="s">
        <v>676</v>
      </c>
      <c r="L16" s="16" t="s">
        <v>651</v>
      </c>
      <c r="M16" s="16" t="s">
        <v>652</v>
      </c>
    </row>
    <row r="17" spans="1:13" s="9" customFormat="1" x14ac:dyDescent="0.25">
      <c r="A17" s="9">
        <v>37</v>
      </c>
      <c r="B17" s="16" t="s">
        <v>411</v>
      </c>
      <c r="C17" s="16" t="s">
        <v>412</v>
      </c>
      <c r="D17" s="9">
        <v>12</v>
      </c>
      <c r="E17" s="9">
        <v>2308</v>
      </c>
      <c r="F17" s="9">
        <v>115354</v>
      </c>
      <c r="G17" s="15">
        <v>44089.40929398148</v>
      </c>
      <c r="H17" s="9">
        <v>18</v>
      </c>
      <c r="I17" s="9">
        <v>1</v>
      </c>
      <c r="J17" s="9">
        <v>41</v>
      </c>
      <c r="K17" s="16" t="s">
        <v>677</v>
      </c>
      <c r="L17" s="16" t="s">
        <v>651</v>
      </c>
      <c r="M17" s="16" t="s">
        <v>652</v>
      </c>
    </row>
    <row r="18" spans="1:13" s="9" customFormat="1" x14ac:dyDescent="0.25">
      <c r="A18" s="9">
        <v>38</v>
      </c>
      <c r="B18" s="16" t="s">
        <v>678</v>
      </c>
      <c r="C18" s="16" t="s">
        <v>679</v>
      </c>
      <c r="D18" s="9">
        <v>12</v>
      </c>
      <c r="E18" s="9">
        <v>2894</v>
      </c>
      <c r="F18" s="9">
        <v>0</v>
      </c>
      <c r="G18" s="15">
        <v>44089.40929398148</v>
      </c>
      <c r="H18" s="9">
        <v>18</v>
      </c>
      <c r="I18" s="9">
        <v>1</v>
      </c>
      <c r="J18" s="9">
        <v>41</v>
      </c>
      <c r="K18" s="16" t="s">
        <v>680</v>
      </c>
      <c r="L18" s="16" t="s">
        <v>651</v>
      </c>
      <c r="M18" s="16" t="s">
        <v>652</v>
      </c>
    </row>
    <row r="19" spans="1:13" s="9" customFormat="1" x14ac:dyDescent="0.25">
      <c r="A19" s="9">
        <v>39</v>
      </c>
      <c r="B19" s="16" t="s">
        <v>12</v>
      </c>
      <c r="C19" s="16" t="s">
        <v>13</v>
      </c>
      <c r="D19" s="9">
        <v>12</v>
      </c>
      <c r="E19" s="9">
        <v>5453</v>
      </c>
      <c r="F19" s="9">
        <v>44678</v>
      </c>
      <c r="G19" s="15">
        <v>44089.40929398148</v>
      </c>
      <c r="H19" s="9">
        <v>18</v>
      </c>
      <c r="I19" s="9">
        <v>1</v>
      </c>
      <c r="J19" s="9">
        <v>41</v>
      </c>
      <c r="K19" s="16" t="s">
        <v>681</v>
      </c>
      <c r="L19" s="16" t="s">
        <v>651</v>
      </c>
      <c r="M19" s="16" t="s">
        <v>652</v>
      </c>
    </row>
    <row r="20" spans="1:13" s="9" customFormat="1" x14ac:dyDescent="0.25">
      <c r="A20" s="9">
        <v>40</v>
      </c>
      <c r="B20" s="16" t="s">
        <v>682</v>
      </c>
      <c r="C20" s="16" t="s">
        <v>683</v>
      </c>
      <c r="D20" s="9">
        <v>12</v>
      </c>
      <c r="E20" s="9">
        <v>10711</v>
      </c>
      <c r="F20" s="9">
        <v>0</v>
      </c>
      <c r="G20" s="15">
        <v>44089.40929398148</v>
      </c>
      <c r="H20" s="9">
        <v>18</v>
      </c>
      <c r="I20" s="9">
        <v>1</v>
      </c>
      <c r="J20" s="9">
        <v>41</v>
      </c>
      <c r="K20" s="16" t="s">
        <v>684</v>
      </c>
      <c r="L20" s="16" t="s">
        <v>651</v>
      </c>
      <c r="M20" s="16" t="s">
        <v>652</v>
      </c>
    </row>
    <row r="21" spans="1:13" s="9" customFormat="1" x14ac:dyDescent="0.25">
      <c r="A21" s="9">
        <v>41</v>
      </c>
      <c r="B21" s="16" t="s">
        <v>483</v>
      </c>
      <c r="C21" s="16" t="s">
        <v>484</v>
      </c>
      <c r="D21" s="9">
        <v>12</v>
      </c>
      <c r="E21" s="9">
        <v>15338</v>
      </c>
      <c r="F21" s="9">
        <v>8204</v>
      </c>
      <c r="G21" s="15">
        <v>44089.40929398148</v>
      </c>
      <c r="H21" s="9">
        <v>18</v>
      </c>
      <c r="I21" s="9">
        <v>1</v>
      </c>
      <c r="J21" s="9">
        <v>41</v>
      </c>
      <c r="K21" s="16" t="s">
        <v>685</v>
      </c>
      <c r="L21" s="16" t="s">
        <v>651</v>
      </c>
      <c r="M21" s="16" t="s">
        <v>652</v>
      </c>
    </row>
    <row r="22" spans="1:13" s="9" customFormat="1" x14ac:dyDescent="0.25">
      <c r="A22" s="9">
        <v>42</v>
      </c>
      <c r="B22" s="16" t="s">
        <v>686</v>
      </c>
      <c r="C22" s="16" t="s">
        <v>687</v>
      </c>
      <c r="D22" s="9">
        <v>12</v>
      </c>
      <c r="E22" s="9">
        <v>2122</v>
      </c>
      <c r="F22" s="9">
        <v>0</v>
      </c>
      <c r="G22" s="15">
        <v>44089.40929398148</v>
      </c>
      <c r="H22" s="9">
        <v>18</v>
      </c>
      <c r="I22" s="9">
        <v>1</v>
      </c>
      <c r="J22" s="9">
        <v>41</v>
      </c>
      <c r="K22" s="16" t="s">
        <v>688</v>
      </c>
      <c r="L22" s="16" t="s">
        <v>651</v>
      </c>
      <c r="M22" s="16" t="s">
        <v>652</v>
      </c>
    </row>
    <row r="23" spans="1:13" s="9" customFormat="1" x14ac:dyDescent="0.25">
      <c r="A23" s="9">
        <v>43</v>
      </c>
      <c r="B23" s="16" t="s">
        <v>293</v>
      </c>
      <c r="C23" s="16" t="s">
        <v>294</v>
      </c>
      <c r="D23" s="9">
        <v>12</v>
      </c>
      <c r="E23" s="9">
        <v>4655</v>
      </c>
      <c r="F23" s="9">
        <v>20610</v>
      </c>
      <c r="G23" s="15">
        <v>44089.40929398148</v>
      </c>
      <c r="H23" s="9">
        <v>18</v>
      </c>
      <c r="I23" s="9">
        <v>1</v>
      </c>
      <c r="J23" s="9">
        <v>41</v>
      </c>
      <c r="K23" s="16" t="s">
        <v>689</v>
      </c>
      <c r="L23" s="16" t="s">
        <v>651</v>
      </c>
      <c r="M23" s="16" t="s">
        <v>652</v>
      </c>
    </row>
    <row r="24" spans="1:13" s="9" customFormat="1" x14ac:dyDescent="0.25">
      <c r="A24" s="9">
        <v>44</v>
      </c>
      <c r="B24" s="16" t="s">
        <v>100</v>
      </c>
      <c r="C24" s="16" t="s">
        <v>101</v>
      </c>
      <c r="D24" s="9">
        <v>12</v>
      </c>
      <c r="E24" s="9">
        <v>2342</v>
      </c>
      <c r="F24" s="9">
        <v>2339</v>
      </c>
      <c r="G24" s="15">
        <v>44092.40929398148</v>
      </c>
      <c r="H24" s="9">
        <v>18</v>
      </c>
      <c r="I24" s="9">
        <v>1</v>
      </c>
      <c r="J24" s="9">
        <v>41</v>
      </c>
      <c r="K24" s="16" t="s">
        <v>690</v>
      </c>
      <c r="L24" s="16" t="s">
        <v>651</v>
      </c>
      <c r="M24" s="16" t="s">
        <v>652</v>
      </c>
    </row>
    <row r="25" spans="1:13" s="9" customFormat="1" x14ac:dyDescent="0.25">
      <c r="A25" s="9">
        <v>45</v>
      </c>
      <c r="B25" s="16" t="s">
        <v>585</v>
      </c>
      <c r="C25" s="16" t="s">
        <v>586</v>
      </c>
      <c r="D25" s="9">
        <v>12</v>
      </c>
      <c r="E25" s="9">
        <v>4480</v>
      </c>
      <c r="F25" s="9">
        <v>2872</v>
      </c>
      <c r="G25" s="15">
        <v>44092.40929398148</v>
      </c>
      <c r="H25" s="9">
        <v>18</v>
      </c>
      <c r="I25" s="9">
        <v>1</v>
      </c>
      <c r="J25" s="9">
        <v>41</v>
      </c>
      <c r="K25" s="16" t="s">
        <v>692</v>
      </c>
      <c r="L25" s="16" t="s">
        <v>651</v>
      </c>
      <c r="M25" s="16" t="s">
        <v>652</v>
      </c>
    </row>
    <row r="26" spans="1:13" s="9" customFormat="1" x14ac:dyDescent="0.25">
      <c r="A26" s="9">
        <v>46</v>
      </c>
      <c r="B26" s="16" t="s">
        <v>559</v>
      </c>
      <c r="C26" s="16" t="s">
        <v>560</v>
      </c>
      <c r="D26" s="9">
        <v>12</v>
      </c>
      <c r="E26" s="9">
        <v>4124</v>
      </c>
      <c r="F26" s="9">
        <v>1356</v>
      </c>
      <c r="G26" s="15">
        <v>44092.40929398148</v>
      </c>
      <c r="H26" s="9">
        <v>18</v>
      </c>
      <c r="I26" s="9">
        <v>1</v>
      </c>
      <c r="J26" s="9">
        <v>41</v>
      </c>
      <c r="K26" s="16" t="s">
        <v>693</v>
      </c>
      <c r="L26" s="16" t="s">
        <v>651</v>
      </c>
      <c r="M26" s="16" t="s">
        <v>652</v>
      </c>
    </row>
    <row r="27" spans="1:13" s="9" customFormat="1" x14ac:dyDescent="0.25">
      <c r="A27" s="9">
        <v>47</v>
      </c>
      <c r="B27" s="16" t="s">
        <v>694</v>
      </c>
      <c r="C27" s="16" t="s">
        <v>695</v>
      </c>
      <c r="D27" s="9">
        <v>12</v>
      </c>
      <c r="E27" s="9">
        <v>1988</v>
      </c>
      <c r="F27" s="9">
        <v>9702</v>
      </c>
      <c r="G27" s="15">
        <v>44092.40929398148</v>
      </c>
      <c r="H27" s="9">
        <v>18</v>
      </c>
      <c r="I27" s="9">
        <v>1</v>
      </c>
      <c r="J27" s="9">
        <v>41</v>
      </c>
      <c r="K27" s="16" t="s">
        <v>1237</v>
      </c>
      <c r="L27" s="16" t="s">
        <v>651</v>
      </c>
      <c r="M27" s="16" t="s">
        <v>652</v>
      </c>
    </row>
    <row r="28" spans="1:13" s="9" customFormat="1" x14ac:dyDescent="0.25">
      <c r="A28" s="9">
        <v>48</v>
      </c>
      <c r="B28" s="16" t="s">
        <v>203</v>
      </c>
      <c r="C28" s="16" t="s">
        <v>204</v>
      </c>
      <c r="D28" s="9">
        <v>12</v>
      </c>
      <c r="E28" s="9">
        <v>2569</v>
      </c>
      <c r="F28" s="9">
        <v>7429</v>
      </c>
      <c r="G28" s="15">
        <v>44092.40929398148</v>
      </c>
      <c r="H28" s="9">
        <v>18</v>
      </c>
      <c r="I28" s="9">
        <v>1</v>
      </c>
      <c r="J28" s="9">
        <v>41</v>
      </c>
      <c r="K28" s="16" t="s">
        <v>697</v>
      </c>
      <c r="L28" s="16" t="s">
        <v>651</v>
      </c>
      <c r="M28" s="16" t="s">
        <v>652</v>
      </c>
    </row>
    <row r="29" spans="1:13" s="9" customFormat="1" x14ac:dyDescent="0.25">
      <c r="A29" s="9">
        <v>49</v>
      </c>
      <c r="B29" s="16" t="s">
        <v>35</v>
      </c>
      <c r="C29" s="16" t="s">
        <v>36</v>
      </c>
      <c r="D29" s="9">
        <v>12</v>
      </c>
      <c r="E29" s="9">
        <v>1999</v>
      </c>
      <c r="F29" s="9">
        <v>0</v>
      </c>
      <c r="G29" s="15">
        <v>44092.40929398148</v>
      </c>
      <c r="H29" s="9">
        <v>18</v>
      </c>
      <c r="I29" s="9">
        <v>1</v>
      </c>
      <c r="J29" s="9">
        <v>41</v>
      </c>
      <c r="K29" s="16" t="s">
        <v>693</v>
      </c>
      <c r="L29" s="16" t="s">
        <v>651</v>
      </c>
      <c r="M29" s="16" t="s">
        <v>652</v>
      </c>
    </row>
    <row r="30" spans="1:13" s="9" customFormat="1" x14ac:dyDescent="0.25">
      <c r="A30" s="9">
        <v>50</v>
      </c>
      <c r="B30" s="16" t="s">
        <v>257</v>
      </c>
      <c r="C30" s="16" t="s">
        <v>258</v>
      </c>
      <c r="D30" s="9">
        <v>12</v>
      </c>
      <c r="E30" s="9">
        <v>2854</v>
      </c>
      <c r="F30" s="9">
        <v>4368</v>
      </c>
      <c r="G30" s="15">
        <v>44092.40929398148</v>
      </c>
      <c r="H30" s="9">
        <v>18</v>
      </c>
      <c r="I30" s="9">
        <v>1</v>
      </c>
      <c r="J30" s="9">
        <v>41</v>
      </c>
      <c r="K30" s="16" t="s">
        <v>696</v>
      </c>
      <c r="L30" s="16" t="s">
        <v>651</v>
      </c>
      <c r="M30" s="16" t="s">
        <v>652</v>
      </c>
    </row>
    <row r="31" spans="1:13" s="9" customFormat="1" x14ac:dyDescent="0.25">
      <c r="A31" s="9">
        <v>51</v>
      </c>
      <c r="B31" s="16" t="s">
        <v>435</v>
      </c>
      <c r="C31" s="16" t="s">
        <v>436</v>
      </c>
      <c r="D31" s="9">
        <v>12</v>
      </c>
      <c r="E31" s="9">
        <v>3824</v>
      </c>
      <c r="F31" s="9">
        <v>11250</v>
      </c>
      <c r="G31" s="15">
        <v>44092.40929398148</v>
      </c>
      <c r="H31" s="9">
        <v>18</v>
      </c>
      <c r="I31" s="9">
        <v>1</v>
      </c>
      <c r="J31" s="9">
        <v>41</v>
      </c>
      <c r="K31" s="16" t="s">
        <v>690</v>
      </c>
      <c r="L31" s="16" t="s">
        <v>651</v>
      </c>
      <c r="M31" s="16" t="s">
        <v>652</v>
      </c>
    </row>
    <row r="32" spans="1:13" s="9" customFormat="1" x14ac:dyDescent="0.25">
      <c r="A32" s="9">
        <v>52</v>
      </c>
      <c r="B32" s="16" t="s">
        <v>699</v>
      </c>
      <c r="C32" s="16" t="s">
        <v>700</v>
      </c>
      <c r="D32" s="9">
        <v>12</v>
      </c>
      <c r="E32" s="9">
        <v>2144</v>
      </c>
      <c r="F32" s="9">
        <v>0</v>
      </c>
      <c r="G32" s="15">
        <v>44092.40929398148</v>
      </c>
      <c r="H32" s="9">
        <v>18</v>
      </c>
      <c r="I32" s="9">
        <v>1</v>
      </c>
      <c r="J32" s="9">
        <v>41</v>
      </c>
      <c r="K32" s="16" t="s">
        <v>701</v>
      </c>
      <c r="L32" s="16" t="s">
        <v>651</v>
      </c>
      <c r="M32" s="16" t="s">
        <v>652</v>
      </c>
    </row>
    <row r="33" spans="1:13" s="9" customFormat="1" x14ac:dyDescent="0.25">
      <c r="A33" s="9">
        <v>53</v>
      </c>
      <c r="B33" s="16" t="s">
        <v>591</v>
      </c>
      <c r="C33" s="16" t="s">
        <v>592</v>
      </c>
      <c r="D33" s="9">
        <v>12</v>
      </c>
      <c r="E33" s="9">
        <v>3140</v>
      </c>
      <c r="F33" s="9">
        <v>38684</v>
      </c>
      <c r="G33" s="15">
        <v>44092.40929398148</v>
      </c>
      <c r="H33" s="9">
        <v>18</v>
      </c>
      <c r="I33" s="9">
        <v>1</v>
      </c>
      <c r="J33" s="9">
        <v>41</v>
      </c>
      <c r="K33" s="16" t="s">
        <v>703</v>
      </c>
      <c r="L33" s="16" t="s">
        <v>651</v>
      </c>
      <c r="M33" s="16" t="s">
        <v>652</v>
      </c>
    </row>
    <row r="34" spans="1:13" s="9" customFormat="1" x14ac:dyDescent="0.25">
      <c r="A34" s="9">
        <v>54</v>
      </c>
      <c r="B34" s="16" t="s">
        <v>59</v>
      </c>
      <c r="C34" s="16" t="s">
        <v>60</v>
      </c>
      <c r="D34" s="9">
        <v>12</v>
      </c>
      <c r="E34" s="9">
        <v>6525</v>
      </c>
      <c r="F34" s="9">
        <v>4859</v>
      </c>
      <c r="G34" s="15">
        <v>44092.40929398148</v>
      </c>
      <c r="H34" s="9">
        <v>18</v>
      </c>
      <c r="I34" s="9">
        <v>1</v>
      </c>
      <c r="J34" s="9">
        <v>41</v>
      </c>
      <c r="K34" s="16" t="s">
        <v>705</v>
      </c>
      <c r="L34" s="16" t="s">
        <v>651</v>
      </c>
      <c r="M34" s="16" t="s">
        <v>652</v>
      </c>
    </row>
    <row r="35" spans="1:13" s="9" customFormat="1" x14ac:dyDescent="0.25">
      <c r="A35" s="9">
        <v>55</v>
      </c>
      <c r="B35" s="16" t="s">
        <v>706</v>
      </c>
      <c r="C35" s="16" t="s">
        <v>707</v>
      </c>
      <c r="D35" s="9">
        <v>12</v>
      </c>
      <c r="E35" s="9">
        <v>3071</v>
      </c>
      <c r="F35" s="9">
        <v>0</v>
      </c>
      <c r="G35" s="15">
        <v>44092.40929398148</v>
      </c>
      <c r="H35" s="9">
        <v>18</v>
      </c>
      <c r="I35" s="9">
        <v>1</v>
      </c>
      <c r="J35" s="9">
        <v>41</v>
      </c>
      <c r="K35" s="16" t="s">
        <v>697</v>
      </c>
      <c r="L35" s="16" t="s">
        <v>651</v>
      </c>
      <c r="M35" s="16" t="s">
        <v>652</v>
      </c>
    </row>
    <row r="36" spans="1:13" s="9" customFormat="1" x14ac:dyDescent="0.25">
      <c r="A36" s="9">
        <v>56</v>
      </c>
      <c r="B36" s="16" t="s">
        <v>272</v>
      </c>
      <c r="C36" s="16" t="s">
        <v>273</v>
      </c>
      <c r="D36" s="9">
        <v>12</v>
      </c>
      <c r="E36" s="9">
        <v>4419</v>
      </c>
      <c r="F36" s="9">
        <v>27</v>
      </c>
      <c r="G36" s="15">
        <v>44092.40929398148</v>
      </c>
      <c r="H36" s="9">
        <v>18</v>
      </c>
      <c r="I36" s="9">
        <v>1</v>
      </c>
      <c r="J36" s="9">
        <v>41</v>
      </c>
      <c r="K36" s="16" t="s">
        <v>708</v>
      </c>
      <c r="L36" s="16" t="s">
        <v>651</v>
      </c>
      <c r="M36" s="16" t="s">
        <v>652</v>
      </c>
    </row>
    <row r="37" spans="1:13" s="9" customFormat="1" x14ac:dyDescent="0.25">
      <c r="A37" s="9">
        <v>57</v>
      </c>
      <c r="B37" s="16" t="s">
        <v>179</v>
      </c>
      <c r="C37" s="16" t="s">
        <v>180</v>
      </c>
      <c r="D37" s="9">
        <v>12</v>
      </c>
      <c r="E37" s="9">
        <v>2121</v>
      </c>
      <c r="F37" s="9">
        <v>16729</v>
      </c>
      <c r="G37" s="15">
        <v>44092.40929398148</v>
      </c>
      <c r="H37" s="9">
        <v>18</v>
      </c>
      <c r="I37" s="9">
        <v>1</v>
      </c>
      <c r="J37" s="9">
        <v>41</v>
      </c>
      <c r="K37" s="16" t="s">
        <v>710</v>
      </c>
      <c r="L37" s="16" t="s">
        <v>651</v>
      </c>
      <c r="M37" s="16" t="s">
        <v>652</v>
      </c>
    </row>
    <row r="38" spans="1:13" s="9" customFormat="1" x14ac:dyDescent="0.25">
      <c r="A38" s="9">
        <v>58</v>
      </c>
      <c r="B38" s="16" t="s">
        <v>399</v>
      </c>
      <c r="C38" s="16" t="s">
        <v>400</v>
      </c>
      <c r="D38" s="9">
        <v>12</v>
      </c>
      <c r="E38" s="9">
        <v>3602</v>
      </c>
      <c r="F38" s="9">
        <v>51872</v>
      </c>
      <c r="G38" s="15">
        <v>44092.40929398148</v>
      </c>
      <c r="H38" s="9">
        <v>18</v>
      </c>
      <c r="I38" s="9">
        <v>1</v>
      </c>
      <c r="J38" s="9">
        <v>41</v>
      </c>
      <c r="K38" s="16" t="s">
        <v>711</v>
      </c>
      <c r="L38" s="16" t="s">
        <v>651</v>
      </c>
      <c r="M38" s="16" t="s">
        <v>652</v>
      </c>
    </row>
    <row r="39" spans="1:13" s="9" customFormat="1" x14ac:dyDescent="0.25">
      <c r="A39" s="9">
        <v>59</v>
      </c>
      <c r="B39" s="16" t="s">
        <v>712</v>
      </c>
      <c r="C39" s="16" t="s">
        <v>713</v>
      </c>
      <c r="D39" s="9">
        <v>12</v>
      </c>
      <c r="E39" s="9">
        <v>113022</v>
      </c>
      <c r="F39" s="9">
        <v>0</v>
      </c>
      <c r="G39" s="15">
        <v>44092.40929398148</v>
      </c>
      <c r="H39" s="9">
        <v>18</v>
      </c>
      <c r="I39" s="9">
        <v>1</v>
      </c>
      <c r="J39" s="9">
        <v>41</v>
      </c>
      <c r="K39" s="16" t="s">
        <v>697</v>
      </c>
      <c r="L39" s="16" t="s">
        <v>651</v>
      </c>
      <c r="M39" s="16" t="s">
        <v>652</v>
      </c>
    </row>
    <row r="40" spans="1:13" s="9" customFormat="1" x14ac:dyDescent="0.25">
      <c r="A40" s="9">
        <v>60</v>
      </c>
      <c r="B40" s="16" t="s">
        <v>553</v>
      </c>
      <c r="C40" s="16" t="s">
        <v>554</v>
      </c>
      <c r="D40" s="9">
        <v>12</v>
      </c>
      <c r="E40" s="9">
        <v>2148</v>
      </c>
      <c r="F40" s="9">
        <v>96</v>
      </c>
      <c r="G40" s="15">
        <v>44092.40929398148</v>
      </c>
      <c r="H40" s="9">
        <v>18</v>
      </c>
      <c r="I40" s="9">
        <v>1</v>
      </c>
      <c r="J40" s="9">
        <v>41</v>
      </c>
      <c r="K40" s="16" t="s">
        <v>714</v>
      </c>
      <c r="L40" s="16" t="s">
        <v>651</v>
      </c>
      <c r="M40" s="16" t="s">
        <v>652</v>
      </c>
    </row>
    <row r="41" spans="1:13" s="9" customFormat="1" x14ac:dyDescent="0.25">
      <c r="A41" s="9">
        <v>61</v>
      </c>
      <c r="B41" s="16" t="s">
        <v>715</v>
      </c>
      <c r="C41" s="16" t="s">
        <v>716</v>
      </c>
      <c r="D41" s="9">
        <v>12</v>
      </c>
      <c r="E41" s="9">
        <v>48909</v>
      </c>
      <c r="F41" s="9">
        <v>0</v>
      </c>
      <c r="G41" s="15">
        <v>44092.40929398148</v>
      </c>
      <c r="H41" s="9">
        <v>18</v>
      </c>
      <c r="I41" s="9">
        <v>1</v>
      </c>
      <c r="J41" s="9">
        <v>41</v>
      </c>
      <c r="K41" s="16" t="s">
        <v>697</v>
      </c>
      <c r="L41" s="16" t="s">
        <v>651</v>
      </c>
      <c r="M41" s="16" t="s">
        <v>652</v>
      </c>
    </row>
    <row r="42" spans="1:13" s="9" customFormat="1" x14ac:dyDescent="0.25">
      <c r="A42" s="9">
        <v>62</v>
      </c>
      <c r="B42" s="16" t="s">
        <v>254</v>
      </c>
      <c r="C42" s="16" t="s">
        <v>255</v>
      </c>
      <c r="D42" s="9">
        <v>12</v>
      </c>
      <c r="E42" s="9">
        <v>4041</v>
      </c>
      <c r="F42" s="9">
        <v>147805</v>
      </c>
      <c r="G42" s="15">
        <v>44092.40929398148</v>
      </c>
      <c r="H42" s="9">
        <v>18</v>
      </c>
      <c r="I42" s="9">
        <v>1</v>
      </c>
      <c r="J42" s="9">
        <v>41</v>
      </c>
      <c r="K42" s="16" t="s">
        <v>717</v>
      </c>
      <c r="L42" s="16" t="s">
        <v>651</v>
      </c>
      <c r="M42" s="16" t="s">
        <v>652</v>
      </c>
    </row>
    <row r="43" spans="1:13" s="9" customFormat="1" x14ac:dyDescent="0.25">
      <c r="A43" s="9">
        <v>63</v>
      </c>
      <c r="B43" s="16" t="s">
        <v>626</v>
      </c>
      <c r="C43" s="16" t="s">
        <v>627</v>
      </c>
      <c r="D43" s="9">
        <v>12</v>
      </c>
      <c r="E43" s="9">
        <v>4041</v>
      </c>
      <c r="F43" s="9">
        <v>103463</v>
      </c>
      <c r="G43" s="15">
        <v>44092.40929398148</v>
      </c>
      <c r="H43" s="9">
        <v>18</v>
      </c>
      <c r="I43" s="9">
        <v>1</v>
      </c>
      <c r="J43" s="9">
        <v>41</v>
      </c>
      <c r="K43" s="16" t="s">
        <v>718</v>
      </c>
      <c r="L43" s="16" t="s">
        <v>651</v>
      </c>
      <c r="M43" s="16" t="s">
        <v>652</v>
      </c>
    </row>
    <row r="44" spans="1:13" s="9" customFormat="1" x14ac:dyDescent="0.25">
      <c r="A44" s="9">
        <v>64</v>
      </c>
      <c r="B44" s="16" t="s">
        <v>334</v>
      </c>
      <c r="C44" s="16" t="s">
        <v>335</v>
      </c>
      <c r="D44" s="9">
        <v>12</v>
      </c>
      <c r="E44" s="9">
        <v>2725</v>
      </c>
      <c r="F44" s="9">
        <v>217383</v>
      </c>
      <c r="G44" s="15">
        <v>44092.40929398148</v>
      </c>
      <c r="H44" s="9">
        <v>18</v>
      </c>
      <c r="I44" s="9">
        <v>1</v>
      </c>
      <c r="J44" s="9">
        <v>41</v>
      </c>
      <c r="K44" s="16" t="s">
        <v>719</v>
      </c>
      <c r="L44" s="16" t="s">
        <v>651</v>
      </c>
      <c r="M44" s="16" t="s">
        <v>652</v>
      </c>
    </row>
    <row r="45" spans="1:13" s="9" customFormat="1" x14ac:dyDescent="0.25">
      <c r="A45" s="9">
        <v>65</v>
      </c>
      <c r="B45" s="16" t="s">
        <v>123</v>
      </c>
      <c r="C45" s="16" t="s">
        <v>124</v>
      </c>
      <c r="D45" s="9">
        <v>12</v>
      </c>
      <c r="E45" s="9">
        <v>3305</v>
      </c>
      <c r="F45" s="9">
        <v>113261</v>
      </c>
      <c r="G45" s="15">
        <v>44092.40929398148</v>
      </c>
      <c r="H45" s="9">
        <v>18</v>
      </c>
      <c r="I45" s="9">
        <v>1</v>
      </c>
      <c r="J45" s="9">
        <v>41</v>
      </c>
      <c r="K45" s="16" t="s">
        <v>720</v>
      </c>
      <c r="L45" s="16" t="s">
        <v>651</v>
      </c>
      <c r="M45" s="16" t="s">
        <v>652</v>
      </c>
    </row>
    <row r="46" spans="1:13" s="9" customFormat="1" x14ac:dyDescent="0.25">
      <c r="A46" s="9">
        <v>66</v>
      </c>
      <c r="B46" s="16" t="s">
        <v>281</v>
      </c>
      <c r="C46" s="16" t="s">
        <v>282</v>
      </c>
      <c r="D46" s="9">
        <v>12</v>
      </c>
      <c r="E46" s="9">
        <v>3278</v>
      </c>
      <c r="F46" s="9">
        <v>28060</v>
      </c>
      <c r="G46" s="15">
        <v>44092.40929398148</v>
      </c>
      <c r="H46" s="9">
        <v>18</v>
      </c>
      <c r="I46" s="9">
        <v>1</v>
      </c>
      <c r="J46" s="9">
        <v>42</v>
      </c>
      <c r="K46" s="16" t="s">
        <v>697</v>
      </c>
      <c r="L46" s="16" t="s">
        <v>651</v>
      </c>
      <c r="M46" s="16" t="s">
        <v>652</v>
      </c>
    </row>
    <row r="47" spans="1:13" s="9" customFormat="1" x14ac:dyDescent="0.25">
      <c r="A47" s="9">
        <v>67</v>
      </c>
      <c r="B47" s="16" t="s">
        <v>6</v>
      </c>
      <c r="C47" s="16" t="s">
        <v>7</v>
      </c>
      <c r="D47" s="9">
        <v>12</v>
      </c>
      <c r="E47" s="9">
        <v>2163</v>
      </c>
      <c r="F47" s="9">
        <v>31155</v>
      </c>
      <c r="G47" s="15">
        <v>44092.40929398148</v>
      </c>
      <c r="H47" s="9">
        <v>18</v>
      </c>
      <c r="I47" s="9">
        <v>1</v>
      </c>
      <c r="J47" s="9">
        <v>42</v>
      </c>
      <c r="K47" s="16" t="s">
        <v>721</v>
      </c>
      <c r="L47" s="16" t="s">
        <v>651</v>
      </c>
      <c r="M47" s="16" t="s">
        <v>652</v>
      </c>
    </row>
    <row r="48" spans="1:13" s="9" customFormat="1" x14ac:dyDescent="0.25">
      <c r="A48" s="9">
        <v>68</v>
      </c>
      <c r="B48" s="16" t="s">
        <v>544</v>
      </c>
      <c r="C48" s="16" t="s">
        <v>545</v>
      </c>
      <c r="D48" s="9">
        <v>12</v>
      </c>
      <c r="E48" s="9">
        <v>2163</v>
      </c>
      <c r="F48" s="9">
        <v>39801</v>
      </c>
      <c r="G48" s="15">
        <v>44092.40929398148</v>
      </c>
      <c r="H48" s="9">
        <v>18</v>
      </c>
      <c r="I48" s="9">
        <v>1</v>
      </c>
      <c r="J48" s="9">
        <v>42</v>
      </c>
      <c r="K48" s="16" t="s">
        <v>722</v>
      </c>
      <c r="L48" s="16" t="s">
        <v>651</v>
      </c>
      <c r="M48" s="16" t="s">
        <v>652</v>
      </c>
    </row>
    <row r="49" spans="1:13" s="9" customFormat="1" x14ac:dyDescent="0.25">
      <c r="A49" s="9">
        <v>69</v>
      </c>
      <c r="B49" s="16" t="s">
        <v>600</v>
      </c>
      <c r="C49" s="16" t="s">
        <v>601</v>
      </c>
      <c r="D49" s="9">
        <v>12</v>
      </c>
      <c r="E49" s="9">
        <v>1766</v>
      </c>
      <c r="F49" s="9">
        <v>60706</v>
      </c>
      <c r="G49" s="15">
        <v>44092.40929398148</v>
      </c>
      <c r="H49" s="9">
        <v>18</v>
      </c>
      <c r="I49" s="9">
        <v>1</v>
      </c>
      <c r="J49" s="9">
        <v>42</v>
      </c>
      <c r="K49" s="16" t="s">
        <v>724</v>
      </c>
      <c r="L49" s="16" t="s">
        <v>651</v>
      </c>
      <c r="M49" s="16" t="s">
        <v>652</v>
      </c>
    </row>
    <row r="50" spans="1:13" s="9" customFormat="1" x14ac:dyDescent="0.25">
      <c r="A50" s="9">
        <v>70</v>
      </c>
      <c r="B50" s="16" t="s">
        <v>53</v>
      </c>
      <c r="C50" s="16" t="s">
        <v>54</v>
      </c>
      <c r="D50" s="9">
        <v>12</v>
      </c>
      <c r="E50" s="9">
        <v>6635</v>
      </c>
      <c r="F50" s="9">
        <v>1689</v>
      </c>
      <c r="G50" s="15">
        <v>44092.40929398148</v>
      </c>
      <c r="H50" s="9">
        <v>18</v>
      </c>
      <c r="I50" s="9">
        <v>1</v>
      </c>
      <c r="J50" s="9">
        <v>42</v>
      </c>
      <c r="K50" s="16" t="s">
        <v>725</v>
      </c>
      <c r="L50" s="16" t="s">
        <v>651</v>
      </c>
      <c r="M50" s="16" t="s">
        <v>652</v>
      </c>
    </row>
    <row r="51" spans="1:13" s="9" customFormat="1" x14ac:dyDescent="0.25">
      <c r="A51" s="9">
        <v>71</v>
      </c>
      <c r="B51" s="16" t="s">
        <v>239</v>
      </c>
      <c r="C51" s="16" t="s">
        <v>240</v>
      </c>
      <c r="D51" s="9">
        <v>12</v>
      </c>
      <c r="E51" s="9">
        <v>1497</v>
      </c>
      <c r="F51" s="9">
        <v>2026256</v>
      </c>
      <c r="G51" s="15">
        <v>44092.40929398148</v>
      </c>
      <c r="H51" s="9">
        <v>18</v>
      </c>
      <c r="I51" s="9">
        <v>1</v>
      </c>
      <c r="J51" s="9">
        <v>42</v>
      </c>
      <c r="K51" s="16" t="s">
        <v>726</v>
      </c>
      <c r="L51" s="16" t="s">
        <v>651</v>
      </c>
      <c r="M51" s="16" t="s">
        <v>652</v>
      </c>
    </row>
    <row r="52" spans="1:13" s="9" customFormat="1" x14ac:dyDescent="0.25">
      <c r="A52" s="9">
        <v>72</v>
      </c>
      <c r="B52" s="16" t="s">
        <v>79</v>
      </c>
      <c r="C52" s="16" t="s">
        <v>80</v>
      </c>
      <c r="D52" s="9">
        <v>12</v>
      </c>
      <c r="E52" s="9">
        <v>1801</v>
      </c>
      <c r="F52" s="9">
        <v>89986</v>
      </c>
      <c r="G52" s="15">
        <v>44092.40929398148</v>
      </c>
      <c r="H52" s="9">
        <v>18</v>
      </c>
      <c r="I52" s="9">
        <v>1</v>
      </c>
      <c r="J52" s="9">
        <v>42</v>
      </c>
      <c r="K52" s="16" t="s">
        <v>728</v>
      </c>
      <c r="L52" s="16" t="s">
        <v>651</v>
      </c>
      <c r="M52" s="16" t="s">
        <v>652</v>
      </c>
    </row>
    <row r="53" spans="1:13" s="9" customFormat="1" x14ac:dyDescent="0.25">
      <c r="A53" s="9">
        <v>73</v>
      </c>
      <c r="B53" s="16" t="s">
        <v>539</v>
      </c>
      <c r="C53" s="16" t="s">
        <v>540</v>
      </c>
      <c r="D53" s="9">
        <v>12</v>
      </c>
      <c r="E53" s="9">
        <v>1801</v>
      </c>
      <c r="F53" s="9">
        <v>88424</v>
      </c>
      <c r="G53" s="15">
        <v>44092.40929398148</v>
      </c>
      <c r="H53" s="9">
        <v>18</v>
      </c>
      <c r="I53" s="9">
        <v>1</v>
      </c>
      <c r="J53" s="9">
        <v>42</v>
      </c>
      <c r="K53" s="16" t="s">
        <v>729</v>
      </c>
      <c r="L53" s="16" t="s">
        <v>651</v>
      </c>
      <c r="M53" s="16" t="s">
        <v>652</v>
      </c>
    </row>
    <row r="54" spans="1:13" s="9" customFormat="1" x14ac:dyDescent="0.25">
      <c r="A54" s="9">
        <v>74</v>
      </c>
      <c r="B54" s="16" t="s">
        <v>32</v>
      </c>
      <c r="C54" s="16" t="s">
        <v>33</v>
      </c>
      <c r="D54" s="9">
        <v>12</v>
      </c>
      <c r="E54" s="9">
        <v>1797</v>
      </c>
      <c r="F54" s="9">
        <v>44758</v>
      </c>
      <c r="G54" s="15">
        <v>44092.40929398148</v>
      </c>
      <c r="H54" s="9">
        <v>18</v>
      </c>
      <c r="I54" s="9">
        <v>1</v>
      </c>
      <c r="J54" s="9">
        <v>42</v>
      </c>
      <c r="K54" s="16" t="s">
        <v>730</v>
      </c>
      <c r="L54" s="16" t="s">
        <v>651</v>
      </c>
      <c r="M54" s="16" t="s">
        <v>652</v>
      </c>
    </row>
    <row r="55" spans="1:13" s="9" customFormat="1" x14ac:dyDescent="0.25">
      <c r="A55" s="9">
        <v>75</v>
      </c>
      <c r="B55" s="16" t="s">
        <v>368</v>
      </c>
      <c r="C55" s="16" t="s">
        <v>369</v>
      </c>
      <c r="D55" s="9">
        <v>12</v>
      </c>
      <c r="E55" s="9">
        <v>1266</v>
      </c>
      <c r="F55" s="9">
        <v>130616</v>
      </c>
      <c r="G55" s="15">
        <v>44093.409282407411</v>
      </c>
      <c r="H55" s="9">
        <v>18</v>
      </c>
      <c r="I55" s="9">
        <v>1</v>
      </c>
      <c r="J55" s="9">
        <v>42</v>
      </c>
      <c r="K55" s="16" t="s">
        <v>732</v>
      </c>
      <c r="L55" s="16" t="s">
        <v>651</v>
      </c>
      <c r="M55" s="16" t="s">
        <v>652</v>
      </c>
    </row>
    <row r="56" spans="1:13" s="9" customFormat="1" x14ac:dyDescent="0.25">
      <c r="A56" s="9">
        <v>76</v>
      </c>
      <c r="B56" s="16" t="s">
        <v>457</v>
      </c>
      <c r="C56" s="16" t="s">
        <v>458</v>
      </c>
      <c r="D56" s="9">
        <v>12</v>
      </c>
      <c r="E56" s="9">
        <v>2576</v>
      </c>
      <c r="F56" s="9">
        <v>6146</v>
      </c>
      <c r="G56" s="15">
        <v>44094.409282407411</v>
      </c>
      <c r="H56" s="9">
        <v>18</v>
      </c>
      <c r="I56" s="9">
        <v>1</v>
      </c>
      <c r="J56" s="9">
        <v>42</v>
      </c>
      <c r="K56" s="16" t="s">
        <v>734</v>
      </c>
      <c r="L56" s="16" t="s">
        <v>651</v>
      </c>
      <c r="M56" s="16" t="s">
        <v>652</v>
      </c>
    </row>
    <row r="57" spans="1:13" s="9" customFormat="1" x14ac:dyDescent="0.25">
      <c r="A57" s="9">
        <v>77</v>
      </c>
      <c r="B57" s="16" t="s">
        <v>463</v>
      </c>
      <c r="C57" s="16" t="s">
        <v>464</v>
      </c>
      <c r="D57" s="9">
        <v>12</v>
      </c>
      <c r="E57" s="9">
        <v>2576</v>
      </c>
      <c r="F57" s="9">
        <v>24057</v>
      </c>
      <c r="G57" s="15">
        <v>44094.409282407411</v>
      </c>
      <c r="H57" s="9">
        <v>18</v>
      </c>
      <c r="I57" s="9">
        <v>1</v>
      </c>
      <c r="J57" s="9">
        <v>42</v>
      </c>
      <c r="K57" s="16" t="s">
        <v>697</v>
      </c>
      <c r="L57" s="16" t="s">
        <v>651</v>
      </c>
      <c r="M57" s="16" t="s">
        <v>652</v>
      </c>
    </row>
    <row r="58" spans="1:13" s="9" customFormat="1" x14ac:dyDescent="0.25">
      <c r="A58" s="9">
        <v>78</v>
      </c>
      <c r="B58" s="16" t="s">
        <v>185</v>
      </c>
      <c r="C58" s="16" t="s">
        <v>186</v>
      </c>
      <c r="D58" s="9">
        <v>12</v>
      </c>
      <c r="E58" s="9">
        <v>1416</v>
      </c>
      <c r="F58" s="9">
        <v>747936</v>
      </c>
      <c r="G58" s="15">
        <v>44094.409282407411</v>
      </c>
      <c r="H58" s="9">
        <v>18</v>
      </c>
      <c r="I58" s="9">
        <v>1</v>
      </c>
      <c r="J58" s="9">
        <v>42</v>
      </c>
      <c r="K58" s="16" t="s">
        <v>732</v>
      </c>
      <c r="L58" s="16" t="s">
        <v>651</v>
      </c>
      <c r="M58" s="16" t="s">
        <v>652</v>
      </c>
    </row>
    <row r="59" spans="1:13" s="9" customFormat="1" x14ac:dyDescent="0.25">
      <c r="A59" s="9">
        <v>79</v>
      </c>
      <c r="B59" s="16" t="s">
        <v>516</v>
      </c>
      <c r="C59" s="16" t="s">
        <v>517</v>
      </c>
      <c r="D59" s="9">
        <v>12</v>
      </c>
      <c r="E59" s="9">
        <v>987</v>
      </c>
      <c r="F59" s="9">
        <v>5073</v>
      </c>
      <c r="G59" s="15">
        <v>44094.409282407411</v>
      </c>
      <c r="H59" s="9">
        <v>18</v>
      </c>
      <c r="I59" s="9">
        <v>1</v>
      </c>
      <c r="J59" s="9">
        <v>42</v>
      </c>
      <c r="K59" s="16" t="s">
        <v>737</v>
      </c>
      <c r="L59" s="16" t="s">
        <v>651</v>
      </c>
      <c r="M59" s="16" t="s">
        <v>652</v>
      </c>
    </row>
    <row r="60" spans="1:13" s="9" customFormat="1" x14ac:dyDescent="0.25">
      <c r="A60" s="9">
        <v>80</v>
      </c>
      <c r="B60" s="16" t="s">
        <v>405</v>
      </c>
      <c r="C60" s="16" t="s">
        <v>406</v>
      </c>
      <c r="D60" s="9">
        <v>12</v>
      </c>
      <c r="E60" s="9">
        <v>1262</v>
      </c>
      <c r="F60" s="9">
        <v>4622</v>
      </c>
      <c r="G60" s="15">
        <v>44094.409282407411</v>
      </c>
      <c r="H60" s="9">
        <v>18</v>
      </c>
      <c r="I60" s="9">
        <v>1</v>
      </c>
      <c r="J60" s="9">
        <v>42</v>
      </c>
      <c r="K60" s="16" t="s">
        <v>739</v>
      </c>
      <c r="L60" s="16" t="s">
        <v>651</v>
      </c>
      <c r="M60" s="16" t="s">
        <v>652</v>
      </c>
    </row>
    <row r="61" spans="1:13" s="9" customFormat="1" x14ac:dyDescent="0.25">
      <c r="A61" s="9">
        <v>81</v>
      </c>
      <c r="B61" s="16" t="s">
        <v>382</v>
      </c>
      <c r="C61" s="16" t="s">
        <v>383</v>
      </c>
      <c r="D61" s="9">
        <v>12</v>
      </c>
      <c r="E61" s="9">
        <v>799</v>
      </c>
      <c r="F61" s="9">
        <v>2755</v>
      </c>
      <c r="G61" s="15">
        <v>44094.409282407411</v>
      </c>
      <c r="H61" s="9">
        <v>18</v>
      </c>
      <c r="I61" s="9">
        <v>1</v>
      </c>
      <c r="J61" s="9">
        <v>42</v>
      </c>
      <c r="K61" s="16" t="s">
        <v>740</v>
      </c>
      <c r="L61" s="16" t="s">
        <v>651</v>
      </c>
      <c r="M61" s="16" t="s">
        <v>652</v>
      </c>
    </row>
    <row r="62" spans="1:13" s="9" customFormat="1" x14ac:dyDescent="0.25">
      <c r="A62" s="9">
        <v>82</v>
      </c>
      <c r="B62" s="16" t="s">
        <v>47</v>
      </c>
      <c r="C62" s="16" t="s">
        <v>48</v>
      </c>
      <c r="D62" s="9">
        <v>12</v>
      </c>
      <c r="E62" s="9">
        <v>8784</v>
      </c>
      <c r="F62" s="9">
        <v>2125</v>
      </c>
      <c r="G62" s="15">
        <v>44094.409282407411</v>
      </c>
      <c r="H62" s="9">
        <v>18</v>
      </c>
      <c r="I62" s="9">
        <v>1</v>
      </c>
      <c r="J62" s="9">
        <v>42</v>
      </c>
      <c r="K62" s="16" t="s">
        <v>728</v>
      </c>
      <c r="L62" s="16" t="s">
        <v>651</v>
      </c>
      <c r="M62" s="16" t="s">
        <v>652</v>
      </c>
    </row>
    <row r="63" spans="1:13" s="9" customFormat="1" x14ac:dyDescent="0.25">
      <c r="A63" s="9">
        <v>83</v>
      </c>
      <c r="B63" s="16" t="s">
        <v>299</v>
      </c>
      <c r="C63" s="16" t="s">
        <v>300</v>
      </c>
      <c r="D63" s="9">
        <v>12</v>
      </c>
      <c r="E63" s="9">
        <v>934</v>
      </c>
      <c r="F63" s="9">
        <v>948</v>
      </c>
      <c r="G63" s="15">
        <v>44094.409282407411</v>
      </c>
      <c r="H63" s="9">
        <v>18</v>
      </c>
      <c r="I63" s="9">
        <v>1</v>
      </c>
      <c r="J63" s="9">
        <v>42</v>
      </c>
      <c r="K63" s="16" t="s">
        <v>725</v>
      </c>
      <c r="L63" s="16" t="s">
        <v>651</v>
      </c>
      <c r="M63" s="16" t="s">
        <v>652</v>
      </c>
    </row>
    <row r="64" spans="1:13" s="9" customFormat="1" x14ac:dyDescent="0.25">
      <c r="A64" s="9">
        <v>84</v>
      </c>
      <c r="B64" s="16" t="s">
        <v>215</v>
      </c>
      <c r="C64" s="16" t="s">
        <v>216</v>
      </c>
      <c r="D64" s="9">
        <v>12</v>
      </c>
      <c r="E64" s="9">
        <v>820</v>
      </c>
      <c r="F64" s="9">
        <v>12712</v>
      </c>
      <c r="G64" s="15">
        <v>44094.409282407411</v>
      </c>
      <c r="H64" s="9">
        <v>18</v>
      </c>
      <c r="I64" s="9">
        <v>1</v>
      </c>
      <c r="J64" s="9">
        <v>42</v>
      </c>
      <c r="K64" s="16" t="s">
        <v>744</v>
      </c>
      <c r="L64" s="16" t="s">
        <v>651</v>
      </c>
      <c r="M64" s="16" t="s">
        <v>652</v>
      </c>
    </row>
    <row r="65" spans="1:13" s="9" customFormat="1" x14ac:dyDescent="0.25">
      <c r="A65" s="9">
        <v>85</v>
      </c>
      <c r="B65" s="16" t="s">
        <v>158</v>
      </c>
      <c r="C65" s="16" t="s">
        <v>159</v>
      </c>
      <c r="D65" s="9">
        <v>12</v>
      </c>
      <c r="E65" s="9">
        <v>1151</v>
      </c>
      <c r="F65" s="9">
        <v>7090</v>
      </c>
      <c r="G65" s="15">
        <v>44094.409282407411</v>
      </c>
      <c r="H65" s="9">
        <v>18</v>
      </c>
      <c r="I65" s="9">
        <v>1</v>
      </c>
      <c r="J65" s="9">
        <v>42</v>
      </c>
      <c r="K65" s="16" t="s">
        <v>746</v>
      </c>
      <c r="L65" s="16" t="s">
        <v>651</v>
      </c>
      <c r="M65" s="16" t="s">
        <v>652</v>
      </c>
    </row>
    <row r="66" spans="1:13" s="9" customFormat="1" x14ac:dyDescent="0.25">
      <c r="A66" s="9">
        <v>86</v>
      </c>
      <c r="B66" s="16" t="s">
        <v>448</v>
      </c>
      <c r="C66" s="16" t="s">
        <v>449</v>
      </c>
      <c r="D66" s="9">
        <v>12</v>
      </c>
      <c r="E66" s="9">
        <v>938</v>
      </c>
      <c r="F66" s="9">
        <v>9878</v>
      </c>
      <c r="G66" s="15">
        <v>44094.409282407411</v>
      </c>
      <c r="H66" s="9">
        <v>18</v>
      </c>
      <c r="I66" s="9">
        <v>1</v>
      </c>
      <c r="J66" s="9">
        <v>42</v>
      </c>
      <c r="K66" s="16" t="s">
        <v>748</v>
      </c>
      <c r="L66" s="16" t="s">
        <v>651</v>
      </c>
      <c r="M66" s="16" t="s">
        <v>652</v>
      </c>
    </row>
    <row r="67" spans="1:13" s="9" customFormat="1" x14ac:dyDescent="0.25">
      <c r="A67" s="9">
        <v>87</v>
      </c>
      <c r="B67" s="16" t="s">
        <v>50</v>
      </c>
      <c r="C67" s="16" t="s">
        <v>51</v>
      </c>
      <c r="D67" s="9">
        <v>12</v>
      </c>
      <c r="E67" s="9">
        <v>851</v>
      </c>
      <c r="F67" s="9">
        <v>7506</v>
      </c>
      <c r="G67" s="15">
        <v>44094.409282407411</v>
      </c>
      <c r="H67" s="9">
        <v>18</v>
      </c>
      <c r="I67" s="9">
        <v>1</v>
      </c>
      <c r="J67" s="9">
        <v>42</v>
      </c>
      <c r="K67" s="16" t="s">
        <v>750</v>
      </c>
      <c r="L67" s="16" t="s">
        <v>651</v>
      </c>
      <c r="M67" s="16" t="s">
        <v>652</v>
      </c>
    </row>
    <row r="68" spans="1:13" s="9" customFormat="1" x14ac:dyDescent="0.25">
      <c r="A68" s="9">
        <v>88</v>
      </c>
      <c r="B68" s="16" t="s">
        <v>212</v>
      </c>
      <c r="C68" s="16" t="s">
        <v>213</v>
      </c>
      <c r="D68" s="9">
        <v>12</v>
      </c>
      <c r="E68" s="9">
        <v>1911</v>
      </c>
      <c r="F68" s="9">
        <v>3894</v>
      </c>
      <c r="G68" s="15">
        <v>44094.409282407411</v>
      </c>
      <c r="H68" s="9">
        <v>18</v>
      </c>
      <c r="I68" s="9">
        <v>1</v>
      </c>
      <c r="J68" s="9">
        <v>42</v>
      </c>
      <c r="K68" s="16" t="s">
        <v>722</v>
      </c>
      <c r="L68" s="16" t="s">
        <v>651</v>
      </c>
      <c r="M68" s="16" t="s">
        <v>652</v>
      </c>
    </row>
    <row r="69" spans="1:13" s="9" customFormat="1" x14ac:dyDescent="0.25">
      <c r="A69" s="9">
        <v>89</v>
      </c>
      <c r="B69" s="16" t="s">
        <v>440</v>
      </c>
      <c r="C69" s="16" t="s">
        <v>441</v>
      </c>
      <c r="D69" s="9">
        <v>12</v>
      </c>
      <c r="E69" s="9">
        <v>1124</v>
      </c>
      <c r="F69" s="9">
        <v>4844</v>
      </c>
      <c r="G69" s="15">
        <v>44094.409282407411</v>
      </c>
      <c r="H69" s="9">
        <v>18</v>
      </c>
      <c r="I69" s="9">
        <v>1</v>
      </c>
      <c r="J69" s="9">
        <v>42</v>
      </c>
      <c r="K69" s="16" t="s">
        <v>753</v>
      </c>
      <c r="L69" s="16" t="s">
        <v>651</v>
      </c>
      <c r="M69" s="16" t="s">
        <v>652</v>
      </c>
    </row>
    <row r="70" spans="1:13" s="9" customFormat="1" x14ac:dyDescent="0.25">
      <c r="A70" s="9">
        <v>90</v>
      </c>
      <c r="B70" s="16" t="s">
        <v>62</v>
      </c>
      <c r="C70" s="16" t="s">
        <v>63</v>
      </c>
      <c r="D70" s="9">
        <v>12</v>
      </c>
      <c r="E70" s="9">
        <v>2815</v>
      </c>
      <c r="F70" s="9">
        <v>4284</v>
      </c>
      <c r="G70" s="15">
        <v>44094.409282407411</v>
      </c>
      <c r="H70" s="9">
        <v>18</v>
      </c>
      <c r="I70" s="9">
        <v>1</v>
      </c>
      <c r="J70" s="9">
        <v>42</v>
      </c>
      <c r="K70" s="16" t="s">
        <v>755</v>
      </c>
      <c r="L70" s="16" t="s">
        <v>651</v>
      </c>
      <c r="M70" s="16" t="s">
        <v>652</v>
      </c>
    </row>
    <row r="71" spans="1:13" s="9" customFormat="1" x14ac:dyDescent="0.25">
      <c r="A71" s="9">
        <v>91</v>
      </c>
      <c r="B71" s="16" t="s">
        <v>152</v>
      </c>
      <c r="C71" s="16" t="s">
        <v>153</v>
      </c>
      <c r="D71" s="9">
        <v>12</v>
      </c>
      <c r="E71" s="9">
        <v>2815</v>
      </c>
      <c r="F71" s="9">
        <v>3163</v>
      </c>
      <c r="G71" s="15">
        <v>44094.409282407411</v>
      </c>
      <c r="H71" s="9">
        <v>18</v>
      </c>
      <c r="I71" s="9">
        <v>1</v>
      </c>
      <c r="J71" s="9">
        <v>42</v>
      </c>
      <c r="K71" s="16" t="s">
        <v>757</v>
      </c>
      <c r="L71" s="16" t="s">
        <v>651</v>
      </c>
      <c r="M71" s="16" t="s">
        <v>652</v>
      </c>
    </row>
    <row r="72" spans="1:13" s="9" customFormat="1" x14ac:dyDescent="0.25">
      <c r="A72" s="9">
        <v>92</v>
      </c>
      <c r="B72" s="16" t="s">
        <v>582</v>
      </c>
      <c r="C72" s="16" t="s">
        <v>583</v>
      </c>
      <c r="D72" s="9">
        <v>12</v>
      </c>
      <c r="E72" s="9">
        <v>2225</v>
      </c>
      <c r="F72" s="9">
        <v>5722</v>
      </c>
      <c r="G72" s="15">
        <v>44094.409282407411</v>
      </c>
      <c r="H72" s="9">
        <v>18</v>
      </c>
      <c r="I72" s="9">
        <v>1</v>
      </c>
      <c r="J72" s="9">
        <v>42</v>
      </c>
      <c r="K72" s="16" t="s">
        <v>759</v>
      </c>
      <c r="L72" s="16" t="s">
        <v>651</v>
      </c>
      <c r="M72" s="16" t="s">
        <v>652</v>
      </c>
    </row>
    <row r="73" spans="1:13" s="9" customFormat="1" x14ac:dyDescent="0.25">
      <c r="A73" s="9">
        <v>93</v>
      </c>
      <c r="B73" s="16" t="s">
        <v>567</v>
      </c>
      <c r="C73" s="16" t="s">
        <v>568</v>
      </c>
      <c r="D73" s="9">
        <v>12</v>
      </c>
      <c r="E73" s="9">
        <v>2225</v>
      </c>
      <c r="F73" s="9">
        <v>3833</v>
      </c>
      <c r="G73" s="15">
        <v>44094.409282407411</v>
      </c>
      <c r="H73" s="9">
        <v>18</v>
      </c>
      <c r="I73" s="9">
        <v>1</v>
      </c>
      <c r="J73" s="9">
        <v>42</v>
      </c>
      <c r="K73" s="16" t="s">
        <v>761</v>
      </c>
      <c r="L73" s="16" t="s">
        <v>651</v>
      </c>
      <c r="M73" s="16" t="s">
        <v>652</v>
      </c>
    </row>
    <row r="74" spans="1:13" s="9" customFormat="1" x14ac:dyDescent="0.25">
      <c r="A74" s="9">
        <v>94</v>
      </c>
      <c r="B74" s="16" t="s">
        <v>230</v>
      </c>
      <c r="C74" s="16" t="s">
        <v>231</v>
      </c>
      <c r="D74" s="9">
        <v>12</v>
      </c>
      <c r="E74" s="9">
        <v>2036</v>
      </c>
      <c r="F74" s="9">
        <v>4853</v>
      </c>
      <c r="G74" s="15">
        <v>44094.409282407411</v>
      </c>
      <c r="H74" s="9">
        <v>18</v>
      </c>
      <c r="I74" s="9">
        <v>1</v>
      </c>
      <c r="J74" s="9">
        <v>42</v>
      </c>
      <c r="K74" s="16" t="s">
        <v>763</v>
      </c>
      <c r="L74" s="16" t="s">
        <v>651</v>
      </c>
      <c r="M74" s="16" t="s">
        <v>652</v>
      </c>
    </row>
    <row r="75" spans="1:13" s="9" customFormat="1" x14ac:dyDescent="0.25">
      <c r="A75" s="9">
        <v>95</v>
      </c>
      <c r="B75" s="16" t="s">
        <v>307</v>
      </c>
      <c r="C75" s="16" t="s">
        <v>308</v>
      </c>
      <c r="D75" s="9">
        <v>12</v>
      </c>
      <c r="E75" s="9">
        <v>2036</v>
      </c>
      <c r="F75" s="9">
        <v>1743</v>
      </c>
      <c r="G75" s="15">
        <v>44094.409282407411</v>
      </c>
      <c r="H75" s="9">
        <v>18</v>
      </c>
      <c r="I75" s="9">
        <v>1</v>
      </c>
      <c r="J75" s="9">
        <v>42</v>
      </c>
      <c r="K75" s="16" t="s">
        <v>765</v>
      </c>
      <c r="L75" s="16" t="s">
        <v>651</v>
      </c>
      <c r="M75" s="16" t="s">
        <v>652</v>
      </c>
    </row>
    <row r="76" spans="1:13" s="9" customFormat="1" x14ac:dyDescent="0.25">
      <c r="A76" s="9">
        <v>96</v>
      </c>
      <c r="B76" s="16" t="s">
        <v>85</v>
      </c>
      <c r="C76" s="16" t="s">
        <v>86</v>
      </c>
      <c r="D76" s="9">
        <v>12</v>
      </c>
      <c r="E76" s="9">
        <v>2417</v>
      </c>
      <c r="F76" s="9">
        <v>7252</v>
      </c>
      <c r="G76" s="15">
        <v>44094.409282407411</v>
      </c>
      <c r="H76" s="9">
        <v>18</v>
      </c>
      <c r="I76" s="9">
        <v>1</v>
      </c>
      <c r="J76" s="9">
        <v>42</v>
      </c>
      <c r="K76" s="16" t="s">
        <v>767</v>
      </c>
      <c r="L76" s="16" t="s">
        <v>651</v>
      </c>
      <c r="M76" s="16" t="s">
        <v>652</v>
      </c>
    </row>
    <row r="77" spans="1:13" s="9" customFormat="1" x14ac:dyDescent="0.25">
      <c r="A77" s="9">
        <v>97</v>
      </c>
      <c r="B77" s="16" t="s">
        <v>224</v>
      </c>
      <c r="C77" s="16" t="s">
        <v>225</v>
      </c>
      <c r="D77" s="9">
        <v>12</v>
      </c>
      <c r="E77" s="9">
        <v>1312</v>
      </c>
      <c r="F77" s="9">
        <v>4960</v>
      </c>
      <c r="G77" s="15">
        <v>44094.409282407411</v>
      </c>
      <c r="H77" s="9">
        <v>18</v>
      </c>
      <c r="I77" s="9">
        <v>1</v>
      </c>
      <c r="J77" s="9">
        <v>42</v>
      </c>
      <c r="K77" s="16" t="s">
        <v>769</v>
      </c>
      <c r="L77" s="16" t="s">
        <v>651</v>
      </c>
      <c r="M77" s="16" t="s">
        <v>652</v>
      </c>
    </row>
    <row r="78" spans="1:13" s="9" customFormat="1" x14ac:dyDescent="0.25">
      <c r="A78" s="9">
        <v>98</v>
      </c>
      <c r="B78" s="16" t="s">
        <v>65</v>
      </c>
      <c r="C78" s="16" t="s">
        <v>66</v>
      </c>
      <c r="D78" s="9">
        <v>12</v>
      </c>
      <c r="E78" s="9">
        <v>3304</v>
      </c>
      <c r="F78" s="9">
        <v>8746</v>
      </c>
      <c r="G78" s="15">
        <v>44094.409282407411</v>
      </c>
      <c r="H78" s="9">
        <v>18</v>
      </c>
      <c r="I78" s="9">
        <v>1</v>
      </c>
      <c r="J78" s="9">
        <v>42</v>
      </c>
      <c r="K78" s="16" t="s">
        <v>771</v>
      </c>
      <c r="L78" s="16" t="s">
        <v>651</v>
      </c>
      <c r="M78" s="16" t="s">
        <v>652</v>
      </c>
    </row>
    <row r="79" spans="1:13" s="9" customFormat="1" x14ac:dyDescent="0.25">
      <c r="A79" s="9">
        <v>99</v>
      </c>
      <c r="B79" s="16" t="s">
        <v>374</v>
      </c>
      <c r="C79" s="16" t="s">
        <v>375</v>
      </c>
      <c r="D79" s="9">
        <v>12</v>
      </c>
      <c r="E79" s="9">
        <v>1795</v>
      </c>
      <c r="F79" s="9">
        <v>20335</v>
      </c>
      <c r="G79" s="15">
        <v>44094.409282407411</v>
      </c>
      <c r="H79" s="9">
        <v>18</v>
      </c>
      <c r="I79" s="9">
        <v>1</v>
      </c>
      <c r="J79" s="9">
        <v>42</v>
      </c>
      <c r="K79" s="16" t="s">
        <v>769</v>
      </c>
      <c r="L79" s="16" t="s">
        <v>651</v>
      </c>
      <c r="M79" s="16" t="s">
        <v>652</v>
      </c>
    </row>
    <row r="80" spans="1:13" s="9" customFormat="1" x14ac:dyDescent="0.25">
      <c r="A80" s="9">
        <v>100</v>
      </c>
      <c r="B80" s="16" t="s">
        <v>773</v>
      </c>
      <c r="C80" s="16" t="s">
        <v>774</v>
      </c>
      <c r="D80" s="9">
        <v>12</v>
      </c>
      <c r="E80" s="9">
        <v>1498</v>
      </c>
      <c r="F80" s="9">
        <v>19956</v>
      </c>
      <c r="G80" s="15">
        <v>44094.409282407411</v>
      </c>
      <c r="H80" s="9">
        <v>18</v>
      </c>
      <c r="I80" s="9">
        <v>1</v>
      </c>
      <c r="J80" s="9">
        <v>42</v>
      </c>
      <c r="K80" s="16" t="s">
        <v>775</v>
      </c>
      <c r="L80" s="16" t="s">
        <v>651</v>
      </c>
      <c r="M80" s="16"/>
    </row>
    <row r="81" spans="1:13" s="9" customFormat="1" x14ac:dyDescent="0.25">
      <c r="A81" s="9">
        <v>101</v>
      </c>
      <c r="B81" s="16" t="s">
        <v>402</v>
      </c>
      <c r="C81" s="16" t="s">
        <v>403</v>
      </c>
      <c r="D81" s="9">
        <v>12</v>
      </c>
      <c r="E81" s="9">
        <v>1005</v>
      </c>
      <c r="F81" s="9">
        <v>13752</v>
      </c>
      <c r="G81" s="15">
        <v>44094.409282407411</v>
      </c>
      <c r="H81" s="9">
        <v>18</v>
      </c>
      <c r="I81" s="9">
        <v>1</v>
      </c>
      <c r="J81" s="9">
        <v>42</v>
      </c>
      <c r="K81" s="16" t="s">
        <v>777</v>
      </c>
      <c r="L81" s="16" t="s">
        <v>651</v>
      </c>
      <c r="M81" s="16" t="s">
        <v>778</v>
      </c>
    </row>
    <row r="82" spans="1:13" s="9" customFormat="1" x14ac:dyDescent="0.25">
      <c r="A82" s="9">
        <v>102</v>
      </c>
      <c r="B82" s="16" t="s">
        <v>576</v>
      </c>
      <c r="C82" s="16" t="s">
        <v>577</v>
      </c>
      <c r="D82" s="9">
        <v>13</v>
      </c>
      <c r="E82" s="9">
        <v>84000</v>
      </c>
      <c r="F82" s="9">
        <v>608</v>
      </c>
      <c r="G82" s="15">
        <v>44119.409282407411</v>
      </c>
      <c r="H82" s="9">
        <v>18</v>
      </c>
      <c r="I82" s="9">
        <v>1</v>
      </c>
      <c r="J82" s="9">
        <v>8</v>
      </c>
      <c r="K82" s="16" t="s">
        <v>780</v>
      </c>
      <c r="L82" s="16" t="s">
        <v>651</v>
      </c>
      <c r="M82" s="16"/>
    </row>
    <row r="83" spans="1:13" s="9" customFormat="1" x14ac:dyDescent="0.25">
      <c r="A83" s="9">
        <v>103</v>
      </c>
      <c r="B83" s="16" t="s">
        <v>408</v>
      </c>
      <c r="C83" s="16" t="s">
        <v>409</v>
      </c>
      <c r="D83" s="9">
        <v>13</v>
      </c>
      <c r="E83" s="9">
        <v>119000</v>
      </c>
      <c r="F83" s="9">
        <v>280</v>
      </c>
      <c r="G83" s="15">
        <v>44119.409282407411</v>
      </c>
      <c r="H83" s="9">
        <v>18</v>
      </c>
      <c r="I83" s="9">
        <v>1</v>
      </c>
      <c r="J83" s="9">
        <v>8</v>
      </c>
      <c r="K83" s="16" t="s">
        <v>782</v>
      </c>
      <c r="L83" s="16" t="s">
        <v>651</v>
      </c>
      <c r="M83" s="16"/>
    </row>
    <row r="84" spans="1:13" s="9" customFormat="1" x14ac:dyDescent="0.25">
      <c r="A84" s="9">
        <v>104</v>
      </c>
      <c r="B84" s="16" t="s">
        <v>108</v>
      </c>
      <c r="C84" s="16" t="s">
        <v>109</v>
      </c>
      <c r="D84" s="9">
        <v>13</v>
      </c>
      <c r="E84" s="9">
        <v>149000</v>
      </c>
      <c r="F84" s="9">
        <v>440</v>
      </c>
      <c r="G84" s="15">
        <v>44119.409282407411</v>
      </c>
      <c r="H84" s="9">
        <v>18</v>
      </c>
      <c r="I84" s="9">
        <v>1</v>
      </c>
      <c r="J84" s="9">
        <v>8</v>
      </c>
      <c r="K84" s="16" t="s">
        <v>784</v>
      </c>
      <c r="L84" s="16" t="s">
        <v>651</v>
      </c>
      <c r="M84" s="16"/>
    </row>
    <row r="85" spans="1:13" s="9" customFormat="1" x14ac:dyDescent="0.25">
      <c r="A85" s="9">
        <v>105</v>
      </c>
      <c r="B85" s="16" t="s">
        <v>388</v>
      </c>
      <c r="C85" s="16" t="s">
        <v>389</v>
      </c>
      <c r="D85" s="9">
        <v>13</v>
      </c>
      <c r="E85" s="9">
        <v>139900</v>
      </c>
      <c r="F85" s="9">
        <v>611</v>
      </c>
      <c r="G85" s="15">
        <v>44119.409282407411</v>
      </c>
      <c r="H85" s="9">
        <v>18</v>
      </c>
      <c r="I85" s="9">
        <v>1</v>
      </c>
      <c r="J85" s="9">
        <v>20</v>
      </c>
      <c r="K85" s="16" t="s">
        <v>786</v>
      </c>
      <c r="L85" s="16" t="s">
        <v>651</v>
      </c>
      <c r="M85" s="16"/>
    </row>
    <row r="86" spans="1:13" s="9" customFormat="1" x14ac:dyDescent="0.25">
      <c r="A86" s="9">
        <v>106</v>
      </c>
      <c r="B86" s="16" t="s">
        <v>385</v>
      </c>
      <c r="C86" s="16" t="s">
        <v>386</v>
      </c>
      <c r="D86" s="9">
        <v>13</v>
      </c>
      <c r="E86" s="9">
        <v>199900</v>
      </c>
      <c r="F86" s="9">
        <v>373</v>
      </c>
      <c r="G86" s="15">
        <v>44119.409282407411</v>
      </c>
      <c r="H86" s="9">
        <v>18</v>
      </c>
      <c r="I86" s="9">
        <v>1</v>
      </c>
      <c r="J86" s="9">
        <v>20</v>
      </c>
      <c r="K86" s="16" t="s">
        <v>788</v>
      </c>
      <c r="L86" s="16" t="s">
        <v>651</v>
      </c>
      <c r="M86" s="16"/>
    </row>
    <row r="87" spans="1:13" s="9" customFormat="1" x14ac:dyDescent="0.25">
      <c r="A87" s="9">
        <v>107</v>
      </c>
      <c r="B87" s="16" t="s">
        <v>143</v>
      </c>
      <c r="C87" s="16" t="s">
        <v>144</v>
      </c>
      <c r="D87" s="9">
        <v>13</v>
      </c>
      <c r="E87" s="9">
        <v>289900</v>
      </c>
      <c r="F87" s="9">
        <v>2780</v>
      </c>
      <c r="G87" s="15">
        <v>44119.409282407411</v>
      </c>
      <c r="H87" s="9">
        <v>18</v>
      </c>
      <c r="I87" s="9">
        <v>1</v>
      </c>
      <c r="J87" s="9">
        <v>20</v>
      </c>
      <c r="K87" s="16" t="s">
        <v>789</v>
      </c>
      <c r="L87" s="16" t="s">
        <v>651</v>
      </c>
      <c r="M87" s="16"/>
    </row>
    <row r="88" spans="1:13" s="9" customFormat="1" x14ac:dyDescent="0.25">
      <c r="A88" s="9">
        <v>108</v>
      </c>
      <c r="B88" s="16" t="s">
        <v>173</v>
      </c>
      <c r="C88" s="16" t="s">
        <v>174</v>
      </c>
      <c r="D88" s="9">
        <v>13</v>
      </c>
      <c r="E88" s="9">
        <v>309900</v>
      </c>
      <c r="F88" s="9">
        <v>2354</v>
      </c>
      <c r="G88" s="15">
        <v>44119.409282407411</v>
      </c>
      <c r="H88" s="9">
        <v>18</v>
      </c>
      <c r="I88" s="9">
        <v>1</v>
      </c>
      <c r="J88" s="9">
        <v>20</v>
      </c>
      <c r="K88" s="16" t="s">
        <v>790</v>
      </c>
      <c r="L88" s="16" t="s">
        <v>651</v>
      </c>
      <c r="M88" s="16"/>
    </row>
    <row r="89" spans="1:13" s="9" customFormat="1" x14ac:dyDescent="0.25">
      <c r="A89" s="9">
        <v>109</v>
      </c>
      <c r="B89" s="16" t="s">
        <v>791</v>
      </c>
      <c r="C89" s="16" t="s">
        <v>792</v>
      </c>
      <c r="D89" s="9">
        <v>13</v>
      </c>
      <c r="E89" s="9">
        <v>389900</v>
      </c>
      <c r="F89" s="9">
        <v>0</v>
      </c>
      <c r="G89" s="15">
        <v>44119.409282407411</v>
      </c>
      <c r="H89" s="9">
        <v>18</v>
      </c>
      <c r="I89" s="9">
        <v>1</v>
      </c>
      <c r="J89" s="9">
        <v>20</v>
      </c>
      <c r="K89" s="16" t="s">
        <v>793</v>
      </c>
      <c r="L89" s="16" t="s">
        <v>651</v>
      </c>
      <c r="M89" s="16"/>
    </row>
    <row r="90" spans="1:13" s="9" customFormat="1" x14ac:dyDescent="0.25">
      <c r="A90" s="9">
        <v>110</v>
      </c>
      <c r="B90" s="16" t="s">
        <v>794</v>
      </c>
      <c r="C90" s="16" t="s">
        <v>795</v>
      </c>
      <c r="D90" s="9">
        <v>13</v>
      </c>
      <c r="E90" s="9">
        <v>389900</v>
      </c>
      <c r="F90" s="9">
        <v>0</v>
      </c>
      <c r="G90" s="15">
        <v>44119.409282407411</v>
      </c>
      <c r="H90" s="9">
        <v>18</v>
      </c>
      <c r="I90" s="9">
        <v>1</v>
      </c>
      <c r="J90" s="9">
        <v>20</v>
      </c>
      <c r="K90" s="16" t="s">
        <v>796</v>
      </c>
      <c r="L90" s="16" t="s">
        <v>651</v>
      </c>
      <c r="M90" s="16"/>
    </row>
    <row r="91" spans="1:13" s="9" customFormat="1" x14ac:dyDescent="0.25">
      <c r="A91" s="9">
        <v>111</v>
      </c>
      <c r="B91" s="16" t="s">
        <v>397</v>
      </c>
      <c r="C91" s="16" t="s">
        <v>398</v>
      </c>
      <c r="D91" s="9">
        <v>13</v>
      </c>
      <c r="E91" s="9">
        <v>559000</v>
      </c>
      <c r="F91" s="9">
        <v>4</v>
      </c>
      <c r="G91" s="15">
        <v>44119.409282407411</v>
      </c>
      <c r="H91" s="9">
        <v>18</v>
      </c>
      <c r="I91" s="9">
        <v>1</v>
      </c>
      <c r="J91" s="9">
        <v>20</v>
      </c>
      <c r="K91" s="16" t="s">
        <v>797</v>
      </c>
      <c r="L91" s="16" t="s">
        <v>651</v>
      </c>
      <c r="M91" s="16"/>
    </row>
    <row r="92" spans="1:13" s="9" customFormat="1" x14ac:dyDescent="0.25">
      <c r="A92" s="9">
        <v>112</v>
      </c>
      <c r="B92" s="16" t="s">
        <v>597</v>
      </c>
      <c r="C92" s="16" t="s">
        <v>598</v>
      </c>
      <c r="D92" s="9">
        <v>13</v>
      </c>
      <c r="E92" s="9">
        <v>609900</v>
      </c>
      <c r="F92" s="9">
        <v>69</v>
      </c>
      <c r="G92" s="15">
        <v>44119.409282407411</v>
      </c>
      <c r="H92" s="9">
        <v>18</v>
      </c>
      <c r="I92" s="9">
        <v>1</v>
      </c>
      <c r="J92" s="9">
        <v>20</v>
      </c>
      <c r="K92" s="16" t="s">
        <v>798</v>
      </c>
      <c r="L92" s="16" t="s">
        <v>651</v>
      </c>
      <c r="M92" s="16"/>
    </row>
    <row r="93" spans="1:13" s="9" customFormat="1" x14ac:dyDescent="0.25">
      <c r="A93" s="9">
        <v>113</v>
      </c>
      <c r="B93" s="16" t="s">
        <v>91</v>
      </c>
      <c r="C93" s="16" t="s">
        <v>92</v>
      </c>
      <c r="D93" s="9">
        <v>13</v>
      </c>
      <c r="E93" s="9">
        <v>609900</v>
      </c>
      <c r="F93" s="9">
        <v>150</v>
      </c>
      <c r="G93" s="15">
        <v>44119.409282407411</v>
      </c>
      <c r="H93" s="9">
        <v>18</v>
      </c>
      <c r="I93" s="9">
        <v>1</v>
      </c>
      <c r="J93" s="9">
        <v>20</v>
      </c>
      <c r="K93" s="16" t="s">
        <v>800</v>
      </c>
      <c r="L93" s="16" t="s">
        <v>651</v>
      </c>
      <c r="M93" s="16"/>
    </row>
    <row r="94" spans="1:13" s="9" customFormat="1" x14ac:dyDescent="0.25">
      <c r="A94" s="9">
        <v>114</v>
      </c>
      <c r="B94" s="16" t="s">
        <v>331</v>
      </c>
      <c r="C94" s="16" t="s">
        <v>332</v>
      </c>
      <c r="D94" s="9">
        <v>13</v>
      </c>
      <c r="E94" s="9">
        <v>619000</v>
      </c>
      <c r="F94" s="9">
        <v>83</v>
      </c>
      <c r="G94" s="15">
        <v>44119.409282407411</v>
      </c>
      <c r="H94" s="9">
        <v>18</v>
      </c>
      <c r="I94" s="9">
        <v>1</v>
      </c>
      <c r="J94" s="9">
        <v>20</v>
      </c>
      <c r="K94" s="16" t="s">
        <v>801</v>
      </c>
      <c r="L94" s="16" t="s">
        <v>651</v>
      </c>
      <c r="M94" s="16"/>
    </row>
    <row r="95" spans="1:13" s="9" customFormat="1" x14ac:dyDescent="0.25">
      <c r="A95" s="9">
        <v>115</v>
      </c>
      <c r="B95" s="16" t="s">
        <v>802</v>
      </c>
      <c r="C95" s="16" t="s">
        <v>803</v>
      </c>
      <c r="D95" s="9">
        <v>13</v>
      </c>
      <c r="E95" s="9">
        <v>819000</v>
      </c>
      <c r="F95" s="9">
        <v>0</v>
      </c>
      <c r="G95" s="15">
        <v>44119.409282407411</v>
      </c>
      <c r="H95" s="9">
        <v>18</v>
      </c>
      <c r="I95" s="9">
        <v>1</v>
      </c>
      <c r="J95" s="9">
        <v>20</v>
      </c>
      <c r="K95" s="16" t="s">
        <v>804</v>
      </c>
      <c r="L95" s="16" t="s">
        <v>651</v>
      </c>
      <c r="M95" s="16"/>
    </row>
    <row r="96" spans="1:13" s="9" customFormat="1" x14ac:dyDescent="0.25">
      <c r="A96" s="9">
        <v>116</v>
      </c>
      <c r="B96" s="16" t="s">
        <v>88</v>
      </c>
      <c r="C96" s="16" t="s">
        <v>89</v>
      </c>
      <c r="D96" s="9">
        <v>13</v>
      </c>
      <c r="E96" s="9">
        <v>849900</v>
      </c>
      <c r="F96" s="9">
        <v>571</v>
      </c>
      <c r="G96" s="15">
        <v>44119.409282407411</v>
      </c>
      <c r="H96" s="9">
        <v>18</v>
      </c>
      <c r="I96" s="9">
        <v>1</v>
      </c>
      <c r="J96" s="9">
        <v>20</v>
      </c>
      <c r="K96" s="16" t="s">
        <v>805</v>
      </c>
      <c r="L96" s="16" t="s">
        <v>651</v>
      </c>
      <c r="M96" s="16"/>
    </row>
    <row r="97" spans="1:13" s="9" customFormat="1" x14ac:dyDescent="0.25">
      <c r="A97" s="9">
        <v>117</v>
      </c>
      <c r="B97" s="16" t="s">
        <v>191</v>
      </c>
      <c r="C97" s="16" t="s">
        <v>192</v>
      </c>
      <c r="D97" s="9">
        <v>13</v>
      </c>
      <c r="E97" s="9">
        <v>639900</v>
      </c>
      <c r="F97" s="9">
        <v>221</v>
      </c>
      <c r="G97" s="15">
        <v>44119.409282407411</v>
      </c>
      <c r="H97" s="9">
        <v>18</v>
      </c>
      <c r="I97" s="9">
        <v>1</v>
      </c>
      <c r="J97" s="9">
        <v>20</v>
      </c>
      <c r="K97" s="16" t="s">
        <v>806</v>
      </c>
      <c r="L97" s="16" t="s">
        <v>651</v>
      </c>
      <c r="M97" s="16"/>
    </row>
    <row r="98" spans="1:13" s="9" customFormat="1" x14ac:dyDescent="0.25">
      <c r="A98" s="9">
        <v>118</v>
      </c>
      <c r="B98" s="16" t="s">
        <v>140</v>
      </c>
      <c r="C98" s="16" t="s">
        <v>141</v>
      </c>
      <c r="D98" s="9">
        <v>13</v>
      </c>
      <c r="E98" s="9">
        <v>919900</v>
      </c>
      <c r="F98" s="9">
        <v>154</v>
      </c>
      <c r="G98" s="15">
        <v>44119.409282407411</v>
      </c>
      <c r="H98" s="9">
        <v>18</v>
      </c>
      <c r="I98" s="9">
        <v>1</v>
      </c>
      <c r="J98" s="9">
        <v>20</v>
      </c>
      <c r="K98" s="16" t="s">
        <v>807</v>
      </c>
      <c r="L98" s="16" t="s">
        <v>651</v>
      </c>
      <c r="M98" s="16"/>
    </row>
    <row r="99" spans="1:13" s="9" customFormat="1" x14ac:dyDescent="0.25">
      <c r="A99" s="9">
        <v>119</v>
      </c>
      <c r="B99" s="16" t="s">
        <v>480</v>
      </c>
      <c r="C99" s="16" t="s">
        <v>481</v>
      </c>
      <c r="D99" s="9">
        <v>13</v>
      </c>
      <c r="E99" s="9">
        <v>399000</v>
      </c>
      <c r="F99" s="9">
        <v>35</v>
      </c>
      <c r="G99" s="15">
        <v>44119.409282407411</v>
      </c>
      <c r="H99" s="9">
        <v>18</v>
      </c>
      <c r="I99" s="9">
        <v>1</v>
      </c>
      <c r="J99" s="9">
        <v>20</v>
      </c>
      <c r="K99" s="16" t="s">
        <v>808</v>
      </c>
      <c r="L99" s="16" t="s">
        <v>651</v>
      </c>
      <c r="M99" s="16"/>
    </row>
    <row r="100" spans="1:13" s="9" customFormat="1" x14ac:dyDescent="0.25">
      <c r="A100" s="9">
        <v>120</v>
      </c>
      <c r="B100" s="16" t="s">
        <v>337</v>
      </c>
      <c r="C100" s="16" t="s">
        <v>338</v>
      </c>
      <c r="D100" s="9">
        <v>13</v>
      </c>
      <c r="E100" s="9">
        <v>54900</v>
      </c>
      <c r="F100" s="9">
        <v>423</v>
      </c>
      <c r="G100" s="15">
        <v>44119.409282407411</v>
      </c>
      <c r="H100" s="9">
        <v>18</v>
      </c>
      <c r="I100" s="9">
        <v>1</v>
      </c>
      <c r="J100" s="9">
        <v>3</v>
      </c>
      <c r="K100" s="16" t="s">
        <v>810</v>
      </c>
      <c r="L100" s="16" t="s">
        <v>651</v>
      </c>
      <c r="M100" s="16"/>
    </row>
    <row r="101" spans="1:13" s="9" customFormat="1" x14ac:dyDescent="0.25">
      <c r="A101" s="9">
        <v>121</v>
      </c>
      <c r="B101" s="16" t="s">
        <v>556</v>
      </c>
      <c r="C101" s="16" t="s">
        <v>557</v>
      </c>
      <c r="D101" s="9">
        <v>13</v>
      </c>
      <c r="E101" s="9">
        <v>189900</v>
      </c>
      <c r="F101" s="9">
        <v>853</v>
      </c>
      <c r="G101" s="15">
        <v>44119.409282407411</v>
      </c>
      <c r="H101" s="9">
        <v>18</v>
      </c>
      <c r="I101" s="9">
        <v>1</v>
      </c>
      <c r="J101" s="9">
        <v>21</v>
      </c>
      <c r="K101" s="16" t="s">
        <v>811</v>
      </c>
      <c r="L101" s="16" t="s">
        <v>651</v>
      </c>
      <c r="M101" s="16"/>
    </row>
    <row r="102" spans="1:13" s="9" customFormat="1" x14ac:dyDescent="0.25">
      <c r="A102" s="9">
        <v>122</v>
      </c>
      <c r="B102" s="16" t="s">
        <v>812</v>
      </c>
      <c r="C102" s="16" t="s">
        <v>813</v>
      </c>
      <c r="D102" s="9">
        <v>13</v>
      </c>
      <c r="E102" s="9">
        <v>289900</v>
      </c>
      <c r="F102" s="9">
        <v>0</v>
      </c>
      <c r="G102" s="15">
        <v>44119.409282407411</v>
      </c>
      <c r="H102" s="9">
        <v>18</v>
      </c>
      <c r="I102" s="9">
        <v>1</v>
      </c>
      <c r="J102" s="9">
        <v>21</v>
      </c>
      <c r="K102" s="16" t="s">
        <v>814</v>
      </c>
      <c r="L102" s="16" t="s">
        <v>651</v>
      </c>
      <c r="M102" s="16"/>
    </row>
    <row r="103" spans="1:13" s="9" customFormat="1" x14ac:dyDescent="0.25">
      <c r="A103" s="9">
        <v>123</v>
      </c>
      <c r="B103" s="16" t="s">
        <v>612</v>
      </c>
      <c r="C103" s="16" t="s">
        <v>613</v>
      </c>
      <c r="D103" s="9">
        <v>13</v>
      </c>
      <c r="E103" s="9">
        <v>306900</v>
      </c>
      <c r="F103" s="9">
        <v>123</v>
      </c>
      <c r="G103" s="15">
        <v>44119.409282407411</v>
      </c>
      <c r="H103" s="9">
        <v>18</v>
      </c>
      <c r="I103" s="9">
        <v>1</v>
      </c>
      <c r="J103" s="9">
        <v>21</v>
      </c>
      <c r="K103" s="16" t="s">
        <v>816</v>
      </c>
      <c r="L103" s="16" t="s">
        <v>651</v>
      </c>
      <c r="M103" s="16"/>
    </row>
    <row r="104" spans="1:13" s="9" customFormat="1" x14ac:dyDescent="0.25">
      <c r="A104" s="9">
        <v>124</v>
      </c>
      <c r="B104" s="16" t="s">
        <v>496</v>
      </c>
      <c r="C104" s="16" t="s">
        <v>497</v>
      </c>
      <c r="D104" s="9">
        <v>13</v>
      </c>
      <c r="E104" s="9">
        <v>239990</v>
      </c>
      <c r="F104" s="9">
        <v>123</v>
      </c>
      <c r="G104" s="15">
        <v>44119.409282407411</v>
      </c>
      <c r="H104" s="9">
        <v>18</v>
      </c>
      <c r="I104" s="9">
        <v>1</v>
      </c>
      <c r="J104" s="9">
        <v>21</v>
      </c>
      <c r="K104" s="16" t="s">
        <v>818</v>
      </c>
      <c r="L104" s="16" t="s">
        <v>651</v>
      </c>
      <c r="M104" s="16"/>
    </row>
    <row r="105" spans="1:13" s="9" customFormat="1" x14ac:dyDescent="0.25">
      <c r="A105" s="9">
        <v>125</v>
      </c>
      <c r="B105" s="16" t="s">
        <v>377</v>
      </c>
      <c r="C105" s="16" t="s">
        <v>378</v>
      </c>
      <c r="D105" s="9">
        <v>13</v>
      </c>
      <c r="E105" s="9">
        <v>469900</v>
      </c>
      <c r="F105" s="9">
        <v>1</v>
      </c>
      <c r="G105" s="15">
        <v>44119.409282407411</v>
      </c>
      <c r="H105" s="9">
        <v>18</v>
      </c>
      <c r="I105" s="9">
        <v>1</v>
      </c>
      <c r="J105" s="9">
        <v>21</v>
      </c>
      <c r="K105" s="16" t="s">
        <v>820</v>
      </c>
      <c r="L105" s="16" t="s">
        <v>651</v>
      </c>
      <c r="M105" s="16"/>
    </row>
    <row r="106" spans="1:13" s="9" customFormat="1" x14ac:dyDescent="0.25">
      <c r="A106" s="9">
        <v>126</v>
      </c>
      <c r="B106" s="16" t="s">
        <v>821</v>
      </c>
      <c r="C106" s="16" t="s">
        <v>822</v>
      </c>
      <c r="D106" s="9">
        <v>13</v>
      </c>
      <c r="E106" s="9">
        <v>299000</v>
      </c>
      <c r="F106" s="9">
        <v>0</v>
      </c>
      <c r="G106" s="15">
        <v>44119.409282407411</v>
      </c>
      <c r="H106" s="9">
        <v>18</v>
      </c>
      <c r="I106" s="9">
        <v>1</v>
      </c>
      <c r="J106" s="9">
        <v>21</v>
      </c>
      <c r="K106" s="16" t="s">
        <v>823</v>
      </c>
      <c r="L106" s="16" t="s">
        <v>651</v>
      </c>
      <c r="M106" s="16"/>
    </row>
    <row r="107" spans="1:13" s="9" customFormat="1" x14ac:dyDescent="0.25">
      <c r="A107" s="9">
        <v>127</v>
      </c>
      <c r="B107" s="16" t="s">
        <v>564</v>
      </c>
      <c r="C107" s="16" t="s">
        <v>565</v>
      </c>
      <c r="D107" s="9">
        <v>13</v>
      </c>
      <c r="E107" s="9">
        <v>399000</v>
      </c>
      <c r="F107" s="9">
        <v>44</v>
      </c>
      <c r="G107" s="15">
        <v>44119.409282407411</v>
      </c>
      <c r="H107" s="9">
        <v>18</v>
      </c>
      <c r="I107" s="9">
        <v>1</v>
      </c>
      <c r="J107" s="9">
        <v>21</v>
      </c>
      <c r="K107" s="16" t="s">
        <v>825</v>
      </c>
      <c r="L107" s="16" t="s">
        <v>651</v>
      </c>
      <c r="M107" s="16"/>
    </row>
    <row r="108" spans="1:13" s="9" customFormat="1" x14ac:dyDescent="0.25">
      <c r="A108" s="9">
        <v>128</v>
      </c>
      <c r="B108" s="16" t="s">
        <v>826</v>
      </c>
      <c r="C108" s="16" t="s">
        <v>827</v>
      </c>
      <c r="D108" s="9">
        <v>13</v>
      </c>
      <c r="E108" s="9">
        <v>109900</v>
      </c>
      <c r="F108" s="9">
        <v>495</v>
      </c>
      <c r="G108" s="15">
        <v>44119.409282407411</v>
      </c>
      <c r="H108" s="9">
        <v>18</v>
      </c>
      <c r="I108" s="9">
        <v>1</v>
      </c>
      <c r="J108" s="9">
        <v>20</v>
      </c>
      <c r="K108" s="16" t="s">
        <v>828</v>
      </c>
      <c r="L108" s="16" t="s">
        <v>651</v>
      </c>
      <c r="M108" s="16"/>
    </row>
    <row r="109" spans="1:13" s="9" customFormat="1" x14ac:dyDescent="0.25">
      <c r="A109" s="9">
        <v>129</v>
      </c>
      <c r="B109" s="16" t="s">
        <v>275</v>
      </c>
      <c r="C109" s="16" t="s">
        <v>276</v>
      </c>
      <c r="D109" s="9">
        <v>13</v>
      </c>
      <c r="E109" s="9">
        <v>25900</v>
      </c>
      <c r="F109" s="9">
        <v>67</v>
      </c>
      <c r="G109" s="15">
        <v>44119.409282407411</v>
      </c>
      <c r="H109" s="9">
        <v>18</v>
      </c>
      <c r="I109" s="9">
        <v>1</v>
      </c>
      <c r="J109" s="9">
        <v>3</v>
      </c>
      <c r="K109" s="16" t="s">
        <v>829</v>
      </c>
      <c r="L109" s="16" t="s">
        <v>651</v>
      </c>
      <c r="M109" s="16"/>
    </row>
    <row r="110" spans="1:13" s="9" customFormat="1" x14ac:dyDescent="0.25">
      <c r="A110" s="9">
        <v>130</v>
      </c>
      <c r="B110" s="16" t="s">
        <v>830</v>
      </c>
      <c r="C110" s="16" t="s">
        <v>831</v>
      </c>
      <c r="D110" s="9">
        <v>13</v>
      </c>
      <c r="E110" s="9">
        <v>34900</v>
      </c>
      <c r="F110" s="9">
        <v>48</v>
      </c>
      <c r="G110" s="15">
        <v>44119.409282407411</v>
      </c>
      <c r="H110" s="9">
        <v>18</v>
      </c>
      <c r="I110" s="9">
        <v>1</v>
      </c>
      <c r="J110" s="9">
        <v>3</v>
      </c>
      <c r="K110" s="16" t="s">
        <v>832</v>
      </c>
      <c r="L110" s="16" t="s">
        <v>651</v>
      </c>
      <c r="M110" s="16"/>
    </row>
    <row r="111" spans="1:13" s="9" customFormat="1" x14ac:dyDescent="0.25">
      <c r="A111" s="9">
        <v>131</v>
      </c>
      <c r="B111" s="16" t="s">
        <v>502</v>
      </c>
      <c r="C111" s="16" t="s">
        <v>503</v>
      </c>
      <c r="D111" s="9">
        <v>13</v>
      </c>
      <c r="E111" s="9">
        <v>59900</v>
      </c>
      <c r="F111" s="9">
        <v>108</v>
      </c>
      <c r="G111" s="15">
        <v>44119.409282407411</v>
      </c>
      <c r="H111" s="9">
        <v>18</v>
      </c>
      <c r="I111" s="9">
        <v>1</v>
      </c>
      <c r="J111" s="9">
        <v>3</v>
      </c>
      <c r="K111" s="16" t="s">
        <v>833</v>
      </c>
      <c r="L111" s="16" t="s">
        <v>651</v>
      </c>
      <c r="M111" s="16"/>
    </row>
    <row r="112" spans="1:13" s="9" customFormat="1" x14ac:dyDescent="0.25">
      <c r="A112" s="9">
        <v>132</v>
      </c>
      <c r="B112" s="16" t="s">
        <v>164</v>
      </c>
      <c r="C112" s="16" t="s">
        <v>165</v>
      </c>
      <c r="D112" s="9">
        <v>13</v>
      </c>
      <c r="E112" s="9">
        <v>79900</v>
      </c>
      <c r="F112" s="9">
        <v>181</v>
      </c>
      <c r="G112" s="15">
        <v>44119.409282407411</v>
      </c>
      <c r="H112" s="9">
        <v>18</v>
      </c>
      <c r="I112" s="9">
        <v>1</v>
      </c>
      <c r="J112" s="9">
        <v>3</v>
      </c>
      <c r="K112" s="16" t="s">
        <v>834</v>
      </c>
      <c r="L112" s="16" t="s">
        <v>651</v>
      </c>
      <c r="M112" s="16"/>
    </row>
    <row r="113" spans="1:13" s="9" customFormat="1" x14ac:dyDescent="0.25">
      <c r="A113" s="9">
        <v>133</v>
      </c>
      <c r="B113" s="16" t="s">
        <v>835</v>
      </c>
      <c r="C113" s="16" t="s">
        <v>836</v>
      </c>
      <c r="D113" s="9">
        <v>13</v>
      </c>
      <c r="E113" s="9">
        <v>199900</v>
      </c>
      <c r="F113" s="9">
        <v>0</v>
      </c>
      <c r="G113" s="15">
        <v>44119.409282407411</v>
      </c>
      <c r="H113" s="9">
        <v>18</v>
      </c>
      <c r="I113" s="9">
        <v>1</v>
      </c>
      <c r="J113" s="9">
        <v>20</v>
      </c>
      <c r="K113" s="16" t="s">
        <v>837</v>
      </c>
      <c r="L113" s="16" t="s">
        <v>651</v>
      </c>
      <c r="M113" s="16"/>
    </row>
    <row r="114" spans="1:13" s="9" customFormat="1" x14ac:dyDescent="0.25">
      <c r="A114" s="9">
        <v>134</v>
      </c>
      <c r="B114" s="16" t="s">
        <v>641</v>
      </c>
      <c r="C114" s="16" t="s">
        <v>642</v>
      </c>
      <c r="D114" s="9">
        <v>13</v>
      </c>
      <c r="E114" s="9">
        <v>299900</v>
      </c>
      <c r="F114" s="9">
        <v>1</v>
      </c>
      <c r="G114" s="15">
        <v>44119.409282407411</v>
      </c>
      <c r="H114" s="9">
        <v>18</v>
      </c>
      <c r="I114" s="9">
        <v>1</v>
      </c>
      <c r="J114" s="9">
        <v>20</v>
      </c>
      <c r="K114" s="16" t="s">
        <v>838</v>
      </c>
      <c r="L114" s="16" t="s">
        <v>651</v>
      </c>
      <c r="M114" s="16"/>
    </row>
    <row r="115" spans="1:13" s="9" customFormat="1" x14ac:dyDescent="0.25">
      <c r="A115" s="9">
        <v>135</v>
      </c>
      <c r="B115" s="16" t="s">
        <v>839</v>
      </c>
      <c r="C115" s="16" t="s">
        <v>840</v>
      </c>
      <c r="D115" s="9">
        <v>13</v>
      </c>
      <c r="E115" s="9">
        <v>409900</v>
      </c>
      <c r="F115" s="9">
        <v>0</v>
      </c>
      <c r="G115" s="15">
        <v>44119.409282407411</v>
      </c>
      <c r="H115" s="9">
        <v>18</v>
      </c>
      <c r="I115" s="9">
        <v>1</v>
      </c>
      <c r="J115" s="9">
        <v>20</v>
      </c>
      <c r="K115" s="16" t="s">
        <v>841</v>
      </c>
      <c r="L115" s="16" t="s">
        <v>651</v>
      </c>
      <c r="M115" s="16"/>
    </row>
    <row r="116" spans="1:13" s="9" customFormat="1" x14ac:dyDescent="0.25">
      <c r="A116" s="9">
        <v>136</v>
      </c>
      <c r="B116" s="16" t="s">
        <v>161</v>
      </c>
      <c r="C116" s="16" t="s">
        <v>162</v>
      </c>
      <c r="D116" s="9">
        <v>13</v>
      </c>
      <c r="E116" s="9">
        <v>399900</v>
      </c>
      <c r="F116" s="9">
        <v>479</v>
      </c>
      <c r="G116" s="15">
        <v>44119.409282407411</v>
      </c>
      <c r="H116" s="9">
        <v>18</v>
      </c>
      <c r="I116" s="9">
        <v>1</v>
      </c>
      <c r="J116" s="9">
        <v>1</v>
      </c>
      <c r="K116" s="16" t="s">
        <v>843</v>
      </c>
      <c r="L116" s="16" t="s">
        <v>651</v>
      </c>
      <c r="M116" s="16"/>
    </row>
    <row r="117" spans="1:13" s="9" customFormat="1" x14ac:dyDescent="0.25">
      <c r="A117" s="9">
        <v>137</v>
      </c>
      <c r="B117" s="16" t="s">
        <v>82</v>
      </c>
      <c r="C117" s="16" t="s">
        <v>83</v>
      </c>
      <c r="D117" s="9">
        <v>13</v>
      </c>
      <c r="E117" s="9">
        <v>599900</v>
      </c>
      <c r="F117" s="9">
        <v>784</v>
      </c>
      <c r="G117" s="15">
        <v>44119.409282407411</v>
      </c>
      <c r="H117" s="9">
        <v>18</v>
      </c>
      <c r="I117" s="9">
        <v>1</v>
      </c>
      <c r="J117" s="9">
        <v>1</v>
      </c>
      <c r="K117" s="16" t="s">
        <v>845</v>
      </c>
      <c r="L117" s="16" t="s">
        <v>651</v>
      </c>
      <c r="M117" s="16"/>
    </row>
    <row r="118" spans="1:13" s="9" customFormat="1" x14ac:dyDescent="0.25">
      <c r="A118" s="9">
        <v>138</v>
      </c>
      <c r="B118" s="16" t="s">
        <v>620</v>
      </c>
      <c r="C118" s="16" t="s">
        <v>621</v>
      </c>
      <c r="D118" s="9">
        <v>13</v>
      </c>
      <c r="E118" s="9">
        <v>839900</v>
      </c>
      <c r="F118" s="9">
        <v>400</v>
      </c>
      <c r="G118" s="15">
        <v>44119.409282407411</v>
      </c>
      <c r="H118" s="9">
        <v>18</v>
      </c>
      <c r="I118" s="9">
        <v>1</v>
      </c>
      <c r="J118" s="9">
        <v>1</v>
      </c>
      <c r="K118" s="16" t="s">
        <v>847</v>
      </c>
      <c r="L118" s="16" t="s">
        <v>651</v>
      </c>
      <c r="M118" s="16"/>
    </row>
    <row r="119" spans="1:13" s="9" customFormat="1" x14ac:dyDescent="0.25">
      <c r="A119" s="9">
        <v>139</v>
      </c>
      <c r="B119" s="16" t="s">
        <v>200</v>
      </c>
      <c r="C119" s="16" t="s">
        <v>201</v>
      </c>
      <c r="D119" s="9">
        <v>13</v>
      </c>
      <c r="E119" s="9">
        <v>699900</v>
      </c>
      <c r="F119" s="9">
        <v>20</v>
      </c>
      <c r="G119" s="15">
        <v>44119.409282407411</v>
      </c>
      <c r="H119" s="9">
        <v>18</v>
      </c>
      <c r="I119" s="9">
        <v>1</v>
      </c>
      <c r="J119" s="9">
        <v>1</v>
      </c>
      <c r="K119" s="16" t="s">
        <v>849</v>
      </c>
      <c r="L119" s="16" t="s">
        <v>651</v>
      </c>
      <c r="M119" s="16"/>
    </row>
    <row r="120" spans="1:13" s="9" customFormat="1" x14ac:dyDescent="0.25">
      <c r="A120" s="9">
        <v>140</v>
      </c>
      <c r="B120" s="16" t="s">
        <v>850</v>
      </c>
      <c r="C120" s="16" t="s">
        <v>851</v>
      </c>
      <c r="D120" s="9">
        <v>13</v>
      </c>
      <c r="E120" s="9">
        <v>999900</v>
      </c>
      <c r="F120" s="9">
        <v>0</v>
      </c>
      <c r="G120" s="15">
        <v>44119.409282407411</v>
      </c>
      <c r="H120" s="9">
        <v>18</v>
      </c>
      <c r="I120" s="9">
        <v>1</v>
      </c>
      <c r="J120" s="9">
        <v>1</v>
      </c>
      <c r="K120" s="16" t="s">
        <v>852</v>
      </c>
      <c r="L120" s="16" t="s">
        <v>651</v>
      </c>
      <c r="M120" s="16"/>
    </row>
    <row r="121" spans="1:13" s="9" customFormat="1" x14ac:dyDescent="0.25">
      <c r="A121" s="9">
        <v>141</v>
      </c>
      <c r="B121" s="16" t="s">
        <v>853</v>
      </c>
      <c r="C121" s="16" t="s">
        <v>854</v>
      </c>
      <c r="D121" s="9">
        <v>13</v>
      </c>
      <c r="E121" s="9">
        <v>1099900</v>
      </c>
      <c r="F121" s="9">
        <v>0</v>
      </c>
      <c r="G121" s="15">
        <v>44119.409282407411</v>
      </c>
      <c r="H121" s="9">
        <v>18</v>
      </c>
      <c r="I121" s="9">
        <v>1</v>
      </c>
      <c r="J121" s="9">
        <v>1</v>
      </c>
      <c r="K121" s="16" t="s">
        <v>855</v>
      </c>
      <c r="L121" s="16" t="s">
        <v>651</v>
      </c>
      <c r="M121" s="16"/>
    </row>
    <row r="122" spans="1:13" s="9" customFormat="1" x14ac:dyDescent="0.25">
      <c r="A122" s="9">
        <v>142</v>
      </c>
      <c r="B122" s="16" t="s">
        <v>278</v>
      </c>
      <c r="C122" s="16" t="s">
        <v>279</v>
      </c>
      <c r="D122" s="9">
        <v>13</v>
      </c>
      <c r="E122" s="9">
        <v>1299900</v>
      </c>
      <c r="F122" s="9">
        <v>1654</v>
      </c>
      <c r="G122" s="15">
        <v>44119.409282407411</v>
      </c>
      <c r="H122" s="9">
        <v>18</v>
      </c>
      <c r="I122" s="9">
        <v>1</v>
      </c>
      <c r="J122" s="9">
        <v>1</v>
      </c>
      <c r="K122" s="16" t="s">
        <v>857</v>
      </c>
      <c r="L122" s="16" t="s">
        <v>651</v>
      </c>
      <c r="M122" s="16"/>
    </row>
    <row r="123" spans="1:13" s="9" customFormat="1" x14ac:dyDescent="0.25">
      <c r="A123" s="9">
        <v>143</v>
      </c>
      <c r="B123" s="16" t="s">
        <v>197</v>
      </c>
      <c r="C123" s="16" t="s">
        <v>198</v>
      </c>
      <c r="D123" s="9">
        <v>13</v>
      </c>
      <c r="E123" s="9">
        <v>999900</v>
      </c>
      <c r="F123" s="9">
        <v>757</v>
      </c>
      <c r="G123" s="15">
        <v>44119.409282407411</v>
      </c>
      <c r="H123" s="9">
        <v>18</v>
      </c>
      <c r="I123" s="9">
        <v>1</v>
      </c>
      <c r="J123" s="9">
        <v>1</v>
      </c>
      <c r="K123" s="16" t="s">
        <v>859</v>
      </c>
      <c r="L123" s="16" t="s">
        <v>651</v>
      </c>
      <c r="M123" s="16"/>
    </row>
    <row r="124" spans="1:13" s="9" customFormat="1" x14ac:dyDescent="0.25">
      <c r="A124" s="9">
        <v>144</v>
      </c>
      <c r="B124" s="16" t="s">
        <v>44</v>
      </c>
      <c r="C124" s="16" t="s">
        <v>45</v>
      </c>
      <c r="D124" s="9">
        <v>13</v>
      </c>
      <c r="E124" s="9">
        <v>1999900</v>
      </c>
      <c r="F124" s="9">
        <v>9408</v>
      </c>
      <c r="G124" s="15">
        <v>44119.409282407411</v>
      </c>
      <c r="H124" s="9">
        <v>18</v>
      </c>
      <c r="I124" s="9">
        <v>1</v>
      </c>
      <c r="J124" s="9">
        <v>1</v>
      </c>
      <c r="K124" s="16" t="s">
        <v>861</v>
      </c>
      <c r="L124" s="16" t="s">
        <v>651</v>
      </c>
      <c r="M124" s="16"/>
    </row>
    <row r="125" spans="1:13" s="9" customFormat="1" x14ac:dyDescent="0.25">
      <c r="A125" s="9">
        <v>145</v>
      </c>
      <c r="B125" s="16" t="s">
        <v>146</v>
      </c>
      <c r="C125" s="16" t="s">
        <v>147</v>
      </c>
      <c r="D125" s="9">
        <v>13</v>
      </c>
      <c r="E125" s="9">
        <v>1999900</v>
      </c>
      <c r="F125" s="9">
        <v>403</v>
      </c>
      <c r="G125" s="15">
        <v>44119.409282407411</v>
      </c>
      <c r="H125" s="9">
        <v>18</v>
      </c>
      <c r="I125" s="9">
        <v>1</v>
      </c>
      <c r="J125" s="9">
        <v>1</v>
      </c>
      <c r="K125" s="16" t="s">
        <v>863</v>
      </c>
      <c r="L125" s="16" t="s">
        <v>651</v>
      </c>
      <c r="M125" s="16"/>
    </row>
    <row r="126" spans="1:13" s="9" customFormat="1" x14ac:dyDescent="0.25">
      <c r="A126" s="9">
        <v>146</v>
      </c>
      <c r="B126" s="16" t="s">
        <v>167</v>
      </c>
      <c r="C126" s="16" t="s">
        <v>168</v>
      </c>
      <c r="D126" s="9">
        <v>13</v>
      </c>
      <c r="E126" s="9">
        <v>2299900</v>
      </c>
      <c r="F126" s="9">
        <v>1094</v>
      </c>
      <c r="G126" s="15">
        <v>44119.409282407411</v>
      </c>
      <c r="H126" s="9">
        <v>18</v>
      </c>
      <c r="I126" s="9">
        <v>1</v>
      </c>
      <c r="J126" s="9">
        <v>1</v>
      </c>
      <c r="K126" s="16" t="s">
        <v>865</v>
      </c>
      <c r="L126" s="16" t="s">
        <v>651</v>
      </c>
      <c r="M126" s="16"/>
    </row>
    <row r="127" spans="1:13" s="9" customFormat="1" x14ac:dyDescent="0.25">
      <c r="A127" s="9">
        <v>147</v>
      </c>
      <c r="B127" s="16" t="s">
        <v>646</v>
      </c>
      <c r="C127" s="16" t="s">
        <v>647</v>
      </c>
      <c r="D127" s="9">
        <v>13</v>
      </c>
      <c r="E127" s="9">
        <v>3599900</v>
      </c>
      <c r="F127" s="9">
        <v>420</v>
      </c>
      <c r="G127" s="15">
        <v>44119.409282407411</v>
      </c>
      <c r="H127" s="9">
        <v>18</v>
      </c>
      <c r="I127" s="9">
        <v>1</v>
      </c>
      <c r="J127" s="9">
        <v>1</v>
      </c>
      <c r="K127" s="16" t="s">
        <v>867</v>
      </c>
      <c r="L127" s="16" t="s">
        <v>651</v>
      </c>
      <c r="M127" s="16"/>
    </row>
    <row r="128" spans="1:13" s="9" customFormat="1" x14ac:dyDescent="0.25">
      <c r="A128" s="9">
        <v>148</v>
      </c>
      <c r="B128" s="16" t="s">
        <v>868</v>
      </c>
      <c r="C128" s="16" t="s">
        <v>869</v>
      </c>
      <c r="D128" s="9">
        <v>13</v>
      </c>
      <c r="E128" s="9">
        <v>4999900</v>
      </c>
      <c r="F128" s="9">
        <v>0</v>
      </c>
      <c r="G128" s="15">
        <v>44119.409282407411</v>
      </c>
      <c r="H128" s="9">
        <v>18</v>
      </c>
      <c r="I128" s="9">
        <v>1</v>
      </c>
      <c r="J128" s="9">
        <v>1</v>
      </c>
      <c r="K128" s="16" t="s">
        <v>870</v>
      </c>
      <c r="L128" s="16" t="s">
        <v>651</v>
      </c>
      <c r="M128" s="16"/>
    </row>
    <row r="129" spans="1:13" s="9" customFormat="1" x14ac:dyDescent="0.25">
      <c r="A129" s="9">
        <v>149</v>
      </c>
      <c r="B129" s="16" t="s">
        <v>432</v>
      </c>
      <c r="C129" s="16" t="s">
        <v>433</v>
      </c>
      <c r="D129" s="9">
        <v>13</v>
      </c>
      <c r="E129" s="9">
        <v>44900</v>
      </c>
      <c r="F129" s="9">
        <v>262</v>
      </c>
      <c r="G129" s="15">
        <v>44119.409282407411</v>
      </c>
      <c r="H129" s="9">
        <v>18</v>
      </c>
      <c r="I129" s="9">
        <v>1</v>
      </c>
      <c r="J129" s="9">
        <v>2</v>
      </c>
      <c r="K129" s="16" t="s">
        <v>872</v>
      </c>
      <c r="L129" s="16" t="s">
        <v>651</v>
      </c>
      <c r="M129" s="16"/>
    </row>
    <row r="130" spans="1:13" s="9" customFormat="1" x14ac:dyDescent="0.25">
      <c r="A130" s="9">
        <v>150</v>
      </c>
      <c r="B130" s="16" t="s">
        <v>873</v>
      </c>
      <c r="C130" s="16" t="s">
        <v>874</v>
      </c>
      <c r="D130" s="9">
        <v>13</v>
      </c>
      <c r="E130" s="9">
        <v>54900</v>
      </c>
      <c r="F130" s="9">
        <v>0</v>
      </c>
      <c r="G130" s="15">
        <v>44119.409282407411</v>
      </c>
      <c r="H130" s="9">
        <v>18</v>
      </c>
      <c r="I130" s="9">
        <v>1</v>
      </c>
      <c r="J130" s="9">
        <v>2</v>
      </c>
      <c r="K130" s="16" t="s">
        <v>875</v>
      </c>
      <c r="L130" s="16" t="s">
        <v>651</v>
      </c>
      <c r="M130" s="16"/>
    </row>
    <row r="131" spans="1:13" s="9" customFormat="1" x14ac:dyDescent="0.25">
      <c r="A131" s="9">
        <v>151</v>
      </c>
      <c r="B131" s="16" t="s">
        <v>263</v>
      </c>
      <c r="C131" s="16" t="s">
        <v>264</v>
      </c>
      <c r="D131" s="9">
        <v>13</v>
      </c>
      <c r="E131" s="9">
        <v>19900</v>
      </c>
      <c r="F131" s="9">
        <v>9</v>
      </c>
      <c r="G131" s="15">
        <v>44119.409282407411</v>
      </c>
      <c r="H131" s="9">
        <v>18</v>
      </c>
      <c r="I131" s="9">
        <v>1</v>
      </c>
      <c r="J131" s="9">
        <v>2</v>
      </c>
      <c r="K131" s="16" t="s">
        <v>877</v>
      </c>
      <c r="L131" s="16" t="s">
        <v>651</v>
      </c>
      <c r="M131" s="16"/>
    </row>
    <row r="132" spans="1:13" s="9" customFormat="1" x14ac:dyDescent="0.25">
      <c r="A132" s="9">
        <v>152</v>
      </c>
      <c r="B132" s="16" t="s">
        <v>878</v>
      </c>
      <c r="C132" s="16" t="s">
        <v>879</v>
      </c>
      <c r="D132" s="9">
        <v>13</v>
      </c>
      <c r="E132" s="9">
        <v>24990</v>
      </c>
      <c r="F132" s="9">
        <v>0</v>
      </c>
      <c r="G132" s="15">
        <v>44119.409282407411</v>
      </c>
      <c r="H132" s="9">
        <v>18</v>
      </c>
      <c r="I132" s="9">
        <v>1</v>
      </c>
      <c r="J132" s="9">
        <v>2</v>
      </c>
      <c r="K132" s="16" t="s">
        <v>880</v>
      </c>
      <c r="L132" s="16" t="s">
        <v>651</v>
      </c>
      <c r="M132" s="16"/>
    </row>
    <row r="133" spans="1:13" s="9" customFormat="1" x14ac:dyDescent="0.25">
      <c r="A133" s="9">
        <v>153</v>
      </c>
      <c r="B133" s="16" t="s">
        <v>348</v>
      </c>
      <c r="C133" s="16" t="s">
        <v>349</v>
      </c>
      <c r="D133" s="9">
        <v>13</v>
      </c>
      <c r="E133" s="9">
        <v>29990</v>
      </c>
      <c r="F133" s="9">
        <v>65</v>
      </c>
      <c r="G133" s="15">
        <v>44119.409282407411</v>
      </c>
      <c r="H133" s="9">
        <v>18</v>
      </c>
      <c r="I133" s="9">
        <v>1</v>
      </c>
      <c r="J133" s="9">
        <v>2</v>
      </c>
      <c r="K133" s="16" t="s">
        <v>882</v>
      </c>
      <c r="L133" s="16" t="s">
        <v>651</v>
      </c>
      <c r="M133" s="16"/>
    </row>
    <row r="134" spans="1:13" s="9" customFormat="1" x14ac:dyDescent="0.25">
      <c r="A134" s="9">
        <v>154</v>
      </c>
      <c r="B134" s="16" t="s">
        <v>313</v>
      </c>
      <c r="C134" s="16" t="s">
        <v>314</v>
      </c>
      <c r="D134" s="9">
        <v>13</v>
      </c>
      <c r="E134" s="9">
        <v>7150</v>
      </c>
      <c r="F134" s="9">
        <v>2310</v>
      </c>
      <c r="G134" s="15">
        <v>44119.409282407411</v>
      </c>
      <c r="H134" s="9">
        <v>18</v>
      </c>
      <c r="I134" s="9">
        <v>1</v>
      </c>
      <c r="J134" s="9">
        <v>2</v>
      </c>
      <c r="K134" s="16" t="s">
        <v>884</v>
      </c>
      <c r="L134" s="16" t="s">
        <v>651</v>
      </c>
      <c r="M134" s="16"/>
    </row>
    <row r="135" spans="1:13" s="9" customFormat="1" x14ac:dyDescent="0.25">
      <c r="A135" s="9">
        <v>155</v>
      </c>
      <c r="B135" s="16" t="s">
        <v>328</v>
      </c>
      <c r="C135" s="16" t="s">
        <v>329</v>
      </c>
      <c r="D135" s="9">
        <v>13</v>
      </c>
      <c r="E135" s="9">
        <v>78000</v>
      </c>
      <c r="F135" s="9">
        <v>54</v>
      </c>
      <c r="G135" s="15">
        <v>44119.409282407411</v>
      </c>
      <c r="H135" s="9">
        <v>18</v>
      </c>
      <c r="I135" s="9">
        <v>1</v>
      </c>
      <c r="J135" s="9">
        <v>2</v>
      </c>
      <c r="K135" s="16" t="s">
        <v>886</v>
      </c>
      <c r="L135" s="16" t="s">
        <v>651</v>
      </c>
      <c r="M135" s="16"/>
    </row>
    <row r="136" spans="1:13" s="9" customFormat="1" x14ac:dyDescent="0.25">
      <c r="A136" s="9">
        <v>156</v>
      </c>
      <c r="B136" s="16" t="s">
        <v>527</v>
      </c>
      <c r="C136" s="16" t="s">
        <v>528</v>
      </c>
      <c r="D136" s="9">
        <v>13</v>
      </c>
      <c r="E136" s="9">
        <v>49900</v>
      </c>
      <c r="F136" s="9">
        <v>1</v>
      </c>
      <c r="G136" s="15">
        <v>44119.409282407411</v>
      </c>
      <c r="H136" s="9">
        <v>18</v>
      </c>
      <c r="I136" s="9">
        <v>1</v>
      </c>
      <c r="J136" s="9">
        <v>2</v>
      </c>
      <c r="K136" s="16" t="s">
        <v>888</v>
      </c>
      <c r="L136" s="16" t="s">
        <v>651</v>
      </c>
      <c r="M136" s="16"/>
    </row>
    <row r="137" spans="1:13" s="9" customFormat="1" x14ac:dyDescent="0.25">
      <c r="A137" s="9">
        <v>157</v>
      </c>
      <c r="B137" s="16" t="s">
        <v>511</v>
      </c>
      <c r="C137" s="16" t="s">
        <v>512</v>
      </c>
      <c r="D137" s="9">
        <v>13</v>
      </c>
      <c r="E137" s="9">
        <v>119900</v>
      </c>
      <c r="F137" s="9">
        <v>419</v>
      </c>
      <c r="G137" s="15">
        <v>44119.409282407411</v>
      </c>
      <c r="H137" s="9">
        <v>18</v>
      </c>
      <c r="I137" s="9">
        <v>1</v>
      </c>
      <c r="J137" s="9">
        <v>2</v>
      </c>
      <c r="K137" s="16" t="s">
        <v>890</v>
      </c>
      <c r="L137" s="16" t="s">
        <v>651</v>
      </c>
      <c r="M137" s="16"/>
    </row>
    <row r="138" spans="1:13" s="9" customFormat="1" x14ac:dyDescent="0.25">
      <c r="A138" s="9">
        <v>158</v>
      </c>
      <c r="B138" s="16" t="s">
        <v>266</v>
      </c>
      <c r="C138" s="16" t="s">
        <v>267</v>
      </c>
      <c r="D138" s="9">
        <v>13</v>
      </c>
      <c r="E138" s="9">
        <v>169900</v>
      </c>
      <c r="F138" s="9">
        <v>54</v>
      </c>
      <c r="G138" s="15">
        <v>44119.409282407411</v>
      </c>
      <c r="H138" s="9">
        <v>18</v>
      </c>
      <c r="I138" s="9">
        <v>1</v>
      </c>
      <c r="J138" s="9">
        <v>2</v>
      </c>
      <c r="K138" s="16" t="s">
        <v>892</v>
      </c>
      <c r="L138" s="16" t="s">
        <v>651</v>
      </c>
      <c r="M138" s="16"/>
    </row>
    <row r="139" spans="1:13" s="9" customFormat="1" x14ac:dyDescent="0.25">
      <c r="A139" s="9">
        <v>159</v>
      </c>
      <c r="B139" s="16" t="s">
        <v>893</v>
      </c>
      <c r="C139" s="16" t="s">
        <v>894</v>
      </c>
      <c r="D139" s="9">
        <v>13</v>
      </c>
      <c r="E139" s="9">
        <v>189900</v>
      </c>
      <c r="F139" s="9">
        <v>0</v>
      </c>
      <c r="G139" s="15">
        <v>44119.409282407411</v>
      </c>
      <c r="H139" s="9">
        <v>18</v>
      </c>
      <c r="I139" s="9">
        <v>1</v>
      </c>
      <c r="J139" s="9">
        <v>2</v>
      </c>
      <c r="K139" s="16" t="s">
        <v>895</v>
      </c>
      <c r="L139" s="16" t="s">
        <v>651</v>
      </c>
      <c r="M139" s="16"/>
    </row>
    <row r="140" spans="1:13" s="9" customFormat="1" x14ac:dyDescent="0.25">
      <c r="A140" s="9">
        <v>160</v>
      </c>
      <c r="B140" s="16" t="s">
        <v>896</v>
      </c>
      <c r="C140" s="16" t="s">
        <v>897</v>
      </c>
      <c r="D140" s="9">
        <v>13</v>
      </c>
      <c r="E140" s="9">
        <v>1299900</v>
      </c>
      <c r="F140" s="9">
        <v>0</v>
      </c>
      <c r="G140" s="15">
        <v>44119.409282407411</v>
      </c>
      <c r="H140" s="9">
        <v>18</v>
      </c>
      <c r="I140" s="9">
        <v>1</v>
      </c>
      <c r="J140" s="9">
        <v>1</v>
      </c>
      <c r="K140" s="16" t="s">
        <v>849</v>
      </c>
      <c r="L140" s="16" t="s">
        <v>651</v>
      </c>
      <c r="M140" s="16"/>
    </row>
    <row r="141" spans="1:13" s="9" customFormat="1" x14ac:dyDescent="0.25">
      <c r="A141" s="9">
        <v>161</v>
      </c>
      <c r="B141" s="16" t="s">
        <v>898</v>
      </c>
      <c r="C141" s="16" t="s">
        <v>899</v>
      </c>
      <c r="D141" s="9">
        <v>13</v>
      </c>
      <c r="E141" s="9">
        <v>299900</v>
      </c>
      <c r="F141" s="9">
        <v>0</v>
      </c>
      <c r="G141" s="15">
        <v>44119.409282407411</v>
      </c>
      <c r="H141" s="9">
        <v>18</v>
      </c>
      <c r="I141" s="9">
        <v>1</v>
      </c>
      <c r="J141" s="9">
        <v>20</v>
      </c>
      <c r="K141" s="16" t="s">
        <v>793</v>
      </c>
      <c r="L141" s="16" t="s">
        <v>651</v>
      </c>
      <c r="M141" s="16"/>
    </row>
    <row r="142" spans="1:13" s="9" customFormat="1" x14ac:dyDescent="0.25">
      <c r="A142" s="9">
        <v>162</v>
      </c>
      <c r="B142" s="16" t="s">
        <v>900</v>
      </c>
      <c r="C142" s="16" t="s">
        <v>901</v>
      </c>
      <c r="D142" s="9">
        <v>13</v>
      </c>
      <c r="E142" s="9">
        <v>749900</v>
      </c>
      <c r="F142" s="9">
        <v>0</v>
      </c>
      <c r="G142" s="15">
        <v>44119.409282407411</v>
      </c>
      <c r="H142" s="9">
        <v>18</v>
      </c>
      <c r="I142" s="9">
        <v>1</v>
      </c>
      <c r="J142" s="9">
        <v>20</v>
      </c>
      <c r="K142" s="16" t="s">
        <v>902</v>
      </c>
      <c r="L142" s="16" t="s">
        <v>651</v>
      </c>
      <c r="M142" s="16"/>
    </row>
    <row r="143" spans="1:13" s="9" customFormat="1" x14ac:dyDescent="0.25">
      <c r="A143" s="9">
        <v>163</v>
      </c>
      <c r="B143" s="16" t="s">
        <v>903</v>
      </c>
      <c r="C143" s="16" t="s">
        <v>904</v>
      </c>
      <c r="D143" s="9">
        <v>13</v>
      </c>
      <c r="E143" s="9">
        <v>1299900</v>
      </c>
      <c r="F143" s="9">
        <v>0</v>
      </c>
      <c r="G143" s="15">
        <v>44119.409282407411</v>
      </c>
      <c r="H143" s="9">
        <v>18</v>
      </c>
      <c r="I143" s="9">
        <v>1</v>
      </c>
      <c r="J143" s="9">
        <v>1</v>
      </c>
      <c r="K143" s="16" t="s">
        <v>905</v>
      </c>
      <c r="L143" s="16" t="s">
        <v>651</v>
      </c>
      <c r="M143" s="16"/>
    </row>
    <row r="144" spans="1:13" s="9" customFormat="1" x14ac:dyDescent="0.25">
      <c r="A144" s="9">
        <v>164</v>
      </c>
      <c r="B144" s="16" t="s">
        <v>906</v>
      </c>
      <c r="C144" s="16" t="s">
        <v>907</v>
      </c>
      <c r="D144" s="9">
        <v>13</v>
      </c>
      <c r="E144" s="9">
        <v>79900</v>
      </c>
      <c r="F144" s="9">
        <v>0</v>
      </c>
      <c r="G144" s="15">
        <v>44119.409282407411</v>
      </c>
      <c r="H144" s="9">
        <v>18</v>
      </c>
      <c r="I144" s="9">
        <v>1</v>
      </c>
      <c r="J144" s="9">
        <v>7</v>
      </c>
      <c r="K144" s="16" t="s">
        <v>908</v>
      </c>
      <c r="L144" s="16" t="s">
        <v>651</v>
      </c>
      <c r="M144" s="16"/>
    </row>
    <row r="145" spans="1:13" s="9" customFormat="1" x14ac:dyDescent="0.25">
      <c r="A145" s="9">
        <v>165</v>
      </c>
      <c r="B145" s="16" t="s">
        <v>909</v>
      </c>
      <c r="C145" s="16" t="s">
        <v>910</v>
      </c>
      <c r="D145" s="9">
        <v>13</v>
      </c>
      <c r="E145" s="9">
        <v>611109</v>
      </c>
      <c r="F145" s="9">
        <v>0</v>
      </c>
      <c r="G145" s="15">
        <v>44119.409282407411</v>
      </c>
      <c r="H145" s="9">
        <v>18</v>
      </c>
      <c r="I145" s="9">
        <v>1</v>
      </c>
      <c r="J145" s="9">
        <v>44</v>
      </c>
      <c r="K145" s="16" t="s">
        <v>911</v>
      </c>
      <c r="L145" s="16" t="s">
        <v>651</v>
      </c>
      <c r="M145" s="16"/>
    </row>
    <row r="146" spans="1:13" s="9" customFormat="1" x14ac:dyDescent="0.25">
      <c r="A146" s="9">
        <v>166</v>
      </c>
      <c r="B146" s="16" t="s">
        <v>206</v>
      </c>
      <c r="C146" s="16" t="s">
        <v>207</v>
      </c>
      <c r="D146" s="9">
        <v>13</v>
      </c>
      <c r="E146" s="9">
        <v>683385</v>
      </c>
      <c r="F146" s="9">
        <v>20</v>
      </c>
      <c r="G146" s="15">
        <v>44119.409282407411</v>
      </c>
      <c r="H146" s="9">
        <v>18</v>
      </c>
      <c r="I146" s="9">
        <v>1</v>
      </c>
      <c r="J146" s="9">
        <v>44</v>
      </c>
      <c r="K146" s="16" t="s">
        <v>913</v>
      </c>
      <c r="L146" s="16" t="s">
        <v>651</v>
      </c>
      <c r="M146" s="16"/>
    </row>
    <row r="147" spans="1:13" s="9" customFormat="1" x14ac:dyDescent="0.25">
      <c r="A147" s="9">
        <v>167</v>
      </c>
      <c r="B147" s="16" t="s">
        <v>914</v>
      </c>
      <c r="C147" s="16" t="s">
        <v>915</v>
      </c>
      <c r="D147" s="9">
        <v>13</v>
      </c>
      <c r="E147" s="9">
        <v>802236</v>
      </c>
      <c r="F147" s="9">
        <v>0</v>
      </c>
      <c r="G147" s="15">
        <v>44119.409282407411</v>
      </c>
      <c r="H147" s="9">
        <v>18</v>
      </c>
      <c r="I147" s="9">
        <v>1</v>
      </c>
      <c r="J147" s="9">
        <v>44</v>
      </c>
      <c r="K147" s="16" t="s">
        <v>916</v>
      </c>
      <c r="L147" s="16" t="s">
        <v>651</v>
      </c>
      <c r="M147" s="16"/>
    </row>
    <row r="148" spans="1:13" s="9" customFormat="1" x14ac:dyDescent="0.25">
      <c r="A148" s="9">
        <v>168</v>
      </c>
      <c r="B148" s="16" t="s">
        <v>917</v>
      </c>
      <c r="C148" s="16" t="s">
        <v>918</v>
      </c>
      <c r="D148" s="9">
        <v>13</v>
      </c>
      <c r="E148" s="9">
        <v>1062135</v>
      </c>
      <c r="F148" s="9">
        <v>0</v>
      </c>
      <c r="G148" s="15">
        <v>44119.409282407411</v>
      </c>
      <c r="H148" s="9">
        <v>18</v>
      </c>
      <c r="I148" s="9">
        <v>1</v>
      </c>
      <c r="J148" s="9">
        <v>44</v>
      </c>
      <c r="K148" s="16" t="s">
        <v>919</v>
      </c>
      <c r="L148" s="16" t="s">
        <v>651</v>
      </c>
      <c r="M148" s="16"/>
    </row>
    <row r="149" spans="1:13" s="9" customFormat="1" x14ac:dyDescent="0.25">
      <c r="A149" s="9">
        <v>169</v>
      </c>
      <c r="B149" s="16" t="s">
        <v>920</v>
      </c>
      <c r="C149" s="16" t="s">
        <v>921</v>
      </c>
      <c r="D149" s="9">
        <v>13</v>
      </c>
      <c r="E149" s="9">
        <v>1499269</v>
      </c>
      <c r="F149" s="9">
        <v>0</v>
      </c>
      <c r="G149" s="15">
        <v>44119.409282407411</v>
      </c>
      <c r="H149" s="9">
        <v>18</v>
      </c>
      <c r="I149" s="9">
        <v>1</v>
      </c>
      <c r="J149" s="9">
        <v>44</v>
      </c>
      <c r="K149" s="16" t="s">
        <v>922</v>
      </c>
      <c r="L149" s="16" t="s">
        <v>651</v>
      </c>
      <c r="M149" s="16"/>
    </row>
    <row r="150" spans="1:13" s="9" customFormat="1" x14ac:dyDescent="0.25">
      <c r="A150" s="9">
        <v>170</v>
      </c>
      <c r="B150" s="16" t="s">
        <v>923</v>
      </c>
      <c r="C150" s="16" t="s">
        <v>924</v>
      </c>
      <c r="D150" s="9">
        <v>13</v>
      </c>
      <c r="E150" s="9">
        <v>1745890</v>
      </c>
      <c r="F150" s="9">
        <v>0</v>
      </c>
      <c r="G150" s="15">
        <v>44119.409282407411</v>
      </c>
      <c r="H150" s="9">
        <v>18</v>
      </c>
      <c r="I150" s="9">
        <v>1</v>
      </c>
      <c r="J150" s="9">
        <v>44</v>
      </c>
      <c r="K150" s="16" t="s">
        <v>925</v>
      </c>
      <c r="L150" s="16" t="s">
        <v>651</v>
      </c>
      <c r="M150" s="16"/>
    </row>
    <row r="151" spans="1:13" s="9" customFormat="1" x14ac:dyDescent="0.25">
      <c r="A151" s="9">
        <v>171</v>
      </c>
      <c r="B151" s="16" t="s">
        <v>926</v>
      </c>
      <c r="C151" s="16" t="s">
        <v>927</v>
      </c>
      <c r="D151" s="9">
        <v>13</v>
      </c>
      <c r="E151" s="9">
        <v>1267764</v>
      </c>
      <c r="F151" s="9">
        <v>0</v>
      </c>
      <c r="G151" s="15">
        <v>44119.409282407411</v>
      </c>
      <c r="H151" s="9">
        <v>18</v>
      </c>
      <c r="I151" s="9">
        <v>1</v>
      </c>
      <c r="J151" s="9">
        <v>45</v>
      </c>
      <c r="K151" s="16" t="s">
        <v>928</v>
      </c>
      <c r="L151" s="16" t="s">
        <v>651</v>
      </c>
      <c r="M151" s="16"/>
    </row>
    <row r="152" spans="1:13" s="9" customFormat="1" x14ac:dyDescent="0.25">
      <c r="A152" s="9">
        <v>172</v>
      </c>
      <c r="B152" s="16" t="s">
        <v>416</v>
      </c>
      <c r="C152" s="16" t="s">
        <v>929</v>
      </c>
      <c r="D152" s="9">
        <v>13</v>
      </c>
      <c r="E152" s="9">
        <v>1573623</v>
      </c>
      <c r="F152" s="9">
        <v>0</v>
      </c>
      <c r="G152" s="15">
        <v>44119.409282407411</v>
      </c>
      <c r="H152" s="9">
        <v>18</v>
      </c>
      <c r="I152" s="9">
        <v>1</v>
      </c>
      <c r="J152" s="9">
        <v>45</v>
      </c>
      <c r="K152" s="16" t="s">
        <v>930</v>
      </c>
      <c r="L152" s="16" t="s">
        <v>651</v>
      </c>
      <c r="M152" s="16"/>
    </row>
    <row r="153" spans="1:13" s="9" customFormat="1" x14ac:dyDescent="0.25">
      <c r="A153" s="9">
        <v>173</v>
      </c>
      <c r="B153" s="16" t="s">
        <v>391</v>
      </c>
      <c r="C153" s="16" t="s">
        <v>392</v>
      </c>
      <c r="D153" s="9">
        <v>13</v>
      </c>
      <c r="E153" s="9">
        <v>1408351</v>
      </c>
      <c r="F153" s="9">
        <v>63</v>
      </c>
      <c r="G153" s="15">
        <v>44119.409282407411</v>
      </c>
      <c r="H153" s="9">
        <v>18</v>
      </c>
      <c r="I153" s="9">
        <v>1</v>
      </c>
      <c r="J153" s="9">
        <v>45</v>
      </c>
      <c r="K153" s="16" t="s">
        <v>932</v>
      </c>
      <c r="L153" s="16" t="s">
        <v>651</v>
      </c>
      <c r="M153" s="16"/>
    </row>
    <row r="154" spans="1:13" s="9" customFormat="1" x14ac:dyDescent="0.25">
      <c r="A154" s="9">
        <v>174</v>
      </c>
      <c r="B154" s="16" t="s">
        <v>466</v>
      </c>
      <c r="C154" s="16" t="s">
        <v>467</v>
      </c>
      <c r="D154" s="9">
        <v>13</v>
      </c>
      <c r="E154" s="9">
        <v>825607</v>
      </c>
      <c r="F154" s="9">
        <v>15</v>
      </c>
      <c r="G154" s="15">
        <v>44119.409282407411</v>
      </c>
      <c r="H154" s="9">
        <v>18</v>
      </c>
      <c r="I154" s="9">
        <v>1</v>
      </c>
      <c r="J154" s="9">
        <v>46</v>
      </c>
      <c r="K154" s="16" t="s">
        <v>934</v>
      </c>
      <c r="L154" s="16" t="s">
        <v>651</v>
      </c>
      <c r="M154" s="16"/>
    </row>
    <row r="155" spans="1:13" s="9" customFormat="1" x14ac:dyDescent="0.25">
      <c r="A155" s="9">
        <v>175</v>
      </c>
      <c r="B155" s="16" t="s">
        <v>132</v>
      </c>
      <c r="C155" s="16" t="s">
        <v>133</v>
      </c>
      <c r="D155" s="9">
        <v>13</v>
      </c>
      <c r="E155" s="9">
        <v>768390</v>
      </c>
      <c r="F155" s="9">
        <v>1</v>
      </c>
      <c r="G155" s="15">
        <v>44119.409282407411</v>
      </c>
      <c r="H155" s="9">
        <v>18</v>
      </c>
      <c r="I155" s="9">
        <v>1</v>
      </c>
      <c r="J155" s="9">
        <v>46</v>
      </c>
      <c r="K155" s="16" t="s">
        <v>936</v>
      </c>
      <c r="L155" s="16" t="s">
        <v>651</v>
      </c>
      <c r="M155" s="16"/>
    </row>
    <row r="156" spans="1:13" s="9" customFormat="1" x14ac:dyDescent="0.25">
      <c r="A156" s="9">
        <v>176</v>
      </c>
      <c r="B156" s="16" t="s">
        <v>218</v>
      </c>
      <c r="C156" s="16" t="s">
        <v>219</v>
      </c>
      <c r="D156" s="9">
        <v>13</v>
      </c>
      <c r="E156" s="9">
        <v>1094669</v>
      </c>
      <c r="F156" s="9">
        <v>22</v>
      </c>
      <c r="G156" s="15">
        <v>44119.409282407411</v>
      </c>
      <c r="H156" s="9">
        <v>18</v>
      </c>
      <c r="I156" s="9">
        <v>1</v>
      </c>
      <c r="J156" s="9">
        <v>46</v>
      </c>
      <c r="K156" s="16" t="s">
        <v>938</v>
      </c>
      <c r="L156" s="16" t="s">
        <v>651</v>
      </c>
      <c r="M156" s="16"/>
    </row>
    <row r="157" spans="1:13" s="9" customFormat="1" x14ac:dyDescent="0.25">
      <c r="A157" s="9">
        <v>177</v>
      </c>
      <c r="B157" s="16" t="s">
        <v>609</v>
      </c>
      <c r="C157" s="16" t="s">
        <v>610</v>
      </c>
      <c r="D157" s="9">
        <v>13</v>
      </c>
      <c r="E157" s="9">
        <v>870920</v>
      </c>
      <c r="F157" s="9">
        <v>96</v>
      </c>
      <c r="G157" s="15">
        <v>44119.409282407411</v>
      </c>
      <c r="H157" s="9">
        <v>18</v>
      </c>
      <c r="I157" s="9">
        <v>1</v>
      </c>
      <c r="J157" s="9">
        <v>46</v>
      </c>
      <c r="K157" s="16" t="s">
        <v>940</v>
      </c>
      <c r="L157" s="16" t="s">
        <v>651</v>
      </c>
      <c r="M157" s="16"/>
    </row>
    <row r="158" spans="1:13" s="9" customFormat="1" x14ac:dyDescent="0.25">
      <c r="A158" s="9">
        <v>178</v>
      </c>
      <c r="B158" s="16" t="s">
        <v>227</v>
      </c>
      <c r="C158" s="16" t="s">
        <v>228</v>
      </c>
      <c r="D158" s="9">
        <v>13</v>
      </c>
      <c r="E158" s="9">
        <v>913503</v>
      </c>
      <c r="F158" s="9">
        <v>2</v>
      </c>
      <c r="G158" s="15">
        <v>44119.409282407411</v>
      </c>
      <c r="H158" s="9">
        <v>18</v>
      </c>
      <c r="I158" s="9">
        <v>1</v>
      </c>
      <c r="J158" s="9">
        <v>46</v>
      </c>
      <c r="K158" s="16" t="s">
        <v>942</v>
      </c>
      <c r="L158" s="16" t="s">
        <v>651</v>
      </c>
      <c r="M158" s="16"/>
    </row>
    <row r="159" spans="1:13" s="9" customFormat="1" x14ac:dyDescent="0.25">
      <c r="A159" s="9">
        <v>179</v>
      </c>
      <c r="B159" s="16" t="s">
        <v>522</v>
      </c>
      <c r="C159" s="16" t="s">
        <v>523</v>
      </c>
      <c r="D159" s="9">
        <v>13</v>
      </c>
      <c r="E159" s="9">
        <v>1261743</v>
      </c>
      <c r="F159" s="9">
        <v>107</v>
      </c>
      <c r="G159" s="15">
        <v>44119.409282407411</v>
      </c>
      <c r="H159" s="9">
        <v>18</v>
      </c>
      <c r="I159" s="9">
        <v>1</v>
      </c>
      <c r="J159" s="9">
        <v>46</v>
      </c>
      <c r="K159" s="16" t="s">
        <v>944</v>
      </c>
      <c r="L159" s="16" t="s">
        <v>651</v>
      </c>
      <c r="M159" s="16"/>
    </row>
    <row r="160" spans="1:13" s="9" customFormat="1" x14ac:dyDescent="0.25">
      <c r="A160" s="9">
        <v>180</v>
      </c>
      <c r="B160" s="16" t="s">
        <v>945</v>
      </c>
      <c r="C160" s="16" t="s">
        <v>946</v>
      </c>
      <c r="D160" s="9">
        <v>13</v>
      </c>
      <c r="E160" s="9">
        <v>1278773</v>
      </c>
      <c r="F160" s="9">
        <v>0</v>
      </c>
      <c r="G160" s="15">
        <v>44119.409282407411</v>
      </c>
      <c r="H160" s="9">
        <v>18</v>
      </c>
      <c r="I160" s="9">
        <v>1</v>
      </c>
      <c r="J160" s="9">
        <v>46</v>
      </c>
      <c r="K160" s="16" t="s">
        <v>947</v>
      </c>
      <c r="L160" s="16" t="s">
        <v>651</v>
      </c>
      <c r="M160" s="16"/>
    </row>
    <row r="161" spans="1:13" s="9" customFormat="1" x14ac:dyDescent="0.25">
      <c r="A161" s="9">
        <v>181</v>
      </c>
      <c r="B161" s="16" t="s">
        <v>233</v>
      </c>
      <c r="C161" s="16" t="s">
        <v>234</v>
      </c>
      <c r="D161" s="9">
        <v>13</v>
      </c>
      <c r="E161" s="9">
        <v>1190062</v>
      </c>
      <c r="F161" s="9">
        <v>181</v>
      </c>
      <c r="G161" s="15">
        <v>44119.409282407411</v>
      </c>
      <c r="H161" s="9">
        <v>18</v>
      </c>
      <c r="I161" s="9">
        <v>1</v>
      </c>
      <c r="J161" s="9">
        <v>46</v>
      </c>
      <c r="K161" s="16" t="s">
        <v>949</v>
      </c>
      <c r="L161" s="16" t="s">
        <v>651</v>
      </c>
      <c r="M161" s="16"/>
    </row>
    <row r="162" spans="1:13" s="9" customFormat="1" x14ac:dyDescent="0.25">
      <c r="A162" s="9">
        <v>182</v>
      </c>
      <c r="B162" s="16" t="s">
        <v>438</v>
      </c>
      <c r="C162" s="16" t="s">
        <v>439</v>
      </c>
      <c r="D162" s="9">
        <v>13</v>
      </c>
      <c r="E162" s="9">
        <v>1295868</v>
      </c>
      <c r="F162" s="9">
        <v>136</v>
      </c>
      <c r="G162" s="15">
        <v>44119.409282407411</v>
      </c>
      <c r="H162" s="9">
        <v>18</v>
      </c>
      <c r="I162" s="9">
        <v>1</v>
      </c>
      <c r="J162" s="9">
        <v>46</v>
      </c>
      <c r="K162" s="16" t="s">
        <v>951</v>
      </c>
      <c r="L162" s="16" t="s">
        <v>651</v>
      </c>
      <c r="M162" s="16"/>
    </row>
    <row r="163" spans="1:13" s="9" customFormat="1" x14ac:dyDescent="0.25">
      <c r="A163" s="9">
        <v>183</v>
      </c>
      <c r="B163" s="16" t="s">
        <v>242</v>
      </c>
      <c r="C163" s="16" t="s">
        <v>243</v>
      </c>
      <c r="D163" s="9">
        <v>13</v>
      </c>
      <c r="E163" s="9">
        <v>1094007</v>
      </c>
      <c r="F163" s="9">
        <v>69</v>
      </c>
      <c r="G163" s="15">
        <v>44119.409282407411</v>
      </c>
      <c r="H163" s="9">
        <v>18</v>
      </c>
      <c r="I163" s="9">
        <v>1</v>
      </c>
      <c r="J163" s="9">
        <v>46</v>
      </c>
      <c r="K163" s="16" t="s">
        <v>953</v>
      </c>
      <c r="L163" s="16" t="s">
        <v>651</v>
      </c>
      <c r="M163" s="16"/>
    </row>
    <row r="164" spans="1:13" s="9" customFormat="1" x14ac:dyDescent="0.25">
      <c r="A164" s="9">
        <v>184</v>
      </c>
      <c r="B164" s="16" t="s">
        <v>954</v>
      </c>
      <c r="C164" s="16" t="s">
        <v>955</v>
      </c>
      <c r="D164" s="9">
        <v>13</v>
      </c>
      <c r="E164" s="9">
        <v>305456</v>
      </c>
      <c r="F164" s="9">
        <v>0</v>
      </c>
      <c r="G164" s="15">
        <v>44119.409282407411</v>
      </c>
      <c r="H164" s="9">
        <v>18</v>
      </c>
      <c r="I164" s="9">
        <v>1</v>
      </c>
      <c r="J164" s="9">
        <v>47</v>
      </c>
      <c r="K164" s="16" t="s">
        <v>956</v>
      </c>
      <c r="L164" s="16" t="s">
        <v>651</v>
      </c>
      <c r="M164" s="16"/>
    </row>
    <row r="165" spans="1:13" s="9" customFormat="1" x14ac:dyDescent="0.25">
      <c r="A165" s="9">
        <v>185</v>
      </c>
      <c r="B165" s="16" t="s">
        <v>260</v>
      </c>
      <c r="C165" s="16" t="s">
        <v>261</v>
      </c>
      <c r="D165" s="9">
        <v>13</v>
      </c>
      <c r="E165" s="9">
        <v>303421</v>
      </c>
      <c r="F165" s="9">
        <v>11</v>
      </c>
      <c r="G165" s="15">
        <v>44119.409282407411</v>
      </c>
      <c r="H165" s="9">
        <v>18</v>
      </c>
      <c r="I165" s="9">
        <v>1</v>
      </c>
      <c r="J165" s="9">
        <v>47</v>
      </c>
      <c r="K165" s="16" t="s">
        <v>958</v>
      </c>
      <c r="L165" s="16" t="s">
        <v>651</v>
      </c>
      <c r="M165" s="16"/>
    </row>
    <row r="166" spans="1:13" s="9" customFormat="1" x14ac:dyDescent="0.25">
      <c r="A166" s="9">
        <v>186</v>
      </c>
      <c r="B166" s="16" t="s">
        <v>24</v>
      </c>
      <c r="C166" s="16" t="s">
        <v>25</v>
      </c>
      <c r="D166" s="9">
        <v>13</v>
      </c>
      <c r="E166" s="9">
        <v>490151</v>
      </c>
      <c r="F166" s="9">
        <v>1</v>
      </c>
      <c r="G166" s="15">
        <v>44119.409282407411</v>
      </c>
      <c r="H166" s="9">
        <v>18</v>
      </c>
      <c r="I166" s="9">
        <v>1</v>
      </c>
      <c r="J166" s="9">
        <v>47</v>
      </c>
      <c r="K166" s="16" t="s">
        <v>960</v>
      </c>
      <c r="L166" s="16" t="s">
        <v>651</v>
      </c>
      <c r="M166" s="16"/>
    </row>
    <row r="167" spans="1:13" s="9" customFormat="1" x14ac:dyDescent="0.25">
      <c r="A167" s="9">
        <v>187</v>
      </c>
      <c r="B167" s="16" t="s">
        <v>188</v>
      </c>
      <c r="C167" s="16" t="s">
        <v>189</v>
      </c>
      <c r="D167" s="9">
        <v>13</v>
      </c>
      <c r="E167" s="9">
        <v>448706</v>
      </c>
      <c r="F167" s="9">
        <v>73</v>
      </c>
      <c r="G167" s="15">
        <v>44119.409282407411</v>
      </c>
      <c r="H167" s="9">
        <v>18</v>
      </c>
      <c r="I167" s="9">
        <v>1</v>
      </c>
      <c r="J167" s="9">
        <v>47</v>
      </c>
      <c r="K167" s="16" t="s">
        <v>962</v>
      </c>
      <c r="L167" s="16" t="s">
        <v>651</v>
      </c>
      <c r="M167" s="16"/>
    </row>
    <row r="168" spans="1:13" s="9" customFormat="1" x14ac:dyDescent="0.25">
      <c r="A168" s="9">
        <v>188</v>
      </c>
      <c r="B168" s="16" t="s">
        <v>471</v>
      </c>
      <c r="C168" s="16" t="s">
        <v>472</v>
      </c>
      <c r="D168" s="9">
        <v>13</v>
      </c>
      <c r="E168" s="9">
        <v>518113</v>
      </c>
      <c r="F168" s="9">
        <v>21</v>
      </c>
      <c r="G168" s="15">
        <v>44119.409282407411</v>
      </c>
      <c r="H168" s="9">
        <v>18</v>
      </c>
      <c r="I168" s="9">
        <v>1</v>
      </c>
      <c r="J168" s="9">
        <v>47</v>
      </c>
      <c r="K168" s="16" t="s">
        <v>964</v>
      </c>
      <c r="L168" s="16" t="s">
        <v>651</v>
      </c>
      <c r="M168" s="16"/>
    </row>
    <row r="169" spans="1:13" s="9" customFormat="1" x14ac:dyDescent="0.25">
      <c r="A169" s="9">
        <v>189</v>
      </c>
      <c r="B169" s="16" t="s">
        <v>623</v>
      </c>
      <c r="C169" s="16" t="s">
        <v>624</v>
      </c>
      <c r="D169" s="9">
        <v>13</v>
      </c>
      <c r="E169" s="9">
        <v>358787</v>
      </c>
      <c r="F169" s="9">
        <v>202</v>
      </c>
      <c r="G169" s="15">
        <v>44119.409282407411</v>
      </c>
      <c r="H169" s="9">
        <v>18</v>
      </c>
      <c r="I169" s="9">
        <v>1</v>
      </c>
      <c r="J169" s="9">
        <v>48</v>
      </c>
      <c r="K169" s="16" t="s">
        <v>966</v>
      </c>
      <c r="L169" s="16" t="s">
        <v>651</v>
      </c>
      <c r="M169" s="16"/>
    </row>
    <row r="170" spans="1:13" s="9" customFormat="1" x14ac:dyDescent="0.25">
      <c r="A170" s="9">
        <v>190</v>
      </c>
      <c r="B170" s="16" t="s">
        <v>618</v>
      </c>
      <c r="C170" s="16" t="s">
        <v>619</v>
      </c>
      <c r="D170" s="9">
        <v>13</v>
      </c>
      <c r="E170" s="9">
        <v>452868</v>
      </c>
      <c r="F170" s="9">
        <v>1</v>
      </c>
      <c r="G170" s="15">
        <v>44119.409282407411</v>
      </c>
      <c r="H170" s="9">
        <v>18</v>
      </c>
      <c r="I170" s="9">
        <v>1</v>
      </c>
      <c r="J170" s="9">
        <v>48</v>
      </c>
      <c r="K170" s="16" t="s">
        <v>968</v>
      </c>
      <c r="L170" s="16" t="s">
        <v>651</v>
      </c>
      <c r="M170" s="16"/>
    </row>
    <row r="171" spans="1:13" s="9" customFormat="1" x14ac:dyDescent="0.25">
      <c r="A171" s="9">
        <v>191</v>
      </c>
      <c r="B171" s="16" t="s">
        <v>421</v>
      </c>
      <c r="C171" s="16" t="s">
        <v>422</v>
      </c>
      <c r="D171" s="9">
        <v>13</v>
      </c>
      <c r="E171" s="9">
        <v>1712540</v>
      </c>
      <c r="F171" s="9">
        <v>4</v>
      </c>
      <c r="G171" s="15">
        <v>44119.409282407411</v>
      </c>
      <c r="H171" s="9">
        <v>18</v>
      </c>
      <c r="I171" s="9">
        <v>1</v>
      </c>
      <c r="J171" s="9">
        <v>49</v>
      </c>
      <c r="K171" s="16" t="s">
        <v>970</v>
      </c>
      <c r="L171" s="16" t="s">
        <v>651</v>
      </c>
      <c r="M171" s="16"/>
    </row>
    <row r="172" spans="1:13" s="9" customFormat="1" x14ac:dyDescent="0.25">
      <c r="A172" s="9">
        <v>192</v>
      </c>
      <c r="B172" s="16" t="s">
        <v>971</v>
      </c>
      <c r="C172" s="16" t="s">
        <v>972</v>
      </c>
      <c r="D172" s="9">
        <v>13</v>
      </c>
      <c r="E172" s="9">
        <v>226549</v>
      </c>
      <c r="F172" s="9">
        <v>0</v>
      </c>
      <c r="G172" s="15">
        <v>44119.409282407411</v>
      </c>
      <c r="H172" s="9">
        <v>18</v>
      </c>
      <c r="I172" s="9">
        <v>1</v>
      </c>
      <c r="J172" s="9">
        <v>49</v>
      </c>
      <c r="K172" s="16" t="s">
        <v>973</v>
      </c>
      <c r="L172" s="16" t="s">
        <v>651</v>
      </c>
      <c r="M172" s="16"/>
    </row>
    <row r="173" spans="1:13" s="9" customFormat="1" x14ac:dyDescent="0.25">
      <c r="A173" s="9">
        <v>193</v>
      </c>
      <c r="B173" s="16" t="s">
        <v>345</v>
      </c>
      <c r="C173" s="16" t="s">
        <v>346</v>
      </c>
      <c r="D173" s="9">
        <v>13</v>
      </c>
      <c r="E173" s="9">
        <v>360734</v>
      </c>
      <c r="F173" s="9">
        <v>107</v>
      </c>
      <c r="G173" s="15">
        <v>44119.409282407411</v>
      </c>
      <c r="H173" s="9">
        <v>18</v>
      </c>
      <c r="I173" s="9">
        <v>1</v>
      </c>
      <c r="J173" s="9">
        <v>49</v>
      </c>
      <c r="K173" s="16" t="s">
        <v>975</v>
      </c>
      <c r="L173" s="16" t="s">
        <v>651</v>
      </c>
      <c r="M173" s="16"/>
    </row>
    <row r="174" spans="1:13" s="9" customFormat="1" x14ac:dyDescent="0.25">
      <c r="A174" s="9">
        <v>194</v>
      </c>
      <c r="B174" s="16" t="s">
        <v>304</v>
      </c>
      <c r="C174" s="16" t="s">
        <v>305</v>
      </c>
      <c r="D174" s="9">
        <v>13</v>
      </c>
      <c r="E174" s="9">
        <v>425131</v>
      </c>
      <c r="F174" s="9">
        <v>36</v>
      </c>
      <c r="G174" s="15">
        <v>44119.409282407411</v>
      </c>
      <c r="H174" s="9">
        <v>18</v>
      </c>
      <c r="I174" s="9">
        <v>1</v>
      </c>
      <c r="J174" s="9">
        <v>49</v>
      </c>
      <c r="K174" s="16" t="s">
        <v>977</v>
      </c>
      <c r="L174" s="16" t="s">
        <v>651</v>
      </c>
      <c r="M174" s="16"/>
    </row>
    <row r="175" spans="1:13" s="9" customFormat="1" x14ac:dyDescent="0.25">
      <c r="A175" s="9">
        <v>198</v>
      </c>
      <c r="B175" s="16" t="s">
        <v>978</v>
      </c>
      <c r="C175" s="16" t="s">
        <v>979</v>
      </c>
      <c r="D175" s="9">
        <v>13</v>
      </c>
      <c r="E175" s="9">
        <v>61970</v>
      </c>
      <c r="F175" s="9">
        <v>0</v>
      </c>
      <c r="G175" s="15">
        <v>44119.409282407411</v>
      </c>
      <c r="H175" s="9">
        <v>18</v>
      </c>
      <c r="I175" s="9">
        <v>1</v>
      </c>
      <c r="J175" s="9">
        <v>50</v>
      </c>
      <c r="K175" s="16" t="s">
        <v>980</v>
      </c>
      <c r="L175" s="16" t="s">
        <v>651</v>
      </c>
      <c r="M175" s="16"/>
    </row>
    <row r="176" spans="1:13" s="9" customFormat="1" x14ac:dyDescent="0.25">
      <c r="A176" s="9">
        <v>199</v>
      </c>
      <c r="B176" s="16" t="s">
        <v>981</v>
      </c>
      <c r="C176" s="16" t="s">
        <v>982</v>
      </c>
      <c r="D176" s="9">
        <v>13</v>
      </c>
      <c r="E176" s="9">
        <v>105225</v>
      </c>
      <c r="F176" s="9">
        <v>0</v>
      </c>
      <c r="G176" s="15">
        <v>44119.409282407411</v>
      </c>
      <c r="H176" s="9">
        <v>18</v>
      </c>
      <c r="I176" s="9">
        <v>1</v>
      </c>
      <c r="J176" s="9">
        <v>50</v>
      </c>
      <c r="K176" s="16" t="s">
        <v>983</v>
      </c>
      <c r="L176" s="16" t="s">
        <v>651</v>
      </c>
      <c r="M176" s="16"/>
    </row>
    <row r="177" spans="1:13" s="9" customFormat="1" x14ac:dyDescent="0.25">
      <c r="A177" s="9">
        <v>200</v>
      </c>
      <c r="B177" s="16" t="s">
        <v>984</v>
      </c>
      <c r="C177" s="16" t="s">
        <v>985</v>
      </c>
      <c r="D177" s="9">
        <v>13</v>
      </c>
      <c r="E177" s="9">
        <v>48385</v>
      </c>
      <c r="F177" s="9">
        <v>0</v>
      </c>
      <c r="G177" s="15">
        <v>44119.409282407411</v>
      </c>
      <c r="H177" s="9">
        <v>18</v>
      </c>
      <c r="I177" s="9">
        <v>1</v>
      </c>
      <c r="J177" s="9">
        <v>50</v>
      </c>
      <c r="K177" s="16" t="s">
        <v>986</v>
      </c>
      <c r="L177" s="16" t="s">
        <v>651</v>
      </c>
      <c r="M177" s="16"/>
    </row>
    <row r="178" spans="1:13" s="9" customFormat="1" x14ac:dyDescent="0.25">
      <c r="A178" s="9">
        <v>201</v>
      </c>
      <c r="B178" s="16" t="s">
        <v>269</v>
      </c>
      <c r="C178" s="16" t="s">
        <v>270</v>
      </c>
      <c r="D178" s="9">
        <v>13</v>
      </c>
      <c r="E178" s="9">
        <v>31750</v>
      </c>
      <c r="F178" s="9">
        <v>3</v>
      </c>
      <c r="G178" s="15">
        <v>44119.409282407411</v>
      </c>
      <c r="H178" s="9">
        <v>18</v>
      </c>
      <c r="I178" s="9">
        <v>1</v>
      </c>
      <c r="J178" s="9">
        <v>50</v>
      </c>
      <c r="K178" s="16" t="s">
        <v>988</v>
      </c>
      <c r="L178" s="16" t="s">
        <v>651</v>
      </c>
      <c r="M178" s="16"/>
    </row>
    <row r="179" spans="1:13" s="9" customFormat="1" x14ac:dyDescent="0.25">
      <c r="A179" s="9">
        <v>202</v>
      </c>
      <c r="B179" s="16" t="s">
        <v>176</v>
      </c>
      <c r="C179" s="16" t="s">
        <v>177</v>
      </c>
      <c r="D179" s="9">
        <v>13</v>
      </c>
      <c r="E179" s="9">
        <v>37105</v>
      </c>
      <c r="F179" s="9">
        <v>21</v>
      </c>
      <c r="G179" s="15">
        <v>44119.409282407411</v>
      </c>
      <c r="H179" s="9">
        <v>18</v>
      </c>
      <c r="I179" s="9">
        <v>1</v>
      </c>
      <c r="J179" s="9">
        <v>50</v>
      </c>
      <c r="K179" s="16" t="s">
        <v>990</v>
      </c>
      <c r="L179" s="16" t="s">
        <v>651</v>
      </c>
      <c r="M179" s="16"/>
    </row>
    <row r="180" spans="1:13" s="9" customFormat="1" x14ac:dyDescent="0.25">
      <c r="A180" s="9">
        <v>203</v>
      </c>
      <c r="B180" s="16" t="s">
        <v>491</v>
      </c>
      <c r="C180" s="16" t="s">
        <v>492</v>
      </c>
      <c r="D180" s="9">
        <v>13</v>
      </c>
      <c r="E180" s="9">
        <v>38880</v>
      </c>
      <c r="F180" s="9">
        <v>13204</v>
      </c>
      <c r="G180" s="15">
        <v>44119.409282407411</v>
      </c>
      <c r="H180" s="9">
        <v>18</v>
      </c>
      <c r="I180" s="9">
        <v>1</v>
      </c>
      <c r="J180" s="9">
        <v>50</v>
      </c>
      <c r="K180" s="16" t="s">
        <v>992</v>
      </c>
      <c r="L180" s="16" t="s">
        <v>651</v>
      </c>
      <c r="M180" s="16"/>
    </row>
    <row r="181" spans="1:13" s="9" customFormat="1" x14ac:dyDescent="0.25">
      <c r="A181" s="9">
        <v>204</v>
      </c>
      <c r="B181" s="16" t="s">
        <v>570</v>
      </c>
      <c r="C181" s="16" t="s">
        <v>571</v>
      </c>
      <c r="D181" s="9">
        <v>13</v>
      </c>
      <c r="E181" s="9">
        <v>63563</v>
      </c>
      <c r="F181" s="9">
        <v>644</v>
      </c>
      <c r="G181" s="15">
        <v>44119.409282407411</v>
      </c>
      <c r="H181" s="9">
        <v>18</v>
      </c>
      <c r="I181" s="9">
        <v>1</v>
      </c>
      <c r="J181" s="9">
        <v>50</v>
      </c>
      <c r="K181" s="16" t="s">
        <v>994</v>
      </c>
      <c r="L181" s="16" t="s">
        <v>651</v>
      </c>
      <c r="M181" s="16"/>
    </row>
    <row r="182" spans="1:13" s="9" customFormat="1" x14ac:dyDescent="0.25">
      <c r="A182" s="9">
        <v>205</v>
      </c>
      <c r="B182" s="16" t="s">
        <v>316</v>
      </c>
      <c r="C182" s="16" t="s">
        <v>317</v>
      </c>
      <c r="D182" s="9">
        <v>13</v>
      </c>
      <c r="E182" s="9">
        <v>64335</v>
      </c>
      <c r="F182" s="9">
        <v>470</v>
      </c>
      <c r="G182" s="15">
        <v>44119.409282407411</v>
      </c>
      <c r="H182" s="9">
        <v>18</v>
      </c>
      <c r="I182" s="9">
        <v>1</v>
      </c>
      <c r="J182" s="9">
        <v>50</v>
      </c>
      <c r="K182" s="16" t="s">
        <v>995</v>
      </c>
      <c r="L182" s="16" t="s">
        <v>651</v>
      </c>
      <c r="M182" s="16"/>
    </row>
    <row r="183" spans="1:13" s="9" customFormat="1" x14ac:dyDescent="0.25">
      <c r="A183" s="9">
        <v>206</v>
      </c>
      <c r="B183" s="16" t="s">
        <v>996</v>
      </c>
      <c r="C183" s="16" t="s">
        <v>997</v>
      </c>
      <c r="D183" s="9">
        <v>13</v>
      </c>
      <c r="E183" s="9">
        <v>84555</v>
      </c>
      <c r="F183" s="9">
        <v>0</v>
      </c>
      <c r="G183" s="15">
        <v>44119.409282407411</v>
      </c>
      <c r="H183" s="9">
        <v>18</v>
      </c>
      <c r="I183" s="9">
        <v>1</v>
      </c>
      <c r="J183" s="9">
        <v>50</v>
      </c>
      <c r="K183" s="16" t="s">
        <v>998</v>
      </c>
      <c r="L183" s="16" t="s">
        <v>651</v>
      </c>
      <c r="M183" s="16"/>
    </row>
    <row r="184" spans="1:13" s="9" customFormat="1" x14ac:dyDescent="0.25">
      <c r="A184" s="9">
        <v>207</v>
      </c>
      <c r="B184" s="16" t="s">
        <v>547</v>
      </c>
      <c r="C184" s="16" t="s">
        <v>548</v>
      </c>
      <c r="D184" s="9">
        <v>13</v>
      </c>
      <c r="E184" s="9">
        <v>100553</v>
      </c>
      <c r="F184" s="9">
        <v>47</v>
      </c>
      <c r="G184" s="15">
        <v>44119.409282407411</v>
      </c>
      <c r="H184" s="9">
        <v>18</v>
      </c>
      <c r="I184" s="9">
        <v>1</v>
      </c>
      <c r="J184" s="9">
        <v>50</v>
      </c>
      <c r="K184" s="16" t="s">
        <v>1000</v>
      </c>
      <c r="L184" s="16" t="s">
        <v>651</v>
      </c>
      <c r="M184" s="16"/>
    </row>
    <row r="185" spans="1:13" s="9" customFormat="1" x14ac:dyDescent="0.25">
      <c r="A185" s="9">
        <v>208</v>
      </c>
      <c r="B185" s="16" t="s">
        <v>451</v>
      </c>
      <c r="C185" s="16" t="s">
        <v>452</v>
      </c>
      <c r="D185" s="9">
        <v>13</v>
      </c>
      <c r="E185" s="9">
        <v>46980</v>
      </c>
      <c r="F185" s="9">
        <v>550</v>
      </c>
      <c r="G185" s="15">
        <v>44119.409282407411</v>
      </c>
      <c r="H185" s="9">
        <v>18</v>
      </c>
      <c r="I185" s="9">
        <v>1</v>
      </c>
      <c r="J185" s="9">
        <v>50</v>
      </c>
      <c r="K185" s="16" t="s">
        <v>1002</v>
      </c>
      <c r="L185" s="16" t="s">
        <v>651</v>
      </c>
      <c r="M185" s="16"/>
    </row>
    <row r="186" spans="1:13" s="9" customFormat="1" x14ac:dyDescent="0.25">
      <c r="A186" s="9">
        <v>209</v>
      </c>
      <c r="B186" s="16" t="s">
        <v>489</v>
      </c>
      <c r="C186" s="16" t="s">
        <v>490</v>
      </c>
      <c r="D186" s="9">
        <v>13</v>
      </c>
      <c r="E186" s="9">
        <v>50891</v>
      </c>
      <c r="F186" s="9">
        <v>17</v>
      </c>
      <c r="G186" s="15">
        <v>44119.409282407411</v>
      </c>
      <c r="H186" s="9">
        <v>18</v>
      </c>
      <c r="I186" s="9">
        <v>1</v>
      </c>
      <c r="J186" s="9">
        <v>50</v>
      </c>
      <c r="K186" s="16" t="s">
        <v>1004</v>
      </c>
      <c r="L186" s="16" t="s">
        <v>651</v>
      </c>
      <c r="M186" s="16"/>
    </row>
    <row r="187" spans="1:13" s="9" customFormat="1" x14ac:dyDescent="0.25">
      <c r="A187" s="9">
        <v>210</v>
      </c>
      <c r="B187" s="16" t="s">
        <v>287</v>
      </c>
      <c r="C187" s="16" t="s">
        <v>288</v>
      </c>
      <c r="D187" s="9">
        <v>13</v>
      </c>
      <c r="E187" s="9">
        <v>119746</v>
      </c>
      <c r="F187" s="9">
        <v>687</v>
      </c>
      <c r="G187" s="15">
        <v>44119.409282407411</v>
      </c>
      <c r="H187" s="9">
        <v>18</v>
      </c>
      <c r="I187" s="9">
        <v>1</v>
      </c>
      <c r="J187" s="9">
        <v>51</v>
      </c>
      <c r="K187" s="16" t="s">
        <v>1006</v>
      </c>
      <c r="L187" s="16" t="s">
        <v>651</v>
      </c>
      <c r="M187" s="16"/>
    </row>
    <row r="188" spans="1:13" s="9" customFormat="1" x14ac:dyDescent="0.25">
      <c r="A188" s="9">
        <v>211</v>
      </c>
      <c r="B188" s="16" t="s">
        <v>1007</v>
      </c>
      <c r="C188" s="16" t="s">
        <v>1238</v>
      </c>
      <c r="D188" s="9">
        <v>13</v>
      </c>
      <c r="E188" s="9">
        <v>189075</v>
      </c>
      <c r="F188" s="9">
        <v>314</v>
      </c>
      <c r="G188" s="15">
        <v>44119.409282407411</v>
      </c>
      <c r="H188" s="9">
        <v>18</v>
      </c>
      <c r="I188" s="9">
        <v>1</v>
      </c>
      <c r="J188" s="9">
        <v>51</v>
      </c>
      <c r="K188" s="16" t="s">
        <v>1009</v>
      </c>
      <c r="L188" s="16" t="s">
        <v>651</v>
      </c>
      <c r="M188" s="16"/>
    </row>
    <row r="189" spans="1:13" s="9" customFormat="1" x14ac:dyDescent="0.25">
      <c r="A189" s="9">
        <v>212</v>
      </c>
      <c r="B189" s="16" t="s">
        <v>542</v>
      </c>
      <c r="C189" s="16" t="s">
        <v>543</v>
      </c>
      <c r="D189" s="9">
        <v>13</v>
      </c>
      <c r="E189" s="9">
        <v>511805</v>
      </c>
      <c r="F189" s="9">
        <v>128</v>
      </c>
      <c r="G189" s="15">
        <v>44119.409282407411</v>
      </c>
      <c r="H189" s="9">
        <v>18</v>
      </c>
      <c r="I189" s="9">
        <v>1</v>
      </c>
      <c r="J189" s="9">
        <v>51</v>
      </c>
      <c r="K189" s="16" t="s">
        <v>1011</v>
      </c>
      <c r="L189" s="16" t="s">
        <v>651</v>
      </c>
      <c r="M189" s="16"/>
    </row>
    <row r="190" spans="1:13" s="9" customFormat="1" x14ac:dyDescent="0.25">
      <c r="A190" s="9">
        <v>213</v>
      </c>
      <c r="B190" s="16" t="s">
        <v>594</v>
      </c>
      <c r="C190" s="16" t="s">
        <v>595</v>
      </c>
      <c r="D190" s="9">
        <v>13</v>
      </c>
      <c r="E190" s="9">
        <v>70982</v>
      </c>
      <c r="F190" s="9">
        <v>8</v>
      </c>
      <c r="G190" s="15">
        <v>44119.409282407411</v>
      </c>
      <c r="H190" s="9">
        <v>18</v>
      </c>
      <c r="I190" s="9">
        <v>1</v>
      </c>
      <c r="J190" s="9">
        <v>50</v>
      </c>
      <c r="K190" s="16" t="s">
        <v>1013</v>
      </c>
      <c r="L190" s="16" t="s">
        <v>651</v>
      </c>
      <c r="M190" s="16"/>
    </row>
    <row r="191" spans="1:13" s="9" customFormat="1" x14ac:dyDescent="0.25">
      <c r="A191" s="9">
        <v>214</v>
      </c>
      <c r="B191" s="16" t="s">
        <v>356</v>
      </c>
      <c r="C191" s="16" t="s">
        <v>357</v>
      </c>
      <c r="D191" s="9">
        <v>13</v>
      </c>
      <c r="E191" s="9">
        <v>77936</v>
      </c>
      <c r="F191" s="9">
        <v>787</v>
      </c>
      <c r="G191" s="15">
        <v>44119.409282407411</v>
      </c>
      <c r="H191" s="9">
        <v>18</v>
      </c>
      <c r="I191" s="9">
        <v>1</v>
      </c>
      <c r="J191" s="9">
        <v>50</v>
      </c>
      <c r="K191" s="16" t="s">
        <v>1015</v>
      </c>
      <c r="L191" s="16" t="s">
        <v>651</v>
      </c>
      <c r="M191" s="16"/>
    </row>
    <row r="192" spans="1:13" s="9" customFormat="1" x14ac:dyDescent="0.25">
      <c r="A192" s="9">
        <v>215</v>
      </c>
      <c r="B192" s="16" t="s">
        <v>137</v>
      </c>
      <c r="C192" s="16" t="s">
        <v>138</v>
      </c>
      <c r="D192" s="9">
        <v>13</v>
      </c>
      <c r="E192" s="9">
        <v>86170</v>
      </c>
      <c r="F192" s="9">
        <v>102</v>
      </c>
      <c r="G192" s="15">
        <v>44119.409282407411</v>
      </c>
      <c r="H192" s="9">
        <v>18</v>
      </c>
      <c r="I192" s="9">
        <v>1</v>
      </c>
      <c r="J192" s="9">
        <v>50</v>
      </c>
      <c r="K192" s="16" t="s">
        <v>1017</v>
      </c>
      <c r="L192" s="16" t="s">
        <v>651</v>
      </c>
      <c r="M192" s="16"/>
    </row>
    <row r="193" spans="1:13" s="9" customFormat="1" x14ac:dyDescent="0.25">
      <c r="A193" s="9">
        <v>216</v>
      </c>
      <c r="B193" s="16" t="s">
        <v>15</v>
      </c>
      <c r="C193" s="16" t="s">
        <v>16</v>
      </c>
      <c r="D193" s="9">
        <v>13</v>
      </c>
      <c r="E193" s="9">
        <v>159133</v>
      </c>
      <c r="F193" s="9">
        <v>398</v>
      </c>
      <c r="G193" s="15">
        <v>44119.409282407411</v>
      </c>
      <c r="H193" s="9">
        <v>18</v>
      </c>
      <c r="I193" s="9">
        <v>1</v>
      </c>
      <c r="J193" s="9">
        <v>50</v>
      </c>
      <c r="K193" s="16" t="s">
        <v>1019</v>
      </c>
      <c r="L193" s="16" t="s">
        <v>651</v>
      </c>
      <c r="M193" s="16"/>
    </row>
    <row r="194" spans="1:13" s="9" customFormat="1" x14ac:dyDescent="0.25">
      <c r="A194" s="9">
        <v>217</v>
      </c>
      <c r="B194" s="16" t="s">
        <v>365</v>
      </c>
      <c r="C194" s="16" t="s">
        <v>366</v>
      </c>
      <c r="D194" s="9">
        <v>13</v>
      </c>
      <c r="E194" s="9">
        <v>119888</v>
      </c>
      <c r="F194" s="9">
        <v>20</v>
      </c>
      <c r="G194" s="15">
        <v>44119.409282407411</v>
      </c>
      <c r="H194" s="9">
        <v>18</v>
      </c>
      <c r="I194" s="9">
        <v>1</v>
      </c>
      <c r="J194" s="9">
        <v>50</v>
      </c>
      <c r="K194" s="16" t="s">
        <v>1021</v>
      </c>
      <c r="L194" s="16" t="s">
        <v>651</v>
      </c>
      <c r="M194" s="16"/>
    </row>
    <row r="195" spans="1:13" s="9" customFormat="1" x14ac:dyDescent="0.25">
      <c r="A195" s="9">
        <v>218</v>
      </c>
      <c r="B195" s="16" t="s">
        <v>1022</v>
      </c>
      <c r="C195" s="16" t="s">
        <v>1023</v>
      </c>
      <c r="D195" s="9">
        <v>13</v>
      </c>
      <c r="E195" s="9">
        <v>180792</v>
      </c>
      <c r="F195" s="9">
        <v>0</v>
      </c>
      <c r="G195" s="15">
        <v>44119.409282407411</v>
      </c>
      <c r="H195" s="9">
        <v>18</v>
      </c>
      <c r="I195" s="9">
        <v>1</v>
      </c>
      <c r="J195" s="9">
        <v>50</v>
      </c>
      <c r="K195" s="16" t="s">
        <v>1024</v>
      </c>
      <c r="L195" s="16" t="s">
        <v>651</v>
      </c>
      <c r="M195" s="16"/>
    </row>
    <row r="196" spans="1:13" s="9" customFormat="1" x14ac:dyDescent="0.25">
      <c r="A196" s="9">
        <v>219</v>
      </c>
      <c r="B196" s="16" t="s">
        <v>1025</v>
      </c>
      <c r="C196" s="16" t="s">
        <v>1239</v>
      </c>
      <c r="D196" s="9">
        <v>13</v>
      </c>
      <c r="E196" s="9">
        <v>254074</v>
      </c>
      <c r="F196" s="9">
        <v>10</v>
      </c>
      <c r="G196" s="15">
        <v>44119.409282407411</v>
      </c>
      <c r="H196" s="9">
        <v>18</v>
      </c>
      <c r="I196" s="9">
        <v>1</v>
      </c>
      <c r="J196" s="9">
        <v>50</v>
      </c>
      <c r="K196" s="16" t="s">
        <v>1027</v>
      </c>
      <c r="L196" s="16" t="s">
        <v>651</v>
      </c>
      <c r="M196" s="16"/>
    </row>
    <row r="197" spans="1:13" s="9" customFormat="1" x14ac:dyDescent="0.25">
      <c r="A197" s="9">
        <v>220</v>
      </c>
      <c r="B197" s="16" t="s">
        <v>443</v>
      </c>
      <c r="C197" s="16" t="s">
        <v>1028</v>
      </c>
      <c r="D197" s="9">
        <v>13</v>
      </c>
      <c r="E197" s="9">
        <v>178059</v>
      </c>
      <c r="F197" s="9">
        <v>0</v>
      </c>
      <c r="G197" s="15">
        <v>44119.409282407411</v>
      </c>
      <c r="H197" s="9">
        <v>18</v>
      </c>
      <c r="I197" s="9">
        <v>1</v>
      </c>
      <c r="J197" s="9">
        <v>50</v>
      </c>
      <c r="K197" s="16" t="s">
        <v>1029</v>
      </c>
      <c r="L197" s="16" t="s">
        <v>651</v>
      </c>
      <c r="M197" s="16"/>
    </row>
    <row r="198" spans="1:13" s="9" customFormat="1" x14ac:dyDescent="0.25">
      <c r="A198" s="9">
        <v>221</v>
      </c>
      <c r="B198" s="16" t="s">
        <v>525</v>
      </c>
      <c r="C198" s="16" t="s">
        <v>1030</v>
      </c>
      <c r="D198" s="9">
        <v>13</v>
      </c>
      <c r="E198" s="9">
        <v>178062</v>
      </c>
      <c r="F198" s="9">
        <v>0</v>
      </c>
      <c r="G198" s="15">
        <v>44119.409282407411</v>
      </c>
      <c r="H198" s="9">
        <v>18</v>
      </c>
      <c r="I198" s="9">
        <v>1</v>
      </c>
      <c r="J198" s="9">
        <v>50</v>
      </c>
      <c r="K198" s="16" t="s">
        <v>1031</v>
      </c>
      <c r="L198" s="16" t="s">
        <v>651</v>
      </c>
      <c r="M198" s="16"/>
    </row>
    <row r="199" spans="1:13" s="9" customFormat="1" x14ac:dyDescent="0.25">
      <c r="A199" s="9">
        <v>222</v>
      </c>
      <c r="B199" s="16" t="s">
        <v>209</v>
      </c>
      <c r="C199" s="16" t="s">
        <v>210</v>
      </c>
      <c r="D199" s="9">
        <v>13</v>
      </c>
      <c r="E199" s="9">
        <v>196294</v>
      </c>
      <c r="F199" s="9">
        <v>1518</v>
      </c>
      <c r="G199" s="15">
        <v>44119.409282407411</v>
      </c>
      <c r="H199" s="9">
        <v>18</v>
      </c>
      <c r="I199" s="9">
        <v>1</v>
      </c>
      <c r="J199" s="9">
        <v>50</v>
      </c>
      <c r="K199" s="16" t="s">
        <v>1033</v>
      </c>
      <c r="L199" s="16" t="s">
        <v>651</v>
      </c>
      <c r="M199" s="16"/>
    </row>
    <row r="200" spans="1:13" s="9" customFormat="1" x14ac:dyDescent="0.25">
      <c r="A200" s="9">
        <v>223</v>
      </c>
      <c r="B200" s="16" t="s">
        <v>1034</v>
      </c>
      <c r="C200" s="16" t="s">
        <v>1240</v>
      </c>
      <c r="D200" s="9">
        <v>13</v>
      </c>
      <c r="E200" s="9">
        <v>211076</v>
      </c>
      <c r="F200" s="9">
        <v>1</v>
      </c>
      <c r="G200" s="15">
        <v>44119.409282407411</v>
      </c>
      <c r="H200" s="9">
        <v>18</v>
      </c>
      <c r="I200" s="9">
        <v>1</v>
      </c>
      <c r="J200" s="9">
        <v>50</v>
      </c>
      <c r="K200" s="16" t="s">
        <v>1036</v>
      </c>
      <c r="L200" s="16" t="s">
        <v>651</v>
      </c>
      <c r="M200" s="16"/>
    </row>
    <row r="201" spans="1:13" s="9" customFormat="1" x14ac:dyDescent="0.25">
      <c r="A201" s="9">
        <v>224</v>
      </c>
      <c r="B201" s="16" t="s">
        <v>1037</v>
      </c>
      <c r="C201" s="16" t="s">
        <v>1241</v>
      </c>
      <c r="D201" s="9">
        <v>13</v>
      </c>
      <c r="E201" s="9">
        <v>247197</v>
      </c>
      <c r="F201" s="9">
        <v>47</v>
      </c>
      <c r="G201" s="15">
        <v>44119.409282407411</v>
      </c>
      <c r="H201" s="9">
        <v>18</v>
      </c>
      <c r="I201" s="9">
        <v>1</v>
      </c>
      <c r="J201" s="9">
        <v>50</v>
      </c>
      <c r="K201" s="16" t="s">
        <v>1039</v>
      </c>
      <c r="L201" s="16" t="s">
        <v>651</v>
      </c>
      <c r="M201" s="16"/>
    </row>
    <row r="202" spans="1:13" s="9" customFormat="1" x14ac:dyDescent="0.25">
      <c r="A202" s="9">
        <v>225</v>
      </c>
      <c r="B202" s="16" t="s">
        <v>379</v>
      </c>
      <c r="C202" s="16" t="s">
        <v>380</v>
      </c>
      <c r="D202" s="9">
        <v>13</v>
      </c>
      <c r="E202" s="9">
        <v>285513</v>
      </c>
      <c r="F202" s="9">
        <v>1160</v>
      </c>
      <c r="G202" s="15">
        <v>44119.409282407411</v>
      </c>
      <c r="H202" s="9">
        <v>18</v>
      </c>
      <c r="I202" s="9">
        <v>1</v>
      </c>
      <c r="J202" s="9">
        <v>50</v>
      </c>
      <c r="K202" s="16" t="s">
        <v>1041</v>
      </c>
      <c r="L202" s="16" t="s">
        <v>651</v>
      </c>
      <c r="M202" s="16"/>
    </row>
    <row r="203" spans="1:13" s="9" customFormat="1" x14ac:dyDescent="0.25">
      <c r="A203" s="9">
        <v>226</v>
      </c>
      <c r="B203" s="16" t="s">
        <v>359</v>
      </c>
      <c r="C203" s="16" t="s">
        <v>360</v>
      </c>
      <c r="D203" s="9">
        <v>13</v>
      </c>
      <c r="E203" s="9">
        <v>53701</v>
      </c>
      <c r="F203" s="9">
        <v>3135</v>
      </c>
      <c r="G203" s="15">
        <v>44119.409282407411</v>
      </c>
      <c r="H203" s="9">
        <v>18</v>
      </c>
      <c r="I203" s="9">
        <v>1</v>
      </c>
      <c r="J203" s="9">
        <v>50</v>
      </c>
      <c r="K203" s="16" t="s">
        <v>1043</v>
      </c>
      <c r="L203" s="16" t="s">
        <v>651</v>
      </c>
      <c r="M203" s="16"/>
    </row>
    <row r="204" spans="1:13" s="9" customFormat="1" x14ac:dyDescent="0.25">
      <c r="A204" s="9">
        <v>227</v>
      </c>
      <c r="B204" s="16" t="s">
        <v>9</v>
      </c>
      <c r="C204" s="16" t="s">
        <v>10</v>
      </c>
      <c r="D204" s="9">
        <v>13</v>
      </c>
      <c r="E204" s="9">
        <v>51075</v>
      </c>
      <c r="F204" s="9">
        <v>1</v>
      </c>
      <c r="G204" s="15">
        <v>44119.409282407411</v>
      </c>
      <c r="H204" s="9">
        <v>18</v>
      </c>
      <c r="I204" s="9">
        <v>1</v>
      </c>
      <c r="J204" s="9">
        <v>50</v>
      </c>
      <c r="K204" s="16" t="s">
        <v>697</v>
      </c>
      <c r="L204" s="16" t="s">
        <v>651</v>
      </c>
      <c r="M204" s="16"/>
    </row>
    <row r="205" spans="1:13" s="9" customFormat="1" x14ac:dyDescent="0.25">
      <c r="A205" s="9">
        <v>228</v>
      </c>
      <c r="B205" s="16" t="s">
        <v>1045</v>
      </c>
      <c r="C205" s="16" t="s">
        <v>1046</v>
      </c>
      <c r="D205" s="9">
        <v>13</v>
      </c>
      <c r="E205" s="9">
        <v>50910</v>
      </c>
      <c r="F205" s="9">
        <v>0</v>
      </c>
      <c r="G205" s="15">
        <v>44119.409282407411</v>
      </c>
      <c r="H205" s="9">
        <v>18</v>
      </c>
      <c r="I205" s="9">
        <v>1</v>
      </c>
      <c r="J205" s="9">
        <v>50</v>
      </c>
      <c r="K205" s="16" t="s">
        <v>697</v>
      </c>
      <c r="L205" s="16" t="s">
        <v>651</v>
      </c>
      <c r="M205" s="16"/>
    </row>
    <row r="206" spans="1:13" s="9" customFormat="1" x14ac:dyDescent="0.25">
      <c r="A206" s="9">
        <v>229</v>
      </c>
      <c r="B206" s="16" t="s">
        <v>1047</v>
      </c>
      <c r="C206" s="16" t="s">
        <v>1048</v>
      </c>
      <c r="D206" s="9">
        <v>13</v>
      </c>
      <c r="E206" s="9">
        <v>57159</v>
      </c>
      <c r="F206" s="9">
        <v>0</v>
      </c>
      <c r="G206" s="15">
        <v>44119.409282407411</v>
      </c>
      <c r="H206" s="9">
        <v>18</v>
      </c>
      <c r="I206" s="9">
        <v>1</v>
      </c>
      <c r="J206" s="9">
        <v>50</v>
      </c>
      <c r="K206" s="16" t="s">
        <v>1049</v>
      </c>
      <c r="L206" s="16" t="s">
        <v>651</v>
      </c>
      <c r="M206" s="16"/>
    </row>
    <row r="207" spans="1:13" s="9" customFormat="1" x14ac:dyDescent="0.25">
      <c r="A207" s="9">
        <v>230</v>
      </c>
      <c r="B207" s="16" t="s">
        <v>1050</v>
      </c>
      <c r="C207" s="16" t="s">
        <v>1051</v>
      </c>
      <c r="D207" s="9">
        <v>13</v>
      </c>
      <c r="E207" s="9">
        <v>59665</v>
      </c>
      <c r="F207" s="9">
        <v>0</v>
      </c>
      <c r="G207" s="15">
        <v>44119.409282407411</v>
      </c>
      <c r="H207" s="9">
        <v>18</v>
      </c>
      <c r="I207" s="9">
        <v>1</v>
      </c>
      <c r="J207" s="9">
        <v>50</v>
      </c>
      <c r="K207" s="16" t="s">
        <v>1052</v>
      </c>
      <c r="L207" s="16" t="s">
        <v>651</v>
      </c>
      <c r="M207" s="16"/>
    </row>
    <row r="208" spans="1:13" s="9" customFormat="1" x14ac:dyDescent="0.25">
      <c r="A208" s="9">
        <v>231</v>
      </c>
      <c r="B208" s="16" t="s">
        <v>251</v>
      </c>
      <c r="C208" s="16" t="s">
        <v>252</v>
      </c>
      <c r="D208" s="9">
        <v>13</v>
      </c>
      <c r="E208" s="9">
        <v>65798</v>
      </c>
      <c r="F208" s="9">
        <v>644</v>
      </c>
      <c r="G208" s="15">
        <v>44119.409282407411</v>
      </c>
      <c r="H208" s="9">
        <v>18</v>
      </c>
      <c r="I208" s="9">
        <v>1</v>
      </c>
      <c r="J208" s="9">
        <v>50</v>
      </c>
      <c r="K208" s="16" t="s">
        <v>1054</v>
      </c>
      <c r="L208" s="16" t="s">
        <v>651</v>
      </c>
      <c r="M208" s="16"/>
    </row>
    <row r="209" spans="1:13" s="9" customFormat="1" x14ac:dyDescent="0.25">
      <c r="A209" s="9">
        <v>232</v>
      </c>
      <c r="B209" s="16" t="s">
        <v>97</v>
      </c>
      <c r="C209" s="16" t="s">
        <v>98</v>
      </c>
      <c r="D209" s="9">
        <v>13</v>
      </c>
      <c r="E209" s="9">
        <v>94819</v>
      </c>
      <c r="F209" s="9">
        <v>457</v>
      </c>
      <c r="G209" s="15">
        <v>44119.409282407411</v>
      </c>
      <c r="H209" s="9">
        <v>18</v>
      </c>
      <c r="I209" s="9">
        <v>1</v>
      </c>
      <c r="J209" s="9">
        <v>50</v>
      </c>
      <c r="K209" s="16" t="s">
        <v>1056</v>
      </c>
      <c r="L209" s="16" t="s">
        <v>651</v>
      </c>
      <c r="M209" s="16"/>
    </row>
    <row r="210" spans="1:13" s="9" customFormat="1" x14ac:dyDescent="0.25">
      <c r="A210" s="9">
        <v>233</v>
      </c>
      <c r="B210" s="16" t="s">
        <v>1057</v>
      </c>
      <c r="C210" s="16" t="s">
        <v>1058</v>
      </c>
      <c r="D210" s="9">
        <v>13</v>
      </c>
      <c r="E210" s="9">
        <v>129374</v>
      </c>
      <c r="F210" s="9">
        <v>0</v>
      </c>
      <c r="G210" s="15">
        <v>44119.409282407411</v>
      </c>
      <c r="H210" s="9">
        <v>18</v>
      </c>
      <c r="I210" s="9">
        <v>1</v>
      </c>
      <c r="J210" s="9">
        <v>50</v>
      </c>
      <c r="K210" s="16" t="s">
        <v>697</v>
      </c>
      <c r="L210" s="16" t="s">
        <v>651</v>
      </c>
      <c r="M210" s="16"/>
    </row>
    <row r="211" spans="1:13" s="9" customFormat="1" x14ac:dyDescent="0.25">
      <c r="A211" s="9">
        <v>234</v>
      </c>
      <c r="B211" s="16" t="s">
        <v>340</v>
      </c>
      <c r="C211" s="16" t="s">
        <v>341</v>
      </c>
      <c r="D211" s="9">
        <v>13</v>
      </c>
      <c r="E211" s="9">
        <v>76447</v>
      </c>
      <c r="F211" s="9">
        <v>630</v>
      </c>
      <c r="G211" s="15">
        <v>44119.409282407411</v>
      </c>
      <c r="H211" s="9">
        <v>18</v>
      </c>
      <c r="I211" s="9">
        <v>1</v>
      </c>
      <c r="J211" s="9">
        <v>50</v>
      </c>
      <c r="K211" s="16" t="s">
        <v>1060</v>
      </c>
      <c r="L211" s="16" t="s">
        <v>651</v>
      </c>
      <c r="M211" s="16"/>
    </row>
    <row r="212" spans="1:13" s="9" customFormat="1" x14ac:dyDescent="0.25">
      <c r="A212" s="9">
        <v>235</v>
      </c>
      <c r="B212" s="16" t="s">
        <v>1061</v>
      </c>
      <c r="C212" s="16" t="s">
        <v>1062</v>
      </c>
      <c r="D212" s="9">
        <v>13</v>
      </c>
      <c r="E212" s="9">
        <v>83065</v>
      </c>
      <c r="F212" s="9">
        <v>0</v>
      </c>
      <c r="G212" s="15">
        <v>44119.409282407411</v>
      </c>
      <c r="H212" s="9">
        <v>18</v>
      </c>
      <c r="I212" s="9">
        <v>1</v>
      </c>
      <c r="J212" s="9">
        <v>50</v>
      </c>
      <c r="K212" s="16" t="s">
        <v>1063</v>
      </c>
      <c r="L212" s="16" t="s">
        <v>651</v>
      </c>
      <c r="M212" s="16"/>
    </row>
    <row r="213" spans="1:13" s="9" customFormat="1" x14ac:dyDescent="0.25">
      <c r="A213" s="9">
        <v>236</v>
      </c>
      <c r="B213" s="16" t="s">
        <v>1064</v>
      </c>
      <c r="C213" s="16" t="s">
        <v>1065</v>
      </c>
      <c r="D213" s="9">
        <v>13</v>
      </c>
      <c r="E213" s="9">
        <v>82114</v>
      </c>
      <c r="F213" s="9">
        <v>0</v>
      </c>
      <c r="G213" s="15">
        <v>44119.409282407411</v>
      </c>
      <c r="H213" s="9">
        <v>18</v>
      </c>
      <c r="I213" s="9">
        <v>1</v>
      </c>
      <c r="J213" s="9">
        <v>50</v>
      </c>
      <c r="K213" s="16" t="s">
        <v>1066</v>
      </c>
      <c r="L213" s="16" t="s">
        <v>651</v>
      </c>
      <c r="M213" s="16"/>
    </row>
    <row r="214" spans="1:13" s="9" customFormat="1" x14ac:dyDescent="0.25">
      <c r="A214" s="9">
        <v>237</v>
      </c>
      <c r="B214" s="16" t="s">
        <v>111</v>
      </c>
      <c r="C214" s="16" t="s">
        <v>112</v>
      </c>
      <c r="D214" s="9">
        <v>13</v>
      </c>
      <c r="E214" s="9">
        <v>112727</v>
      </c>
      <c r="F214" s="9">
        <v>118</v>
      </c>
      <c r="G214" s="15">
        <v>44119.409282407411</v>
      </c>
      <c r="H214" s="9">
        <v>18</v>
      </c>
      <c r="I214" s="9">
        <v>1</v>
      </c>
      <c r="J214" s="9">
        <v>50</v>
      </c>
      <c r="K214" s="16" t="s">
        <v>1242</v>
      </c>
      <c r="L214" s="16" t="s">
        <v>651</v>
      </c>
      <c r="M214" s="16"/>
    </row>
    <row r="215" spans="1:13" s="9" customFormat="1" x14ac:dyDescent="0.25">
      <c r="A215" s="9">
        <v>238</v>
      </c>
      <c r="B215" s="16" t="s">
        <v>26</v>
      </c>
      <c r="C215" s="16" t="s">
        <v>27</v>
      </c>
      <c r="D215" s="9">
        <v>13</v>
      </c>
      <c r="E215" s="9">
        <v>119805</v>
      </c>
      <c r="F215" s="9">
        <v>280</v>
      </c>
      <c r="G215" s="15">
        <v>44119.409282407411</v>
      </c>
      <c r="H215" s="9">
        <v>18</v>
      </c>
      <c r="I215" s="9">
        <v>1</v>
      </c>
      <c r="J215" s="9">
        <v>50</v>
      </c>
      <c r="K215" s="16" t="s">
        <v>1069</v>
      </c>
      <c r="L215" s="16" t="s">
        <v>651</v>
      </c>
      <c r="M215" s="16"/>
    </row>
    <row r="216" spans="1:13" s="9" customFormat="1" x14ac:dyDescent="0.25">
      <c r="A216" s="9">
        <v>239</v>
      </c>
      <c r="B216" s="16" t="s">
        <v>1070</v>
      </c>
      <c r="C216" s="16" t="s">
        <v>1071</v>
      </c>
      <c r="D216" s="9">
        <v>13</v>
      </c>
      <c r="E216" s="9">
        <v>120151</v>
      </c>
      <c r="F216" s="9">
        <v>0</v>
      </c>
      <c r="G216" s="15">
        <v>44119.409282407411</v>
      </c>
      <c r="H216" s="9">
        <v>18</v>
      </c>
      <c r="I216" s="9">
        <v>1</v>
      </c>
      <c r="J216" s="9">
        <v>50</v>
      </c>
      <c r="K216" s="16" t="s">
        <v>1072</v>
      </c>
      <c r="L216" s="16" t="s">
        <v>651</v>
      </c>
      <c r="M216" s="16"/>
    </row>
    <row r="217" spans="1:13" s="9" customFormat="1" x14ac:dyDescent="0.25">
      <c r="A217" s="9">
        <v>240</v>
      </c>
      <c r="B217" s="16" t="s">
        <v>182</v>
      </c>
      <c r="C217" s="16" t="s">
        <v>183</v>
      </c>
      <c r="D217" s="9">
        <v>13</v>
      </c>
      <c r="E217" s="9">
        <v>136623</v>
      </c>
      <c r="F217" s="9">
        <v>582</v>
      </c>
      <c r="G217" s="15">
        <v>44119.409282407411</v>
      </c>
      <c r="H217" s="9">
        <v>18</v>
      </c>
      <c r="I217" s="9">
        <v>1</v>
      </c>
      <c r="J217" s="9">
        <v>50</v>
      </c>
      <c r="K217" s="16" t="s">
        <v>1074</v>
      </c>
      <c r="L217" s="16" t="s">
        <v>651</v>
      </c>
      <c r="M217" s="16"/>
    </row>
    <row r="218" spans="1:13" s="9" customFormat="1" x14ac:dyDescent="0.25">
      <c r="A218" s="9">
        <v>241</v>
      </c>
      <c r="B218" s="16" t="s">
        <v>3</v>
      </c>
      <c r="C218" s="16" t="s">
        <v>4</v>
      </c>
      <c r="D218" s="9">
        <v>13</v>
      </c>
      <c r="E218" s="9">
        <v>230994</v>
      </c>
      <c r="F218" s="9">
        <v>189</v>
      </c>
      <c r="G218" s="15">
        <v>44119.409282407411</v>
      </c>
      <c r="H218" s="9">
        <v>18</v>
      </c>
      <c r="I218" s="9">
        <v>1</v>
      </c>
      <c r="J218" s="9">
        <v>50</v>
      </c>
      <c r="K218" s="16" t="s">
        <v>1076</v>
      </c>
      <c r="L218" s="16" t="s">
        <v>651</v>
      </c>
      <c r="M218" s="16"/>
    </row>
    <row r="219" spans="1:13" s="9" customFormat="1" x14ac:dyDescent="0.25">
      <c r="A219" s="9">
        <v>242</v>
      </c>
      <c r="B219" s="16" t="s">
        <v>550</v>
      </c>
      <c r="C219" s="16" t="s">
        <v>551</v>
      </c>
      <c r="D219" s="9">
        <v>13</v>
      </c>
      <c r="E219" s="9">
        <v>51528</v>
      </c>
      <c r="F219" s="9">
        <v>767</v>
      </c>
      <c r="G219" s="15">
        <v>44119.409282407411</v>
      </c>
      <c r="H219" s="9">
        <v>18</v>
      </c>
      <c r="I219" s="9">
        <v>1</v>
      </c>
      <c r="J219" s="9">
        <v>50</v>
      </c>
      <c r="K219" s="16" t="s">
        <v>697</v>
      </c>
      <c r="L219" s="16" t="s">
        <v>651</v>
      </c>
      <c r="M219" s="16"/>
    </row>
    <row r="220" spans="1:13" s="9" customFormat="1" x14ac:dyDescent="0.25">
      <c r="A220" s="9">
        <v>243</v>
      </c>
      <c r="B220" s="16" t="s">
        <v>114</v>
      </c>
      <c r="C220" s="16" t="s">
        <v>115</v>
      </c>
      <c r="D220" s="9">
        <v>13</v>
      </c>
      <c r="E220" s="9">
        <v>57002</v>
      </c>
      <c r="F220" s="9">
        <v>5</v>
      </c>
      <c r="G220" s="15">
        <v>44119.409282407411</v>
      </c>
      <c r="H220" s="9">
        <v>18</v>
      </c>
      <c r="I220" s="9">
        <v>1</v>
      </c>
      <c r="J220" s="9">
        <v>50</v>
      </c>
      <c r="K220" s="16" t="s">
        <v>1079</v>
      </c>
      <c r="L220" s="16" t="s">
        <v>651</v>
      </c>
      <c r="M220" s="16"/>
    </row>
    <row r="221" spans="1:13" s="9" customFormat="1" x14ac:dyDescent="0.25">
      <c r="A221" s="9">
        <v>244</v>
      </c>
      <c r="B221" s="16" t="s">
        <v>302</v>
      </c>
      <c r="C221" s="16" t="s">
        <v>303</v>
      </c>
      <c r="D221" s="9">
        <v>13</v>
      </c>
      <c r="E221" s="9">
        <v>63611</v>
      </c>
      <c r="F221" s="9">
        <v>159</v>
      </c>
      <c r="G221" s="15">
        <v>44119.409282407411</v>
      </c>
      <c r="H221" s="9">
        <v>18</v>
      </c>
      <c r="I221" s="9">
        <v>1</v>
      </c>
      <c r="J221" s="9">
        <v>50</v>
      </c>
      <c r="K221" s="16" t="s">
        <v>1081</v>
      </c>
      <c r="L221" s="16" t="s">
        <v>651</v>
      </c>
      <c r="M221" s="16"/>
    </row>
    <row r="222" spans="1:13" s="9" customFormat="1" x14ac:dyDescent="0.25">
      <c r="A222" s="9">
        <v>245</v>
      </c>
      <c r="B222" s="16" t="s">
        <v>427</v>
      </c>
      <c r="C222" s="16" t="s">
        <v>428</v>
      </c>
      <c r="D222" s="9">
        <v>13</v>
      </c>
      <c r="E222" s="9">
        <v>72271</v>
      </c>
      <c r="F222" s="9">
        <v>1</v>
      </c>
      <c r="G222" s="15">
        <v>44119.409282407411</v>
      </c>
      <c r="H222" s="9">
        <v>18</v>
      </c>
      <c r="I222" s="9">
        <v>1</v>
      </c>
      <c r="J222" s="9">
        <v>50</v>
      </c>
      <c r="K222" s="16" t="s">
        <v>1083</v>
      </c>
      <c r="L222" s="16" t="s">
        <v>651</v>
      </c>
      <c r="M222" s="16"/>
    </row>
    <row r="223" spans="1:13" s="9" customFormat="1" x14ac:dyDescent="0.25">
      <c r="A223" s="9">
        <v>246</v>
      </c>
      <c r="B223" s="16" t="s">
        <v>296</v>
      </c>
      <c r="C223" s="16" t="s">
        <v>297</v>
      </c>
      <c r="D223" s="9">
        <v>13</v>
      </c>
      <c r="E223" s="9">
        <v>76746</v>
      </c>
      <c r="F223" s="9">
        <v>43</v>
      </c>
      <c r="G223" s="15">
        <v>44119.409282407411</v>
      </c>
      <c r="H223" s="9">
        <v>18</v>
      </c>
      <c r="I223" s="9">
        <v>1</v>
      </c>
      <c r="J223" s="9">
        <v>50</v>
      </c>
      <c r="K223" s="16" t="s">
        <v>1085</v>
      </c>
      <c r="L223" s="16" t="s">
        <v>651</v>
      </c>
      <c r="M223" s="16"/>
    </row>
    <row r="224" spans="1:13" s="9" customFormat="1" x14ac:dyDescent="0.25">
      <c r="A224" s="9">
        <v>247</v>
      </c>
      <c r="B224" s="16" t="s">
        <v>394</v>
      </c>
      <c r="C224" s="16" t="s">
        <v>395</v>
      </c>
      <c r="D224" s="9">
        <v>13</v>
      </c>
      <c r="E224" s="9">
        <v>82070</v>
      </c>
      <c r="F224" s="9">
        <v>13</v>
      </c>
      <c r="G224" s="15">
        <v>44119.409282407411</v>
      </c>
      <c r="H224" s="9">
        <v>18</v>
      </c>
      <c r="I224" s="9">
        <v>1</v>
      </c>
      <c r="J224" s="9">
        <v>50</v>
      </c>
      <c r="K224" s="16" t="s">
        <v>1087</v>
      </c>
      <c r="L224" s="16" t="s">
        <v>651</v>
      </c>
      <c r="M224" s="16"/>
    </row>
    <row r="225" spans="1:13" s="9" customFormat="1" x14ac:dyDescent="0.25">
      <c r="A225" s="9">
        <v>248</v>
      </c>
      <c r="B225" s="16" t="s">
        <v>126</v>
      </c>
      <c r="C225" s="16" t="s">
        <v>127</v>
      </c>
      <c r="D225" s="9">
        <v>13</v>
      </c>
      <c r="E225" s="9">
        <v>83906</v>
      </c>
      <c r="F225" s="9">
        <v>319</v>
      </c>
      <c r="G225" s="15">
        <v>44119.409282407411</v>
      </c>
      <c r="H225" s="9">
        <v>18</v>
      </c>
      <c r="I225" s="9">
        <v>1</v>
      </c>
      <c r="J225" s="9">
        <v>50</v>
      </c>
      <c r="K225" s="16" t="s">
        <v>1089</v>
      </c>
      <c r="L225" s="16" t="s">
        <v>651</v>
      </c>
      <c r="M225" s="16"/>
    </row>
    <row r="226" spans="1:13" s="9" customFormat="1" x14ac:dyDescent="0.25">
      <c r="A226" s="9">
        <v>249</v>
      </c>
      <c r="B226" s="16" t="s">
        <v>18</v>
      </c>
      <c r="C226" s="16" t="s">
        <v>19</v>
      </c>
      <c r="D226" s="9">
        <v>13</v>
      </c>
      <c r="E226" s="9">
        <v>83909</v>
      </c>
      <c r="F226" s="9">
        <v>30</v>
      </c>
      <c r="G226" s="15">
        <v>44119.409282407411</v>
      </c>
      <c r="H226" s="9">
        <v>18</v>
      </c>
      <c r="I226" s="9">
        <v>1</v>
      </c>
      <c r="J226" s="9">
        <v>50</v>
      </c>
      <c r="K226" s="16" t="s">
        <v>1091</v>
      </c>
      <c r="L226" s="16" t="s">
        <v>651</v>
      </c>
      <c r="M226" s="16"/>
    </row>
    <row r="227" spans="1:13" s="9" customFormat="1" x14ac:dyDescent="0.25">
      <c r="A227" s="9">
        <v>250</v>
      </c>
      <c r="B227" s="16" t="s">
        <v>429</v>
      </c>
      <c r="C227" s="16" t="s">
        <v>430</v>
      </c>
      <c r="D227" s="9">
        <v>13</v>
      </c>
      <c r="E227" s="9">
        <v>22513</v>
      </c>
      <c r="F227" s="9">
        <v>3103</v>
      </c>
      <c r="G227" s="15">
        <v>44119.409282407411</v>
      </c>
      <c r="H227" s="9">
        <v>18</v>
      </c>
      <c r="I227" s="9">
        <v>1</v>
      </c>
      <c r="J227" s="9">
        <v>52</v>
      </c>
      <c r="K227" s="16" t="s">
        <v>1093</v>
      </c>
      <c r="L227" s="16" t="s">
        <v>651</v>
      </c>
      <c r="M227" s="16"/>
    </row>
    <row r="228" spans="1:13" s="9" customFormat="1" x14ac:dyDescent="0.25">
      <c r="A228" s="9">
        <v>251</v>
      </c>
      <c r="B228" s="16" t="s">
        <v>579</v>
      </c>
      <c r="C228" s="16" t="s">
        <v>580</v>
      </c>
      <c r="D228" s="9">
        <v>13</v>
      </c>
      <c r="E228" s="9">
        <v>29268</v>
      </c>
      <c r="F228" s="9">
        <v>2855</v>
      </c>
      <c r="G228" s="15">
        <v>44119.409282407411</v>
      </c>
      <c r="H228" s="9">
        <v>18</v>
      </c>
      <c r="I228" s="9">
        <v>1</v>
      </c>
      <c r="J228" s="9">
        <v>52</v>
      </c>
      <c r="K228" s="16" t="s">
        <v>1095</v>
      </c>
      <c r="L228" s="16" t="s">
        <v>651</v>
      </c>
      <c r="M228" s="16"/>
    </row>
    <row r="229" spans="1:13" s="9" customFormat="1" x14ac:dyDescent="0.25">
      <c r="A229" s="9">
        <v>252</v>
      </c>
      <c r="B229" s="16" t="s">
        <v>477</v>
      </c>
      <c r="C229" s="16" t="s">
        <v>478</v>
      </c>
      <c r="D229" s="9">
        <v>13</v>
      </c>
      <c r="E229" s="9">
        <v>34541</v>
      </c>
      <c r="F229" s="9">
        <v>1979</v>
      </c>
      <c r="G229" s="15">
        <v>44119.409282407411</v>
      </c>
      <c r="H229" s="9">
        <v>18</v>
      </c>
      <c r="I229" s="9">
        <v>1</v>
      </c>
      <c r="J229" s="9">
        <v>52</v>
      </c>
      <c r="K229" s="16" t="s">
        <v>1097</v>
      </c>
      <c r="L229" s="16" t="s">
        <v>651</v>
      </c>
      <c r="M229" s="16"/>
    </row>
    <row r="230" spans="1:13" s="9" customFormat="1" x14ac:dyDescent="0.25">
      <c r="A230" s="9">
        <v>253</v>
      </c>
      <c r="B230" s="16" t="s">
        <v>474</v>
      </c>
      <c r="C230" s="16" t="s">
        <v>475</v>
      </c>
      <c r="D230" s="9">
        <v>13</v>
      </c>
      <c r="E230" s="9">
        <v>34849</v>
      </c>
      <c r="F230" s="9">
        <v>2032</v>
      </c>
      <c r="G230" s="15">
        <v>44119.409282407411</v>
      </c>
      <c r="H230" s="9">
        <v>18</v>
      </c>
      <c r="I230" s="9">
        <v>1</v>
      </c>
      <c r="J230" s="9">
        <v>52</v>
      </c>
      <c r="K230" s="16" t="s">
        <v>1099</v>
      </c>
      <c r="L230" s="16" t="s">
        <v>651</v>
      </c>
      <c r="M230" s="16"/>
    </row>
    <row r="231" spans="1:13" s="9" customFormat="1" x14ac:dyDescent="0.25">
      <c r="A231" s="9">
        <v>254</v>
      </c>
      <c r="B231" s="16" t="s">
        <v>629</v>
      </c>
      <c r="C231" s="16" t="s">
        <v>630</v>
      </c>
      <c r="D231" s="9">
        <v>13</v>
      </c>
      <c r="E231" s="9">
        <v>77473</v>
      </c>
      <c r="F231" s="9">
        <v>465</v>
      </c>
      <c r="G231" s="15">
        <v>44119.409282407411</v>
      </c>
      <c r="H231" s="9">
        <v>18</v>
      </c>
      <c r="I231" s="9">
        <v>1</v>
      </c>
      <c r="J231" s="9">
        <v>52</v>
      </c>
      <c r="K231" s="16" t="s">
        <v>1243</v>
      </c>
      <c r="L231" s="16" t="s">
        <v>651</v>
      </c>
      <c r="M231" s="16"/>
    </row>
    <row r="232" spans="1:13" s="9" customFormat="1" x14ac:dyDescent="0.25">
      <c r="A232" s="9">
        <v>255</v>
      </c>
      <c r="B232" s="16" t="s">
        <v>71</v>
      </c>
      <c r="C232" s="16" t="s">
        <v>72</v>
      </c>
      <c r="D232" s="9">
        <v>13</v>
      </c>
      <c r="E232" s="9">
        <v>30706</v>
      </c>
      <c r="F232" s="9">
        <v>2101</v>
      </c>
      <c r="G232" s="15">
        <v>44119.409282407411</v>
      </c>
      <c r="H232" s="9">
        <v>18</v>
      </c>
      <c r="I232" s="9">
        <v>1</v>
      </c>
      <c r="J232" s="9">
        <v>50</v>
      </c>
      <c r="K232" s="16" t="s">
        <v>1102</v>
      </c>
      <c r="L232" s="16" t="s">
        <v>651</v>
      </c>
      <c r="M232" s="16"/>
    </row>
    <row r="233" spans="1:13" s="9" customFormat="1" x14ac:dyDescent="0.25">
      <c r="A233" s="9">
        <v>256</v>
      </c>
      <c r="B233" s="16" t="s">
        <v>486</v>
      </c>
      <c r="C233" s="16" t="s">
        <v>487</v>
      </c>
      <c r="D233" s="9">
        <v>13</v>
      </c>
      <c r="E233" s="9">
        <v>31246</v>
      </c>
      <c r="F233" s="9">
        <v>1676</v>
      </c>
      <c r="G233" s="15">
        <v>44119.409282407411</v>
      </c>
      <c r="H233" s="9">
        <v>18</v>
      </c>
      <c r="I233" s="9">
        <v>1</v>
      </c>
      <c r="J233" s="9">
        <v>50</v>
      </c>
      <c r="K233" s="16" t="s">
        <v>1104</v>
      </c>
      <c r="L233" s="16" t="s">
        <v>651</v>
      </c>
      <c r="M233" s="16"/>
    </row>
    <row r="234" spans="1:13" s="9" customFormat="1" x14ac:dyDescent="0.25">
      <c r="A234" s="9">
        <v>257</v>
      </c>
      <c r="B234" s="16" t="s">
        <v>117</v>
      </c>
      <c r="C234" s="16" t="s">
        <v>118</v>
      </c>
      <c r="D234" s="9">
        <v>13</v>
      </c>
      <c r="E234" s="9">
        <v>31623</v>
      </c>
      <c r="F234" s="9">
        <v>36</v>
      </c>
      <c r="G234" s="15">
        <v>44119.409282407411</v>
      </c>
      <c r="H234" s="9">
        <v>18</v>
      </c>
      <c r="I234" s="9">
        <v>1</v>
      </c>
      <c r="J234" s="9">
        <v>50</v>
      </c>
      <c r="K234" s="16" t="s">
        <v>1106</v>
      </c>
      <c r="L234" s="16" t="s">
        <v>651</v>
      </c>
      <c r="M234" s="16"/>
    </row>
    <row r="235" spans="1:13" s="9" customFormat="1" x14ac:dyDescent="0.25">
      <c r="A235" s="9">
        <v>258</v>
      </c>
      <c r="B235" s="16" t="s">
        <v>41</v>
      </c>
      <c r="C235" s="16" t="s">
        <v>42</v>
      </c>
      <c r="D235" s="9">
        <v>13</v>
      </c>
      <c r="E235" s="9">
        <v>31750</v>
      </c>
      <c r="F235" s="9">
        <v>4</v>
      </c>
      <c r="G235" s="15">
        <v>44119.409282407411</v>
      </c>
      <c r="H235" s="9">
        <v>18</v>
      </c>
      <c r="I235" s="9">
        <v>1</v>
      </c>
      <c r="J235" s="9">
        <v>50</v>
      </c>
      <c r="K235" s="16" t="s">
        <v>1108</v>
      </c>
      <c r="L235" s="16" t="s">
        <v>651</v>
      </c>
      <c r="M235" s="16"/>
    </row>
    <row r="236" spans="1:13" s="9" customFormat="1" x14ac:dyDescent="0.25">
      <c r="A236" s="9">
        <v>259</v>
      </c>
      <c r="B236" s="16" t="s">
        <v>38</v>
      </c>
      <c r="C236" s="16" t="s">
        <v>39</v>
      </c>
      <c r="D236" s="9">
        <v>13</v>
      </c>
      <c r="E236" s="9">
        <v>34308</v>
      </c>
      <c r="F236" s="9">
        <v>1324</v>
      </c>
      <c r="G236" s="15">
        <v>44119.409282407411</v>
      </c>
      <c r="H236" s="9">
        <v>18</v>
      </c>
      <c r="I236" s="9">
        <v>1</v>
      </c>
      <c r="J236" s="9">
        <v>50</v>
      </c>
      <c r="K236" s="16" t="s">
        <v>1110</v>
      </c>
      <c r="L236" s="16" t="s">
        <v>651</v>
      </c>
      <c r="M236" s="16"/>
    </row>
    <row r="237" spans="1:13" s="9" customFormat="1" x14ac:dyDescent="0.25">
      <c r="A237" s="9">
        <v>260</v>
      </c>
      <c r="B237" s="16" t="s">
        <v>21</v>
      </c>
      <c r="C237" s="16" t="s">
        <v>22</v>
      </c>
      <c r="D237" s="9">
        <v>13</v>
      </c>
      <c r="E237" s="9">
        <v>36939</v>
      </c>
      <c r="F237" s="9">
        <v>566</v>
      </c>
      <c r="G237" s="15">
        <v>44119.409282407411</v>
      </c>
      <c r="H237" s="9">
        <v>18</v>
      </c>
      <c r="I237" s="9">
        <v>1</v>
      </c>
      <c r="J237" s="9">
        <v>50</v>
      </c>
      <c r="K237" s="16" t="s">
        <v>1112</v>
      </c>
      <c r="L237" s="16" t="s">
        <v>651</v>
      </c>
      <c r="M237" s="16"/>
    </row>
    <row r="238" spans="1:13" s="9" customFormat="1" x14ac:dyDescent="0.25">
      <c r="A238" s="9">
        <v>261</v>
      </c>
      <c r="B238" s="16" t="s">
        <v>603</v>
      </c>
      <c r="C238" s="16" t="s">
        <v>604</v>
      </c>
      <c r="D238" s="9">
        <v>13</v>
      </c>
      <c r="E238" s="9">
        <v>69270</v>
      </c>
      <c r="F238" s="9">
        <v>751</v>
      </c>
      <c r="G238" s="15">
        <v>44119.409282407411</v>
      </c>
      <c r="H238" s="9">
        <v>18</v>
      </c>
      <c r="I238" s="9">
        <v>1</v>
      </c>
      <c r="J238" s="9">
        <v>50</v>
      </c>
      <c r="K238" s="16" t="s">
        <v>1114</v>
      </c>
      <c r="L238" s="16" t="s">
        <v>651</v>
      </c>
      <c r="M238" s="16"/>
    </row>
    <row r="239" spans="1:13" s="9" customFormat="1" x14ac:dyDescent="0.25">
      <c r="A239" s="9">
        <v>262</v>
      </c>
      <c r="B239" s="16" t="s">
        <v>284</v>
      </c>
      <c r="C239" s="16" t="s">
        <v>285</v>
      </c>
      <c r="D239" s="9">
        <v>13</v>
      </c>
      <c r="E239" s="9">
        <v>71119</v>
      </c>
      <c r="F239" s="9">
        <v>30</v>
      </c>
      <c r="G239" s="15">
        <v>44119.409282407411</v>
      </c>
      <c r="H239" s="9">
        <v>18</v>
      </c>
      <c r="I239" s="9">
        <v>1</v>
      </c>
      <c r="J239" s="9">
        <v>50</v>
      </c>
      <c r="K239" s="16" t="s">
        <v>1244</v>
      </c>
      <c r="L239" s="16" t="s">
        <v>651</v>
      </c>
      <c r="M239" s="16"/>
    </row>
    <row r="240" spans="1:13" s="9" customFormat="1" x14ac:dyDescent="0.25">
      <c r="A240" s="9">
        <v>263</v>
      </c>
      <c r="B240" s="16" t="s">
        <v>120</v>
      </c>
      <c r="C240" s="16" t="s">
        <v>121</v>
      </c>
      <c r="D240" s="9">
        <v>13</v>
      </c>
      <c r="E240" s="9">
        <v>209571</v>
      </c>
      <c r="F240" s="9">
        <v>134</v>
      </c>
      <c r="G240" s="15">
        <v>44119.409282407411</v>
      </c>
      <c r="H240" s="9">
        <v>18</v>
      </c>
      <c r="I240" s="9">
        <v>1</v>
      </c>
      <c r="J240" s="9">
        <v>50</v>
      </c>
      <c r="K240" s="16" t="s">
        <v>1117</v>
      </c>
      <c r="L240" s="16" t="s">
        <v>651</v>
      </c>
      <c r="M240" s="16"/>
    </row>
    <row r="241" spans="1:13" s="9" customFormat="1" x14ac:dyDescent="0.25">
      <c r="A241" s="9">
        <v>264</v>
      </c>
      <c r="B241" s="16" t="s">
        <v>1118</v>
      </c>
      <c r="C241" s="16" t="s">
        <v>1119</v>
      </c>
      <c r="D241" s="9">
        <v>13</v>
      </c>
      <c r="E241" s="9">
        <v>75938</v>
      </c>
      <c r="F241" s="9">
        <v>0</v>
      </c>
      <c r="G241" s="15">
        <v>44119.409282407411</v>
      </c>
      <c r="H241" s="9">
        <v>18</v>
      </c>
      <c r="I241" s="9">
        <v>1</v>
      </c>
      <c r="J241" s="9">
        <v>50</v>
      </c>
      <c r="K241" s="16" t="s">
        <v>1120</v>
      </c>
      <c r="L241" s="16" t="s">
        <v>651</v>
      </c>
      <c r="M241" s="16"/>
    </row>
    <row r="242" spans="1:13" s="9" customFormat="1" x14ac:dyDescent="0.25">
      <c r="A242" s="9">
        <v>265</v>
      </c>
      <c r="B242" s="16" t="s">
        <v>635</v>
      </c>
      <c r="C242" s="16" t="s">
        <v>636</v>
      </c>
      <c r="D242" s="9">
        <v>13</v>
      </c>
      <c r="E242" s="9">
        <v>79985</v>
      </c>
      <c r="F242" s="9">
        <v>118</v>
      </c>
      <c r="G242" s="15">
        <v>44119.409282407411</v>
      </c>
      <c r="H242" s="9">
        <v>18</v>
      </c>
      <c r="I242" s="9">
        <v>1</v>
      </c>
      <c r="J242" s="9">
        <v>50</v>
      </c>
      <c r="K242" s="16" t="s">
        <v>1122</v>
      </c>
      <c r="L242" s="16" t="s">
        <v>651</v>
      </c>
      <c r="M242" s="16"/>
    </row>
    <row r="243" spans="1:13" s="9" customFormat="1" x14ac:dyDescent="0.25">
      <c r="A243" s="9">
        <v>266</v>
      </c>
      <c r="B243" s="16" t="s">
        <v>632</v>
      </c>
      <c r="C243" s="16" t="s">
        <v>633</v>
      </c>
      <c r="D243" s="9">
        <v>13</v>
      </c>
      <c r="E243" s="9">
        <v>89009</v>
      </c>
      <c r="F243" s="9">
        <v>132</v>
      </c>
      <c r="G243" s="15">
        <v>44119.409282407411</v>
      </c>
      <c r="H243" s="9">
        <v>18</v>
      </c>
      <c r="I243" s="9">
        <v>1</v>
      </c>
      <c r="J243" s="9">
        <v>50</v>
      </c>
      <c r="K243" s="16" t="s">
        <v>1124</v>
      </c>
      <c r="L243" s="16" t="s">
        <v>651</v>
      </c>
      <c r="M243" s="16"/>
    </row>
    <row r="244" spans="1:13" s="9" customFormat="1" x14ac:dyDescent="0.25">
      <c r="A244" s="9">
        <v>267</v>
      </c>
      <c r="B244" s="16" t="s">
        <v>129</v>
      </c>
      <c r="C244" s="16" t="s">
        <v>130</v>
      </c>
      <c r="D244" s="9">
        <v>13</v>
      </c>
      <c r="E244" s="9">
        <v>109904</v>
      </c>
      <c r="F244" s="9">
        <v>6</v>
      </c>
      <c r="G244" s="15">
        <v>44119.409282407411</v>
      </c>
      <c r="H244" s="9">
        <v>18</v>
      </c>
      <c r="I244" s="9">
        <v>1</v>
      </c>
      <c r="J244" s="9">
        <v>50</v>
      </c>
      <c r="K244" s="16" t="s">
        <v>1126</v>
      </c>
      <c r="L244" s="16" t="s">
        <v>651</v>
      </c>
      <c r="M244" s="16"/>
    </row>
    <row r="245" spans="1:13" s="9" customFormat="1" x14ac:dyDescent="0.25">
      <c r="A245" s="9">
        <v>268</v>
      </c>
      <c r="B245" s="16" t="s">
        <v>573</v>
      </c>
      <c r="C245" s="16" t="s">
        <v>574</v>
      </c>
      <c r="D245" s="9">
        <v>13</v>
      </c>
      <c r="E245" s="9">
        <v>119740</v>
      </c>
      <c r="F245" s="9">
        <v>53</v>
      </c>
      <c r="G245" s="15">
        <v>44119.409282407411</v>
      </c>
      <c r="H245" s="9">
        <v>18</v>
      </c>
      <c r="I245" s="9">
        <v>1</v>
      </c>
      <c r="J245" s="9">
        <v>50</v>
      </c>
      <c r="K245" s="16" t="s">
        <v>1128</v>
      </c>
      <c r="L245" s="16" t="s">
        <v>651</v>
      </c>
      <c r="M245" s="16"/>
    </row>
    <row r="246" spans="1:13" s="9" customFormat="1" x14ac:dyDescent="0.25">
      <c r="A246" s="9">
        <v>269</v>
      </c>
      <c r="B246" s="16" t="s">
        <v>194</v>
      </c>
      <c r="C246" s="16" t="s">
        <v>195</v>
      </c>
      <c r="D246" s="9">
        <v>13</v>
      </c>
      <c r="E246" s="9">
        <v>77623</v>
      </c>
      <c r="F246" s="9">
        <v>453</v>
      </c>
      <c r="G246" s="15">
        <v>44119.409282407411</v>
      </c>
      <c r="H246" s="9">
        <v>18</v>
      </c>
      <c r="I246" s="9">
        <v>1</v>
      </c>
      <c r="J246" s="9">
        <v>53</v>
      </c>
      <c r="K246" s="16" t="s">
        <v>1130</v>
      </c>
      <c r="L246" s="16" t="s">
        <v>651</v>
      </c>
      <c r="M246" s="16"/>
    </row>
    <row r="247" spans="1:13" s="9" customFormat="1" x14ac:dyDescent="0.25">
      <c r="A247" s="9">
        <v>270</v>
      </c>
      <c r="B247" s="16" t="s">
        <v>468</v>
      </c>
      <c r="C247" s="16" t="s">
        <v>469</v>
      </c>
      <c r="D247" s="9">
        <v>13</v>
      </c>
      <c r="E247" s="9">
        <v>86566</v>
      </c>
      <c r="F247" s="9">
        <v>760</v>
      </c>
      <c r="G247" s="15">
        <v>44119.409282407411</v>
      </c>
      <c r="H247" s="9">
        <v>18</v>
      </c>
      <c r="I247" s="9">
        <v>1</v>
      </c>
      <c r="J247" s="9">
        <v>53</v>
      </c>
      <c r="K247" s="16" t="s">
        <v>1132</v>
      </c>
      <c r="L247" s="16" t="s">
        <v>651</v>
      </c>
      <c r="M247" s="16"/>
    </row>
    <row r="248" spans="1:13" s="9" customFormat="1" x14ac:dyDescent="0.25">
      <c r="A248" s="9">
        <v>271</v>
      </c>
      <c r="B248" s="16" t="s">
        <v>418</v>
      </c>
      <c r="C248" s="16" t="s">
        <v>419</v>
      </c>
      <c r="D248" s="9">
        <v>13</v>
      </c>
      <c r="E248" s="9">
        <v>86722</v>
      </c>
      <c r="F248" s="9">
        <v>765</v>
      </c>
      <c r="G248" s="15">
        <v>44119.409282407411</v>
      </c>
      <c r="H248" s="9">
        <v>18</v>
      </c>
      <c r="I248" s="9">
        <v>1</v>
      </c>
      <c r="J248" s="9">
        <v>53</v>
      </c>
      <c r="K248" s="16" t="s">
        <v>1134</v>
      </c>
      <c r="L248" s="16" t="s">
        <v>651</v>
      </c>
      <c r="M248" s="16"/>
    </row>
    <row r="249" spans="1:13" s="9" customFormat="1" x14ac:dyDescent="0.25">
      <c r="A249" s="9">
        <v>272</v>
      </c>
      <c r="B249" s="16" t="s">
        <v>606</v>
      </c>
      <c r="C249" s="16" t="s">
        <v>607</v>
      </c>
      <c r="D249" s="9">
        <v>13</v>
      </c>
      <c r="E249" s="9">
        <v>36118</v>
      </c>
      <c r="F249" s="9">
        <v>111</v>
      </c>
      <c r="G249" s="15">
        <v>44119.409282407411</v>
      </c>
      <c r="H249" s="9">
        <v>18</v>
      </c>
      <c r="I249" s="9">
        <v>1</v>
      </c>
      <c r="J249" s="9">
        <v>53</v>
      </c>
      <c r="K249" s="16" t="s">
        <v>1136</v>
      </c>
      <c r="L249" s="16" t="s">
        <v>651</v>
      </c>
      <c r="M249" s="16"/>
    </row>
    <row r="250" spans="1:13" s="9" customFormat="1" x14ac:dyDescent="0.25">
      <c r="A250" s="9">
        <v>273</v>
      </c>
      <c r="B250" s="16" t="s">
        <v>1137</v>
      </c>
      <c r="C250" s="16" t="s">
        <v>1138</v>
      </c>
      <c r="D250" s="9">
        <v>13</v>
      </c>
      <c r="E250" s="9">
        <v>117564</v>
      </c>
      <c r="F250" s="9">
        <v>0</v>
      </c>
      <c r="G250" s="15">
        <v>44119.409282407411</v>
      </c>
      <c r="H250" s="9">
        <v>18</v>
      </c>
      <c r="I250" s="9">
        <v>1</v>
      </c>
      <c r="J250" s="9">
        <v>53</v>
      </c>
      <c r="K250" s="16" t="s">
        <v>1139</v>
      </c>
      <c r="L250" s="16" t="s">
        <v>651</v>
      </c>
      <c r="M250" s="16"/>
    </row>
    <row r="251" spans="1:13" s="9" customFormat="1" x14ac:dyDescent="0.25">
      <c r="A251" s="9">
        <v>274</v>
      </c>
      <c r="B251" s="16" t="s">
        <v>414</v>
      </c>
      <c r="C251" s="16" t="s">
        <v>415</v>
      </c>
      <c r="D251" s="9">
        <v>13</v>
      </c>
      <c r="E251" s="9">
        <v>86911</v>
      </c>
      <c r="F251" s="9">
        <v>2</v>
      </c>
      <c r="G251" s="15">
        <v>44119.409282407411</v>
      </c>
      <c r="H251" s="9">
        <v>18</v>
      </c>
      <c r="I251" s="9">
        <v>1</v>
      </c>
      <c r="J251" s="9">
        <v>53</v>
      </c>
      <c r="K251" s="16" t="s">
        <v>1141</v>
      </c>
      <c r="L251" s="16" t="s">
        <v>651</v>
      </c>
      <c r="M251" s="16"/>
    </row>
    <row r="252" spans="1:13" s="9" customFormat="1" x14ac:dyDescent="0.25">
      <c r="A252" s="9">
        <v>275</v>
      </c>
      <c r="B252" s="16" t="s">
        <v>74</v>
      </c>
      <c r="C252" s="16" t="s">
        <v>75</v>
      </c>
      <c r="D252" s="9">
        <v>13</v>
      </c>
      <c r="E252" s="9">
        <v>36063</v>
      </c>
      <c r="F252" s="9">
        <v>15</v>
      </c>
      <c r="G252" s="15">
        <v>44119.409282407411</v>
      </c>
      <c r="H252" s="9">
        <v>18</v>
      </c>
      <c r="I252" s="9">
        <v>1</v>
      </c>
      <c r="J252" s="9">
        <v>53</v>
      </c>
      <c r="K252" s="16" t="s">
        <v>1143</v>
      </c>
      <c r="L252" s="16" t="s">
        <v>651</v>
      </c>
      <c r="M252" s="16"/>
    </row>
    <row r="253" spans="1:13" s="9" customFormat="1" x14ac:dyDescent="0.25">
      <c r="A253" s="9">
        <v>276</v>
      </c>
      <c r="B253" s="16" t="s">
        <v>350</v>
      </c>
      <c r="C253" s="16" t="s">
        <v>351</v>
      </c>
      <c r="D253" s="9">
        <v>13</v>
      </c>
      <c r="E253" s="9">
        <v>40503</v>
      </c>
      <c r="F253" s="9">
        <v>944</v>
      </c>
      <c r="G253" s="15">
        <v>44119.409282407411</v>
      </c>
      <c r="H253" s="9">
        <v>18</v>
      </c>
      <c r="I253" s="9">
        <v>1</v>
      </c>
      <c r="J253" s="9">
        <v>50</v>
      </c>
      <c r="K253" s="16" t="s">
        <v>1145</v>
      </c>
      <c r="L253" s="16" t="s">
        <v>651</v>
      </c>
      <c r="M253" s="16"/>
    </row>
    <row r="254" spans="1:13" s="9" customFormat="1" x14ac:dyDescent="0.25">
      <c r="A254" s="9">
        <v>277</v>
      </c>
      <c r="B254" s="16" t="s">
        <v>290</v>
      </c>
      <c r="C254" s="16" t="s">
        <v>291</v>
      </c>
      <c r="D254" s="9">
        <v>13</v>
      </c>
      <c r="E254" s="9">
        <v>43604</v>
      </c>
      <c r="F254" s="9">
        <v>1061</v>
      </c>
      <c r="G254" s="15">
        <v>44119.409282407411</v>
      </c>
      <c r="H254" s="9">
        <v>18</v>
      </c>
      <c r="I254" s="9">
        <v>1</v>
      </c>
      <c r="J254" s="9">
        <v>50</v>
      </c>
      <c r="K254" s="16" t="s">
        <v>1147</v>
      </c>
      <c r="L254" s="16" t="s">
        <v>651</v>
      </c>
      <c r="M254" s="16"/>
    </row>
    <row r="255" spans="1:13" s="9" customFormat="1" x14ac:dyDescent="0.25">
      <c r="A255" s="9">
        <v>278</v>
      </c>
      <c r="B255" s="16" t="s">
        <v>454</v>
      </c>
      <c r="C255" s="16" t="s">
        <v>455</v>
      </c>
      <c r="D255" s="9">
        <v>13</v>
      </c>
      <c r="E255" s="9">
        <v>76636</v>
      </c>
      <c r="F255" s="9">
        <v>529</v>
      </c>
      <c r="G255" s="15">
        <v>44119.409282407411</v>
      </c>
      <c r="H255" s="9">
        <v>18</v>
      </c>
      <c r="I255" s="9">
        <v>1</v>
      </c>
      <c r="J255" s="9">
        <v>50</v>
      </c>
      <c r="K255" s="16" t="s">
        <v>1149</v>
      </c>
      <c r="L255" s="16" t="s">
        <v>651</v>
      </c>
      <c r="M255" s="16"/>
    </row>
    <row r="256" spans="1:13" s="9" customFormat="1" x14ac:dyDescent="0.25">
      <c r="A256" s="9">
        <v>279</v>
      </c>
      <c r="B256" s="16" t="s">
        <v>638</v>
      </c>
      <c r="C256" s="16" t="s">
        <v>639</v>
      </c>
      <c r="D256" s="9">
        <v>13</v>
      </c>
      <c r="E256" s="9">
        <v>43762</v>
      </c>
      <c r="F256" s="9">
        <v>2005</v>
      </c>
      <c r="G256" s="15">
        <v>44119.409282407411</v>
      </c>
      <c r="H256" s="9">
        <v>18</v>
      </c>
      <c r="I256" s="9">
        <v>1</v>
      </c>
      <c r="J256" s="9">
        <v>50</v>
      </c>
      <c r="K256" s="16" t="s">
        <v>1151</v>
      </c>
      <c r="L256" s="16" t="s">
        <v>651</v>
      </c>
      <c r="M256" s="16"/>
    </row>
    <row r="257" spans="1:13" s="9" customFormat="1" x14ac:dyDescent="0.25">
      <c r="A257" s="9">
        <v>280</v>
      </c>
      <c r="B257" s="16" t="s">
        <v>77</v>
      </c>
      <c r="C257" s="16" t="s">
        <v>78</v>
      </c>
      <c r="D257" s="9">
        <v>13</v>
      </c>
      <c r="E257" s="9">
        <v>83899</v>
      </c>
      <c r="F257" s="9">
        <v>33</v>
      </c>
      <c r="G257" s="15">
        <v>44119.409282407411</v>
      </c>
      <c r="H257" s="9">
        <v>18</v>
      </c>
      <c r="I257" s="9">
        <v>1</v>
      </c>
      <c r="J257" s="9">
        <v>50</v>
      </c>
      <c r="K257" s="16" t="s">
        <v>1153</v>
      </c>
      <c r="L257" s="16" t="s">
        <v>651</v>
      </c>
      <c r="M257" s="16"/>
    </row>
    <row r="258" spans="1:13" s="9" customFormat="1" x14ac:dyDescent="0.25">
      <c r="A258" s="9">
        <v>281</v>
      </c>
      <c r="B258" s="16" t="s">
        <v>310</v>
      </c>
      <c r="C258" s="16" t="s">
        <v>311</v>
      </c>
      <c r="D258" s="9">
        <v>13</v>
      </c>
      <c r="E258" s="9">
        <v>136148</v>
      </c>
      <c r="F258" s="9">
        <v>530</v>
      </c>
      <c r="G258" s="15">
        <v>44119.409282407411</v>
      </c>
      <c r="H258" s="9">
        <v>18</v>
      </c>
      <c r="I258" s="9">
        <v>1</v>
      </c>
      <c r="J258" s="9">
        <v>50</v>
      </c>
      <c r="K258" s="16" t="s">
        <v>1155</v>
      </c>
      <c r="L258" s="16" t="s">
        <v>651</v>
      </c>
      <c r="M258" s="16"/>
    </row>
    <row r="259" spans="1:13" s="9" customFormat="1" x14ac:dyDescent="0.25">
      <c r="A259" s="9">
        <v>282</v>
      </c>
      <c r="B259" s="16" t="s">
        <v>505</v>
      </c>
      <c r="C259" s="16" t="s">
        <v>506</v>
      </c>
      <c r="D259" s="9">
        <v>13</v>
      </c>
      <c r="E259" s="9">
        <v>166581</v>
      </c>
      <c r="F259" s="9">
        <v>2912</v>
      </c>
      <c r="G259" s="15">
        <v>44119.409282407411</v>
      </c>
      <c r="H259" s="9">
        <v>18</v>
      </c>
      <c r="I259" s="9">
        <v>1</v>
      </c>
      <c r="J259" s="9">
        <v>50</v>
      </c>
      <c r="K259" s="16" t="s">
        <v>1157</v>
      </c>
      <c r="L259" s="16" t="s">
        <v>651</v>
      </c>
      <c r="M259" s="16"/>
    </row>
    <row r="260" spans="1:13" s="9" customFormat="1" x14ac:dyDescent="0.25">
      <c r="A260" s="9">
        <v>283</v>
      </c>
      <c r="B260" s="16" t="s">
        <v>1158</v>
      </c>
      <c r="C260" s="16" t="s">
        <v>1159</v>
      </c>
      <c r="D260" s="9">
        <v>13</v>
      </c>
      <c r="E260" s="9">
        <v>245242</v>
      </c>
      <c r="F260" s="9">
        <v>0</v>
      </c>
      <c r="G260" s="15">
        <v>44119.409282407411</v>
      </c>
      <c r="H260" s="9">
        <v>18</v>
      </c>
      <c r="I260" s="9">
        <v>1</v>
      </c>
      <c r="J260" s="9">
        <v>50</v>
      </c>
      <c r="K260" s="16" t="s">
        <v>1160</v>
      </c>
      <c r="L260" s="16" t="s">
        <v>651</v>
      </c>
      <c r="M260" s="16"/>
    </row>
    <row r="261" spans="1:13" s="9" customFormat="1" x14ac:dyDescent="0.25">
      <c r="A261" s="9">
        <v>284</v>
      </c>
      <c r="B261" s="16" t="s">
        <v>1161</v>
      </c>
      <c r="C261" s="16" t="s">
        <v>1162</v>
      </c>
      <c r="D261" s="9">
        <v>13</v>
      </c>
      <c r="E261" s="9">
        <v>53626</v>
      </c>
      <c r="F261" s="9">
        <v>0</v>
      </c>
      <c r="G261" s="15">
        <v>44119.409282407411</v>
      </c>
      <c r="H261" s="9">
        <v>18</v>
      </c>
      <c r="I261" s="9">
        <v>1</v>
      </c>
      <c r="J261" s="9">
        <v>54</v>
      </c>
      <c r="K261" s="16" t="s">
        <v>1163</v>
      </c>
      <c r="L261" s="16" t="s">
        <v>651</v>
      </c>
      <c r="M261" s="16"/>
    </row>
    <row r="262" spans="1:13" s="9" customFormat="1" x14ac:dyDescent="0.25">
      <c r="A262" s="9">
        <v>285</v>
      </c>
      <c r="B262" s="16" t="s">
        <v>533</v>
      </c>
      <c r="C262" s="16" t="s">
        <v>534</v>
      </c>
      <c r="D262" s="9">
        <v>13</v>
      </c>
      <c r="E262" s="9">
        <v>49787</v>
      </c>
      <c r="F262" s="9">
        <v>4011</v>
      </c>
      <c r="G262" s="15">
        <v>44119.409282407411</v>
      </c>
      <c r="H262" s="9">
        <v>18</v>
      </c>
      <c r="I262" s="9">
        <v>1</v>
      </c>
      <c r="J262" s="9">
        <v>55</v>
      </c>
      <c r="K262" s="16" t="s">
        <v>1165</v>
      </c>
      <c r="L262" s="16" t="s">
        <v>651</v>
      </c>
      <c r="M262" s="16"/>
    </row>
    <row r="263" spans="1:13" s="9" customFormat="1" x14ac:dyDescent="0.25">
      <c r="A263" s="9">
        <v>286</v>
      </c>
      <c r="B263" s="16" t="s">
        <v>460</v>
      </c>
      <c r="C263" s="16" t="s">
        <v>461</v>
      </c>
      <c r="D263" s="9">
        <v>13</v>
      </c>
      <c r="E263" s="9">
        <v>61990</v>
      </c>
      <c r="F263" s="9">
        <v>308</v>
      </c>
      <c r="G263" s="15">
        <v>44119.409282407411</v>
      </c>
      <c r="H263" s="9">
        <v>18</v>
      </c>
      <c r="I263" s="9">
        <v>1</v>
      </c>
      <c r="J263" s="9">
        <v>55</v>
      </c>
      <c r="K263" s="16" t="s">
        <v>1167</v>
      </c>
      <c r="L263" s="16" t="s">
        <v>651</v>
      </c>
      <c r="M263" s="16"/>
    </row>
    <row r="264" spans="1:13" s="9" customFormat="1" x14ac:dyDescent="0.25">
      <c r="A264" s="9">
        <v>287</v>
      </c>
      <c r="B264" s="16" t="s">
        <v>322</v>
      </c>
      <c r="C264" s="16" t="s">
        <v>323</v>
      </c>
      <c r="D264" s="9">
        <v>13</v>
      </c>
      <c r="E264" s="9">
        <v>106916</v>
      </c>
      <c r="F264" s="9">
        <v>129</v>
      </c>
      <c r="G264" s="15">
        <v>44119.409282407411</v>
      </c>
      <c r="H264" s="9">
        <v>18</v>
      </c>
      <c r="I264" s="9">
        <v>1</v>
      </c>
      <c r="J264" s="9">
        <v>55</v>
      </c>
      <c r="K264" s="16" t="s">
        <v>1169</v>
      </c>
      <c r="L264" s="16" t="s">
        <v>651</v>
      </c>
      <c r="M264" s="16"/>
    </row>
    <row r="265" spans="1:13" s="9" customFormat="1" x14ac:dyDescent="0.25">
      <c r="A265" s="9">
        <v>288</v>
      </c>
      <c r="B265" s="16" t="s">
        <v>236</v>
      </c>
      <c r="C265" s="16" t="s">
        <v>237</v>
      </c>
      <c r="D265" s="9">
        <v>13</v>
      </c>
      <c r="E265" s="9">
        <v>112235</v>
      </c>
      <c r="F265" s="9">
        <v>229</v>
      </c>
      <c r="G265" s="15">
        <v>44119.409282407411</v>
      </c>
      <c r="H265" s="9">
        <v>18</v>
      </c>
      <c r="I265" s="9">
        <v>1</v>
      </c>
      <c r="J265" s="9">
        <v>55</v>
      </c>
      <c r="K265" s="16" t="s">
        <v>1171</v>
      </c>
      <c r="L265" s="16" t="s">
        <v>651</v>
      </c>
      <c r="M265" s="16"/>
    </row>
    <row r="266" spans="1:13" s="9" customFormat="1" x14ac:dyDescent="0.25">
      <c r="A266" s="9">
        <v>289</v>
      </c>
      <c r="B266" s="16" t="s">
        <v>248</v>
      </c>
      <c r="C266" s="16" t="s">
        <v>249</v>
      </c>
      <c r="D266" s="9">
        <v>13</v>
      </c>
      <c r="E266" s="9">
        <v>110529</v>
      </c>
      <c r="F266" s="9">
        <v>136</v>
      </c>
      <c r="G266" s="15">
        <v>44119.409282407411</v>
      </c>
      <c r="H266" s="9">
        <v>18</v>
      </c>
      <c r="I266" s="9">
        <v>1</v>
      </c>
      <c r="J266" s="9">
        <v>55</v>
      </c>
      <c r="K266" s="16" t="s">
        <v>1173</v>
      </c>
      <c r="L266" s="16" t="s">
        <v>651</v>
      </c>
      <c r="M266" s="16"/>
    </row>
    <row r="267" spans="1:13" s="9" customFormat="1" x14ac:dyDescent="0.25">
      <c r="A267" s="9">
        <v>290</v>
      </c>
      <c r="B267" s="16" t="s">
        <v>68</v>
      </c>
      <c r="C267" s="16" t="s">
        <v>69</v>
      </c>
      <c r="D267" s="9">
        <v>13</v>
      </c>
      <c r="E267" s="9">
        <v>109327</v>
      </c>
      <c r="F267" s="9">
        <v>285</v>
      </c>
      <c r="G267" s="15">
        <v>44119.409282407411</v>
      </c>
      <c r="H267" s="9">
        <v>18</v>
      </c>
      <c r="I267" s="9">
        <v>1</v>
      </c>
      <c r="J267" s="9">
        <v>55</v>
      </c>
      <c r="K267" s="16" t="s">
        <v>1175</v>
      </c>
      <c r="L267" s="16" t="s">
        <v>651</v>
      </c>
      <c r="M267" s="16"/>
    </row>
    <row r="268" spans="1:13" s="9" customFormat="1" x14ac:dyDescent="0.25">
      <c r="A268" s="9">
        <v>291</v>
      </c>
      <c r="B268" s="16" t="s">
        <v>134</v>
      </c>
      <c r="C268" s="16" t="s">
        <v>135</v>
      </c>
      <c r="D268" s="9">
        <v>13</v>
      </c>
      <c r="E268" s="9">
        <v>118424</v>
      </c>
      <c r="F268" s="9">
        <v>1170</v>
      </c>
      <c r="G268" s="15">
        <v>44119.409282407411</v>
      </c>
      <c r="H268" s="9">
        <v>18</v>
      </c>
      <c r="I268" s="9">
        <v>1</v>
      </c>
      <c r="J268" s="9">
        <v>55</v>
      </c>
      <c r="K268" s="16" t="s">
        <v>1177</v>
      </c>
      <c r="L268" s="16" t="s">
        <v>651</v>
      </c>
      <c r="M268" s="16"/>
    </row>
    <row r="269" spans="1:13" s="9" customFormat="1" x14ac:dyDescent="0.25">
      <c r="A269" s="9">
        <v>292</v>
      </c>
      <c r="B269" s="16" t="s">
        <v>325</v>
      </c>
      <c r="C269" s="16" t="s">
        <v>326</v>
      </c>
      <c r="D269" s="9">
        <v>13</v>
      </c>
      <c r="E269" s="9">
        <v>112322</v>
      </c>
      <c r="F269" s="9">
        <v>640</v>
      </c>
      <c r="G269" s="15">
        <v>44119.409282407411</v>
      </c>
      <c r="H269" s="9">
        <v>18</v>
      </c>
      <c r="I269" s="9">
        <v>1</v>
      </c>
      <c r="J269" s="9">
        <v>55</v>
      </c>
      <c r="K269" s="16" t="s">
        <v>1179</v>
      </c>
      <c r="L269" s="16" t="s">
        <v>651</v>
      </c>
      <c r="M269" s="16"/>
    </row>
    <row r="270" spans="1:13" s="9" customFormat="1" x14ac:dyDescent="0.25">
      <c r="A270" s="9">
        <v>293</v>
      </c>
      <c r="B270" s="16" t="s">
        <v>530</v>
      </c>
      <c r="C270" s="16" t="s">
        <v>531</v>
      </c>
      <c r="D270" s="9">
        <v>13</v>
      </c>
      <c r="E270" s="9">
        <v>114096</v>
      </c>
      <c r="F270" s="9">
        <v>782</v>
      </c>
      <c r="G270" s="15">
        <v>44119.409282407411</v>
      </c>
      <c r="H270" s="9">
        <v>18</v>
      </c>
      <c r="I270" s="9">
        <v>1</v>
      </c>
      <c r="J270" s="9">
        <v>55</v>
      </c>
      <c r="K270" s="16" t="s">
        <v>1181</v>
      </c>
      <c r="L270" s="16" t="s">
        <v>651</v>
      </c>
      <c r="M270" s="16"/>
    </row>
    <row r="271" spans="1:13" s="9" customFormat="1" x14ac:dyDescent="0.25">
      <c r="A271" s="9">
        <v>294</v>
      </c>
      <c r="B271" s="16" t="s">
        <v>424</v>
      </c>
      <c r="C271" s="16" t="s">
        <v>425</v>
      </c>
      <c r="D271" s="9">
        <v>13</v>
      </c>
      <c r="E271" s="9">
        <v>66018</v>
      </c>
      <c r="F271" s="9">
        <v>182</v>
      </c>
      <c r="G271" s="15">
        <v>44119.409282407411</v>
      </c>
      <c r="H271" s="9">
        <v>18</v>
      </c>
      <c r="I271" s="9">
        <v>1</v>
      </c>
      <c r="J271" s="9">
        <v>55</v>
      </c>
      <c r="K271" s="16" t="s">
        <v>1183</v>
      </c>
      <c r="L271" s="16" t="s">
        <v>651</v>
      </c>
      <c r="M271" s="16"/>
    </row>
    <row r="272" spans="1:13" s="9" customFormat="1" x14ac:dyDescent="0.25">
      <c r="A272" s="9">
        <v>295</v>
      </c>
      <c r="B272" s="16" t="s">
        <v>170</v>
      </c>
      <c r="C272" s="16" t="s">
        <v>171</v>
      </c>
      <c r="D272" s="9">
        <v>13</v>
      </c>
      <c r="E272" s="9">
        <v>66325</v>
      </c>
      <c r="F272" s="9">
        <v>2714</v>
      </c>
      <c r="G272" s="15">
        <v>44119.409282407411</v>
      </c>
      <c r="H272" s="9">
        <v>18</v>
      </c>
      <c r="I272" s="9">
        <v>1</v>
      </c>
      <c r="J272" s="9">
        <v>55</v>
      </c>
      <c r="K272" s="16" t="s">
        <v>1185</v>
      </c>
      <c r="L272" s="16" t="s">
        <v>651</v>
      </c>
      <c r="M272" s="16"/>
    </row>
    <row r="273" spans="1:13" s="9" customFormat="1" x14ac:dyDescent="0.25">
      <c r="A273" s="9">
        <v>296</v>
      </c>
      <c r="B273" s="16" t="s">
        <v>1186</v>
      </c>
      <c r="C273" s="16" t="s">
        <v>1187</v>
      </c>
      <c r="D273" s="9">
        <v>13</v>
      </c>
      <c r="E273" s="9">
        <v>59751</v>
      </c>
      <c r="F273" s="9">
        <v>0</v>
      </c>
      <c r="G273" s="15">
        <v>44119.409282407411</v>
      </c>
      <c r="H273" s="9">
        <v>18</v>
      </c>
      <c r="I273" s="9">
        <v>1</v>
      </c>
      <c r="J273" s="9">
        <v>55</v>
      </c>
      <c r="K273" s="16" t="s">
        <v>1188</v>
      </c>
      <c r="L273" s="16" t="s">
        <v>651</v>
      </c>
      <c r="M273" s="16"/>
    </row>
    <row r="274" spans="1:13" s="9" customFormat="1" x14ac:dyDescent="0.25">
      <c r="A274" s="9">
        <v>297</v>
      </c>
      <c r="B274" s="16" t="s">
        <v>103</v>
      </c>
      <c r="C274" s="16" t="s">
        <v>1189</v>
      </c>
      <c r="D274" s="9">
        <v>13</v>
      </c>
      <c r="E274" s="9">
        <v>133999</v>
      </c>
      <c r="F274" s="9">
        <v>0</v>
      </c>
      <c r="G274" s="15">
        <v>44119.409282407411</v>
      </c>
      <c r="H274" s="9">
        <v>18</v>
      </c>
      <c r="I274" s="9">
        <v>1</v>
      </c>
      <c r="J274" s="9">
        <v>55</v>
      </c>
      <c r="K274" s="16" t="s">
        <v>1190</v>
      </c>
      <c r="L274" s="16" t="s">
        <v>651</v>
      </c>
      <c r="M274" s="16"/>
    </row>
    <row r="275" spans="1:13" s="9" customFormat="1" x14ac:dyDescent="0.25">
      <c r="A275" s="9">
        <v>298</v>
      </c>
      <c r="B275" s="16" t="s">
        <v>1191</v>
      </c>
      <c r="C275" s="16" t="s">
        <v>1192</v>
      </c>
      <c r="D275" s="9">
        <v>13</v>
      </c>
      <c r="E275" s="9">
        <v>133683</v>
      </c>
      <c r="F275" s="9">
        <v>0</v>
      </c>
      <c r="G275" s="15">
        <v>44119.409282407411</v>
      </c>
      <c r="H275" s="9">
        <v>18</v>
      </c>
      <c r="I275" s="9">
        <v>1</v>
      </c>
      <c r="J275" s="9">
        <v>55</v>
      </c>
      <c r="K275" s="16" t="s">
        <v>1193</v>
      </c>
      <c r="L275" s="16" t="s">
        <v>651</v>
      </c>
      <c r="M275" s="16"/>
    </row>
    <row r="276" spans="1:13" s="9" customFormat="1" x14ac:dyDescent="0.25">
      <c r="A276" s="9">
        <v>299</v>
      </c>
      <c r="B276" s="16" t="s">
        <v>519</v>
      </c>
      <c r="C276" s="16" t="s">
        <v>520</v>
      </c>
      <c r="D276" s="9">
        <v>13</v>
      </c>
      <c r="E276" s="9">
        <v>151200</v>
      </c>
      <c r="F276" s="9">
        <v>430</v>
      </c>
      <c r="G276" s="15">
        <v>44119.409282407411</v>
      </c>
      <c r="H276" s="9">
        <v>18</v>
      </c>
      <c r="I276" s="9">
        <v>1</v>
      </c>
      <c r="J276" s="9">
        <v>55</v>
      </c>
      <c r="K276" s="16" t="s">
        <v>1195</v>
      </c>
      <c r="L276" s="16" t="s">
        <v>651</v>
      </c>
      <c r="M276" s="16"/>
    </row>
    <row r="277" spans="1:13" s="9" customFormat="1" x14ac:dyDescent="0.25">
      <c r="A277" s="9">
        <v>300</v>
      </c>
      <c r="B277" s="16" t="s">
        <v>494</v>
      </c>
      <c r="C277" s="16" t="s">
        <v>495</v>
      </c>
      <c r="D277" s="9">
        <v>13</v>
      </c>
      <c r="E277" s="9">
        <v>169032</v>
      </c>
      <c r="F277" s="9">
        <v>1</v>
      </c>
      <c r="G277" s="15">
        <v>44119.409282407411</v>
      </c>
      <c r="H277" s="9">
        <v>18</v>
      </c>
      <c r="I277" s="9">
        <v>1</v>
      </c>
      <c r="J277" s="9">
        <v>55</v>
      </c>
      <c r="K277" s="16" t="s">
        <v>1197</v>
      </c>
      <c r="L277" s="16" t="s">
        <v>651</v>
      </c>
      <c r="M277" s="16"/>
    </row>
    <row r="278" spans="1:13" s="9" customFormat="1" x14ac:dyDescent="0.25">
      <c r="A278" s="9">
        <v>301</v>
      </c>
      <c r="B278" s="16" t="s">
        <v>445</v>
      </c>
      <c r="C278" s="16" t="s">
        <v>446</v>
      </c>
      <c r="D278" s="9">
        <v>13</v>
      </c>
      <c r="E278" s="9">
        <v>243798</v>
      </c>
      <c r="F278" s="9">
        <v>1551</v>
      </c>
      <c r="G278" s="15">
        <v>44119.409282407411</v>
      </c>
      <c r="H278" s="9">
        <v>18</v>
      </c>
      <c r="I278" s="9">
        <v>1</v>
      </c>
      <c r="J278" s="9">
        <v>55</v>
      </c>
      <c r="K278" s="16" t="s">
        <v>1199</v>
      </c>
      <c r="L278" s="16" t="s">
        <v>651</v>
      </c>
      <c r="M278" s="16"/>
    </row>
    <row r="279" spans="1:13" s="9" customFormat="1" x14ac:dyDescent="0.25">
      <c r="A279" s="9">
        <v>302</v>
      </c>
      <c r="B279" s="16" t="s">
        <v>56</v>
      </c>
      <c r="C279" s="16" t="s">
        <v>57</v>
      </c>
      <c r="D279" s="9">
        <v>13</v>
      </c>
      <c r="E279" s="9">
        <v>275540</v>
      </c>
      <c r="F279" s="9">
        <v>1335</v>
      </c>
      <c r="G279" s="15">
        <v>44119.409282407411</v>
      </c>
      <c r="H279" s="9">
        <v>18</v>
      </c>
      <c r="I279" s="9">
        <v>1</v>
      </c>
      <c r="J279" s="9">
        <v>55</v>
      </c>
      <c r="K279" s="16" t="s">
        <v>1201</v>
      </c>
      <c r="L279" s="16" t="s">
        <v>651</v>
      </c>
      <c r="M279" s="16"/>
    </row>
    <row r="280" spans="1:13" s="9" customFormat="1" x14ac:dyDescent="0.25">
      <c r="A280" s="9">
        <v>303</v>
      </c>
      <c r="B280" s="16" t="s">
        <v>29</v>
      </c>
      <c r="C280" s="16" t="s">
        <v>30</v>
      </c>
      <c r="D280" s="9">
        <v>13</v>
      </c>
      <c r="E280" s="9">
        <v>26698</v>
      </c>
      <c r="F280" s="9">
        <v>1206</v>
      </c>
      <c r="G280" s="15">
        <v>44119.409282407411</v>
      </c>
      <c r="H280" s="9">
        <v>18</v>
      </c>
      <c r="I280" s="9">
        <v>1</v>
      </c>
      <c r="J280" s="9">
        <v>50</v>
      </c>
      <c r="K280" s="16" t="s">
        <v>1203</v>
      </c>
      <c r="L280" s="16" t="s">
        <v>651</v>
      </c>
      <c r="M280" s="16"/>
    </row>
    <row r="281" spans="1:13" s="9" customFormat="1" x14ac:dyDescent="0.25">
      <c r="A281" s="9">
        <v>304</v>
      </c>
      <c r="B281" s="16" t="s">
        <v>94</v>
      </c>
      <c r="C281" s="16" t="s">
        <v>95</v>
      </c>
      <c r="D281" s="9">
        <v>13</v>
      </c>
      <c r="E281" s="9">
        <v>26698</v>
      </c>
      <c r="F281" s="9">
        <v>371</v>
      </c>
      <c r="G281" s="15">
        <v>44119.409282407411</v>
      </c>
      <c r="H281" s="9">
        <v>18</v>
      </c>
      <c r="I281" s="9">
        <v>1</v>
      </c>
      <c r="J281" s="9">
        <v>50</v>
      </c>
      <c r="K281" s="16" t="s">
        <v>1205</v>
      </c>
      <c r="L281" s="16" t="s">
        <v>651</v>
      </c>
      <c r="M281" s="16"/>
    </row>
    <row r="282" spans="1:13" s="9" customFormat="1" x14ac:dyDescent="0.25">
      <c r="A282" s="9">
        <v>305</v>
      </c>
      <c r="B282" s="16" t="s">
        <v>245</v>
      </c>
      <c r="C282" s="16" t="s">
        <v>246</v>
      </c>
      <c r="D282" s="9">
        <v>13</v>
      </c>
      <c r="E282" s="9">
        <v>77638</v>
      </c>
      <c r="F282" s="9">
        <v>748</v>
      </c>
      <c r="G282" s="15">
        <v>44119.409282407411</v>
      </c>
      <c r="H282" s="9">
        <v>18</v>
      </c>
      <c r="I282" s="9">
        <v>1</v>
      </c>
      <c r="J282" s="9">
        <v>50</v>
      </c>
      <c r="K282" s="16" t="s">
        <v>1207</v>
      </c>
      <c r="L282" s="16" t="s">
        <v>651</v>
      </c>
      <c r="M282" s="16"/>
    </row>
    <row r="283" spans="1:13" s="9" customFormat="1" x14ac:dyDescent="0.25">
      <c r="A283" s="9">
        <v>306</v>
      </c>
      <c r="B283" s="16" t="s">
        <v>536</v>
      </c>
      <c r="C283" s="16" t="s">
        <v>537</v>
      </c>
      <c r="D283" s="9">
        <v>13</v>
      </c>
      <c r="E283" s="9">
        <v>76218</v>
      </c>
      <c r="F283" s="9">
        <v>1804</v>
      </c>
      <c r="G283" s="15">
        <v>44119.409282407411</v>
      </c>
      <c r="H283" s="9">
        <v>18</v>
      </c>
      <c r="I283" s="9">
        <v>1</v>
      </c>
      <c r="J283" s="9">
        <v>50</v>
      </c>
      <c r="K283" s="16" t="s">
        <v>1209</v>
      </c>
      <c r="L283" s="16" t="s">
        <v>651</v>
      </c>
      <c r="M283" s="16"/>
    </row>
    <row r="284" spans="1:13" s="9" customFormat="1" x14ac:dyDescent="0.25">
      <c r="A284" s="9">
        <v>307</v>
      </c>
      <c r="B284" s="16" t="s">
        <v>319</v>
      </c>
      <c r="C284" s="16" t="s">
        <v>320</v>
      </c>
      <c r="D284" s="9">
        <v>13</v>
      </c>
      <c r="E284" s="9">
        <v>116350</v>
      </c>
      <c r="F284" s="9">
        <v>281</v>
      </c>
      <c r="G284" s="15">
        <v>44119.409282407411</v>
      </c>
      <c r="H284" s="9">
        <v>18</v>
      </c>
      <c r="I284" s="9">
        <v>1</v>
      </c>
      <c r="J284" s="9">
        <v>50</v>
      </c>
      <c r="K284" s="16" t="s">
        <v>1211</v>
      </c>
      <c r="L284" s="16" t="s">
        <v>651</v>
      </c>
      <c r="M284" s="16"/>
    </row>
    <row r="285" spans="1:13" s="9" customFormat="1" x14ac:dyDescent="0.25">
      <c r="A285" s="9">
        <v>308</v>
      </c>
      <c r="B285" s="16" t="s">
        <v>1212</v>
      </c>
      <c r="C285" s="16" t="s">
        <v>1213</v>
      </c>
      <c r="D285" s="9">
        <v>13</v>
      </c>
      <c r="E285" s="9">
        <v>5119</v>
      </c>
      <c r="F285" s="9">
        <v>0</v>
      </c>
      <c r="G285" s="15">
        <v>44119.409282407411</v>
      </c>
      <c r="H285" s="9">
        <v>18</v>
      </c>
      <c r="I285" s="9">
        <v>1</v>
      </c>
      <c r="J285" s="9">
        <v>53</v>
      </c>
      <c r="K285" s="16" t="s">
        <v>1214</v>
      </c>
      <c r="L285" s="16" t="s">
        <v>651</v>
      </c>
      <c r="M285" s="16"/>
    </row>
    <row r="286" spans="1:13" s="9" customFormat="1" x14ac:dyDescent="0.25">
      <c r="A286" s="9">
        <v>309</v>
      </c>
      <c r="B286" s="16" t="s">
        <v>209</v>
      </c>
      <c r="C286" s="16" t="s">
        <v>210</v>
      </c>
      <c r="D286" s="9">
        <v>13</v>
      </c>
      <c r="E286" s="9">
        <v>162000</v>
      </c>
      <c r="F286" s="9">
        <v>6</v>
      </c>
      <c r="G286" s="15">
        <v>44140.637291666666</v>
      </c>
      <c r="H286" s="9">
        <v>24</v>
      </c>
      <c r="I286" s="9">
        <v>1</v>
      </c>
      <c r="J286" s="9">
        <v>12</v>
      </c>
      <c r="K286" s="16" t="s">
        <v>1245</v>
      </c>
      <c r="L286" s="16" t="s">
        <v>651</v>
      </c>
      <c r="M286" s="16"/>
    </row>
    <row r="287" spans="1:13" s="9" customFormat="1" x14ac:dyDescent="0.25">
      <c r="A287" s="9">
        <v>310</v>
      </c>
      <c r="B287" s="16" t="s">
        <v>525</v>
      </c>
      <c r="C287" s="16" t="s">
        <v>526</v>
      </c>
      <c r="D287" s="9">
        <v>13</v>
      </c>
      <c r="E287" s="9">
        <v>135000</v>
      </c>
      <c r="F287" s="9">
        <v>3</v>
      </c>
      <c r="G287" s="15">
        <v>44140.667939814812</v>
      </c>
      <c r="H287" s="9">
        <v>24</v>
      </c>
      <c r="I287" s="9">
        <v>1</v>
      </c>
      <c r="J287" s="9">
        <v>12</v>
      </c>
      <c r="K287" s="16" t="s">
        <v>1246</v>
      </c>
      <c r="L287" s="16" t="s">
        <v>651</v>
      </c>
      <c r="M287" s="16"/>
    </row>
    <row r="288" spans="1:13" s="9" customForma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</sheetData>
  <sheetProtection formatCells="0" formatColumns="0" deleteRows="0"/>
  <pageMargins left="0.7" right="0.7" top="0.75" bottom="0.75" header="0.3" footer="0.3"/>
  <pageSetup paperSize="256" orientation="portrait" horizontalDpi="203" verticalDpi="203" r:id="rId1"/>
  <customProperties>
    <customPr name="Worksheet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7" sqref="I7"/>
    </sheetView>
  </sheetViews>
  <sheetFormatPr baseColWidth="10" defaultRowHeight="15" x14ac:dyDescent="0.25"/>
  <cols>
    <col min="1" max="1" width="9.42578125" bestFit="1" customWidth="1"/>
    <col min="2" max="2" width="5.85546875" customWidth="1"/>
    <col min="3" max="3" width="7.5703125" bestFit="1" customWidth="1"/>
    <col min="4" max="4" width="10.28515625" bestFit="1" customWidth="1"/>
    <col min="5" max="5" width="11.28515625" bestFit="1" customWidth="1"/>
    <col min="6" max="6" width="7.42578125" bestFit="1" customWidth="1"/>
    <col min="7" max="7" width="9.5703125" customWidth="1"/>
    <col min="8" max="8" width="11.140625" customWidth="1"/>
  </cols>
  <sheetData>
    <row r="1" spans="1:8" x14ac:dyDescent="0.25">
      <c r="A1" s="11" t="s">
        <v>1227</v>
      </c>
      <c r="B1" s="13" t="s">
        <v>1228</v>
      </c>
      <c r="C1" s="11" t="s">
        <v>1229</v>
      </c>
      <c r="D1" s="11" t="s">
        <v>1230</v>
      </c>
      <c r="E1" s="11" t="s">
        <v>1231</v>
      </c>
      <c r="F1" s="11" t="s">
        <v>1219</v>
      </c>
      <c r="G1" s="12" t="s">
        <v>1232</v>
      </c>
      <c r="H1" s="12" t="s">
        <v>1233</v>
      </c>
    </row>
    <row r="2" spans="1:8" s="9" customFormat="1" x14ac:dyDescent="0.25">
      <c r="A2" s="10"/>
      <c r="B2" s="10"/>
      <c r="C2" s="10"/>
      <c r="D2" s="10"/>
      <c r="E2" s="10"/>
      <c r="F2" s="10"/>
      <c r="G2" s="10"/>
      <c r="H2" s="10"/>
    </row>
  </sheetData>
  <sheetProtection formatCells="0" formatColumns="0" deleteRows="0"/>
  <pageMargins left="0.7" right="0.7" top="0.75" bottom="0.75" header="0.3" footer="0.3"/>
  <pageSetup paperSize="256" orientation="portrait" horizontalDpi="203" verticalDpi="203" r:id="rId1"/>
  <customProperties>
    <customPr name="Worksheet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8" sqref="H8"/>
    </sheetView>
  </sheetViews>
  <sheetFormatPr baseColWidth="10" defaultRowHeight="15" x14ac:dyDescent="0.25"/>
  <cols>
    <col min="1" max="1" width="10.5703125" bestFit="1" customWidth="1"/>
    <col min="2" max="2" width="9.42578125" bestFit="1" customWidth="1"/>
    <col min="3" max="3" width="12.140625" bestFit="1" customWidth="1"/>
    <col min="4" max="4" width="8.5703125" bestFit="1" customWidth="1"/>
    <col min="5" max="5" width="12.5703125" bestFit="1" customWidth="1"/>
  </cols>
  <sheetData>
    <row r="1" spans="1:5" x14ac:dyDescent="0.25">
      <c r="A1" s="11" t="s">
        <v>1234</v>
      </c>
      <c r="B1" s="11" t="s">
        <v>1227</v>
      </c>
      <c r="C1" s="11" t="s">
        <v>1226</v>
      </c>
      <c r="D1" s="11" t="s">
        <v>1235</v>
      </c>
      <c r="E1" s="11" t="s">
        <v>1236</v>
      </c>
    </row>
    <row r="2" spans="1:5" s="9" customFormat="1" x14ac:dyDescent="0.25">
      <c r="A2" s="10"/>
      <c r="B2" s="10"/>
      <c r="C2" s="10"/>
      <c r="D2" s="10"/>
      <c r="E2" s="10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E d i t C o n n e c t i o n I n f o   x m l n s : x s i = " h t t p : / / w w w . w 3 . o r g / 2 0 0 1 / X M L S c h e m a - i n s t a n c e "   x m l n s : x s d = " h t t p : / / w w w . w 3 . o r g / 2 0 0 1 / X M L S c h e m a " >  
     < E d i t C o n n e c t i o n I n f o   C o n n e c t i o n I d = " { 6 4 B E C 6 6 7 - 9 3 2 5 - 4 9 9 1 - A 2 9 0 - C 9 1 4 1 E 9 2 C F 2 B } "   L a s t A c c e s s = " 2 0 2 0 - 1 1 - 0 7 T 0 0 : 4 1 : 3 3 . 9 7 9 0 6 8 8 - 0 5 : 0 0 "   S c h e m a N a m e = " e m p l e a d o s "   T a b l e N a m e = " p r o d u c t o "   W o r k b o o k F i l e P a t h = " L i b r o 1 "   W o r k b o o k G u i d = " 9 f 9 7 2 c 5 5 - 6 7 3 1 - 4 0 9 6 - 8 3 2 5 - 0 8 0 9 f e b 7 4 1 e 7 " / >  
     < E d i t C o n n e c t i o n I n f o   C o n n e c t i o n I d = " { 6 4 B E C 6 6 7 - 9 3 2 5 - 4 9 9 1 - A 2 9 0 - C 9 1 4 1 E 9 2 C F 2 B } "   L a s t A c c e s s = " 2 0 2 0 - 1 1 - 0 7 T 0 0 : 4 1 : 3 4 . 0 8 3 0 7 7 6 - 0 5 : 0 0 "   S c h e m a N a m e = " e m p l e a d o s "   T a b l e N a m e = " f a c t u r a "   W o r k b o o k F i l e P a t h = " E : \ x a m p p \ h t d o c s \ w e b \ E x i s t e n c i a . x l s x "   W o r k b o o k G u i d = " 9 f 9 7 2 c 5 5 - 6 7 3 1 - 4 0 9 6 - 8 3 2 5 - 0 8 0 9 f e b 7 4 1 e 7 " / >  
     < E d i t C o n n e c t i o n I n f o   C o n n e c t i o n I d = " { 6 4 B E C 6 6 7 - 9 3 2 5 - 4 9 9 1 - A 2 9 0 - C 9 1 4 1 E 9 2 C F 2 B } "   L a s t A c c e s s = " 2 0 2 0 - 1 1 - 0 7 T 0 0 : 4 1 : 3 4 . 1 8 3 0 8 6 6 - 0 5 : 0 0 "   S c h e m a N a m e = " e m p l e a d o s "   T a b l e N a m e = " d e t a l l e f a c t u r a "   W o r k b o o k F i l e P a t h = " E : \ x a m p p \ h t d o c s \ w e b \ E x i s t e n c i a . x l s x "   W o r k b o o k G u i d = " 9 f 9 7 2 c 5 5 - 6 7 3 1 - 4 0 9 6 - 8 3 2 5 - 0 8 0 9 f e b 7 4 1 e 7 " / >  
     < E d i t C o n n e c t i o n I n f o   C o n n e c t i o n I d = " { 6 4 B E C 6 6 7 - 9 3 2 5 - 4 9 9 1 - A 2 9 0 - C 9 1 4 1 E 9 2 C F 2 B } "   L a s t A c c e s s = " 2 0 2 0 - 1 1 - 0 7 T 0 0 : 4 1 : 3 4 . 2 9 5 0 9 4 7 - 0 5 : 0 0 "   S c h e m a N a m e = " e m p l e a d o s "   T a b l e N a m e = " p r o d u c t o "   W o r k b o o k F i l e P a t h = " E : \ x a m p p \ h t d o c s \ w e b \ E x i s t e n c i a . x l s x "   W o r k b o o k G u i d = " 9 f 9 7 2 c 5 5 - 6 7 3 1 - 4 0 9 6 - 8 3 2 5 - 0 8 0 9 f e b 7 4 1 e 7 " / >  
 < / A r r a y O f E d i t C o n n e c t i o n I n f o > 
</file>

<file path=customXml/itemProps1.xml><?xml version="1.0" encoding="utf-8"?>
<ds:datastoreItem xmlns:ds="http://schemas.openxmlformats.org/officeDocument/2006/customXml" ds:itemID="{F104F3F8-E16D-4BC7-A8AE-D047B613A18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INVENTARIO EXISTENTE</vt:lpstr>
      <vt:lpstr>FORMULAS</vt:lpstr>
      <vt:lpstr>Hoja1</vt:lpstr>
      <vt:lpstr>producto</vt:lpstr>
      <vt:lpstr>factura</vt:lpstr>
      <vt:lpstr>detallefactura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David Ortiz Arevalo</dc:creator>
  <cp:lastModifiedBy>Jesus David Ortiz Arevalo</cp:lastModifiedBy>
  <dcterms:created xsi:type="dcterms:W3CDTF">2020-10-22T08:33:20Z</dcterms:created>
  <dcterms:modified xsi:type="dcterms:W3CDTF">2020-11-07T05:43:29Z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9f972c55-6731-4096-8325-0809feb741e7</vt:lpwstr>
  </property>
  <property fmtid="{D5CDD505-2E9C-101B-9397-08002B2CF9AE}" pid="3" name="EditConnectionInfosXmlPartId">
    <vt:lpwstr>{F104F3F8-E16D-4BC7-A8AE-D047B613A18E}</vt:lpwstr>
  </property>
  <property fmtid="{D5CDD505-2E9C-101B-9397-08002B2CF9AE}" pid="4" name="ConnectionInfosStorage">
    <vt:lpwstr>WorkbookXmlParts</vt:lpwstr>
  </property>
</Properties>
</file>