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esus\Data Science Projects\Storytelling with data and Excel\"/>
    </mc:Choice>
  </mc:AlternateContent>
  <xr:revisionPtr revIDLastSave="0" documentId="8_{4C5DF960-3F01-4027-A3C9-EB8C4AF13651}" xr6:coauthVersionLast="46" xr6:coauthVersionMax="46" xr10:uidLastSave="{00000000-0000-0000-0000-000000000000}"/>
  <bookViews>
    <workbookView xWindow="-120" yWindow="-120" windowWidth="20730" windowHeight="11160" tabRatio="500" xr2:uid="{00000000-000D-0000-FFFF-FFFF00000000}"/>
  </bookViews>
  <sheets>
    <sheet name="Volumen recibido y procesado" sheetId="2" r:id="rId1"/>
  </sheets>
  <calcPr calcId="191029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2" l="1"/>
  <c r="C7" i="2"/>
  <c r="C8" i="2"/>
  <c r="C9" i="2"/>
  <c r="C10" i="2"/>
  <c r="C11" i="2"/>
  <c r="C12" i="2"/>
  <c r="C13" i="2"/>
  <c r="C14" i="2"/>
  <c r="C15" i="2"/>
  <c r="C16" i="2"/>
  <c r="C5" i="2"/>
  <c r="G16" i="2"/>
  <c r="G15" i="2"/>
  <c r="G14" i="2"/>
  <c r="G13" i="2"/>
  <c r="G12" i="2"/>
  <c r="G11" i="2"/>
  <c r="G10" i="2"/>
  <c r="G9" i="2"/>
  <c r="G8" i="2"/>
  <c r="G7" i="2"/>
  <c r="G6" i="2"/>
  <c r="G5" i="2"/>
</calcChain>
</file>

<file path=xl/sharedStrings.xml><?xml version="1.0" encoding="utf-8"?>
<sst xmlns="http://schemas.openxmlformats.org/spreadsheetml/2006/main" count="19" uniqueCount="19">
  <si>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</si>
  <si>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</si>
  <si>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</si>
  <si>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</si>
  <si>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</si>
  <si>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</si>
  <si>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</si>
  <si>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</si>
  <si>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</si>
  <si>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</si>
  <si>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</si>
  <si>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</si>
  <si>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Cantidad de tickets en un año</t>
  </si>
  <si>
    <t>Volumen Recibido</t>
  </si>
  <si>
    <t>Volume Procesado</t>
  </si>
  <si>
    <t>% Procesado</t>
  </si>
  <si>
    <t>ANTES</t>
  </si>
  <si>
    <t>DESPUÉS</t>
  </si>
  <si>
    <t>VOLUMEN MENSUAL DE TICKETS RECIBIDOS Y PROCESADOS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</si>
</sst>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6"/>
      <color theme="1"/>
      <name val="Arial"/>
      <family val="2"/>
    </font>
    <font>
      <sz val="1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 wrapText="1"/>
    </xf>
    <xf numFmtId="17" fontId="2" fillId="0" borderId="0" xfId="0" quotePrefix="1" applyNumberFormat="1" applyFont="1"/>
    <xf numFmtId="0" fontId="2" fillId="0" borderId="0" xfId="0" applyFont="1" applyAlignment="1">
      <alignment horizontal="left"/>
    </xf>
    <xf numFmtId="9" fontId="2" fillId="0" borderId="0" xfId="1" applyFont="1" applyAlignment="1">
      <alignment horizontal="left"/>
    </xf>
    <xf numFmtId="0" fontId="2" fillId="0" borderId="1" xfId="0" applyFont="1" applyBorder="1"/>
    <xf numFmtId="0" fontId="2" fillId="3" borderId="0" xfId="0" applyFont="1" applyFill="1"/>
    <xf numFmtId="0" fontId="0" fillId="3" borderId="0" xfId="0" applyFill="1"/>
    <xf numFmtId="0" fontId="0" fillId="2" borderId="0" xfId="0" applyFill="1"/>
    <xf numFmtId="0" fontId="3" fillId="2" borderId="0" xfId="0" applyFont="1" applyFill="1"/>
    <xf numFmtId="0" fontId="4" fillId="3" borderId="0" xfId="0" applyFont="1" applyFill="1" applyAlignment="1">
      <alignment vertical="top"/>
    </xf>
    <xf numFmtId="0" fontId="4" fillId="3" borderId="0" xfId="0" applyFont="1" applyFill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'Volumen recibido y procesado'!$E$4</c:f>
              <c:strCache>
                <c:ptCount val="1"/>
                <c:pt idx="0">
                  <c:v>Volumen Recibido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'Volumen recibido y procesado'!$D$5:$D$16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'Volumen recibido y procesado'!$E$5:$E$16</c:f>
              <c:numCache>
                <c:formatCode>General</c:formatCode>
                <c:ptCount val="12"/>
                <c:pt idx="0">
                  <c:v>161</c:v>
                </c:pt>
                <c:pt idx="1">
                  <c:v>185</c:v>
                </c:pt>
                <c:pt idx="2">
                  <c:v>242</c:v>
                </c:pt>
                <c:pt idx="3">
                  <c:v>150</c:v>
                </c:pt>
                <c:pt idx="4">
                  <c:v>181</c:v>
                </c:pt>
                <c:pt idx="5">
                  <c:v>162</c:v>
                </c:pt>
                <c:pt idx="6">
                  <c:v>133</c:v>
                </c:pt>
                <c:pt idx="7">
                  <c:v>203</c:v>
                </c:pt>
                <c:pt idx="8">
                  <c:v>161</c:v>
                </c:pt>
                <c:pt idx="9">
                  <c:v>140</c:v>
                </c:pt>
                <c:pt idx="10">
                  <c:v>150</c:v>
                </c:pt>
                <c:pt idx="11">
                  <c:v>178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CC-4C8B-9608-6812DE8CD982}"/>
            </c:ext>
          </c:extLst>
        </c:ser>
        <c:ser>
          <c:idx val="1"/>
          <c:order val="1"/>
          <c:tx>
            <c:strRef>
              <c:f>'Volumen recibido y procesado'!$F$4</c:f>
              <c:strCache>
                <c:ptCount val="1"/>
                <c:pt idx="0">
                  <c:v>Volume Procesado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'Volumen recibido y procesado'!$D$5:$D$16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'Volumen recibido y procesado'!$F$5:$F$16</c:f>
              <c:numCache>
                <c:formatCode>General</c:formatCode>
                <c:ptCount val="12"/>
                <c:pt idx="0">
                  <c:v>166</c:v>
                </c:pt>
                <c:pt idx="1">
                  <c:v>186</c:v>
                </c:pt>
                <c:pt idx="2">
                  <c:v>238</c:v>
                </c:pt>
                <c:pt idx="3">
                  <c:v>149</c:v>
                </c:pt>
                <c:pt idx="4">
                  <c:v>182</c:v>
                </c:pt>
                <c:pt idx="5">
                  <c:v>151</c:v>
                </c:pt>
                <c:pt idx="6">
                  <c:v>124</c:v>
                </c:pt>
                <c:pt idx="7">
                  <c:v>167</c:v>
                </c:pt>
                <c:pt idx="8">
                  <c:v>137</c:v>
                </c:pt>
                <c:pt idx="9">
                  <c:v>115</c:v>
                </c:pt>
                <c:pt idx="10">
                  <c:v>135</c:v>
                </c:pt>
                <c:pt idx="11">
                  <c:v>151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FCC-4C8B-9608-6812DE8CD98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20170272"/>
        <c:axId val="320161952"/>
      </c:barChart>
      <c:catAx>
        <c:axId val="320170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0161952"/>
        <c:crosses val="autoZero"/>
        <c:auto val="1"/>
        <c:lblAlgn val="ctr"/>
        <c:lblOffset val="100"/>
        <c:noMultiLvlLbl val="0"/>
      </c:catAx>
      <c:valAx>
        <c:axId val="320161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0170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895038847353982"/>
          <c:y val="2.7517198248905566E-2"/>
          <c:w val="0.70374093387224002"/>
          <c:h val="0.82470697729387954"/>
        </c:manualLayout>
      </c:layout>
      <c:lineChart>
        <c:grouping val="standard"/>
        <c:varyColors val="0"/>
        <c:ser>
          <c:idx val="0"/>
          <c:order val="0"/>
          <c:tx>
            <c:strRef>
              <c:f>'Volumen recibido y procesado'!$E$4</c:f>
              <c:strCache>
                <c:ptCount val="1"/>
                <c:pt idx="0">
                  <c:v>Volumen Recibido</c:v>
                </c:pt>
              </c:strCache>
            </c:strRef>
          </c:tx>
          <c:spPr>
            <a:ln w="444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9"/>
            <c:spPr>
              <a:solidFill>
                <a:schemeClr val="bg1">
                  <a:lumMod val="75000"/>
                </a:schemeClr>
              </a:solidFill>
              <a:ln w="9525">
                <a:solidFill>
                  <a:schemeClr val="bg1">
                    <a:lumMod val="75000"/>
                  </a:schemeClr>
                </a:solidFill>
              </a:ln>
              <a:effectLst/>
            </c:spPr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D7D3-43F6-9A48-5825F07F50B9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D7D3-43F6-9A48-5825F07F50B9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D7D3-43F6-9A48-5825F07F50B9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D7D3-43F6-9A48-5825F07F50B9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D7D3-43F6-9A48-5825F07F50B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bg1">
                        <a:lumMod val="7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'Volumen recibido y procesado'!$C$5:$C$16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'Volumen recibido y procesado'!$E$5:$E$16</c:f>
              <c:numCache>
                <c:formatCode>General</c:formatCode>
                <c:ptCount val="12"/>
                <c:pt idx="0">
                  <c:v>161</c:v>
                </c:pt>
                <c:pt idx="1">
                  <c:v>185</c:v>
                </c:pt>
                <c:pt idx="2">
                  <c:v>242</c:v>
                </c:pt>
                <c:pt idx="3">
                  <c:v>150</c:v>
                </c:pt>
                <c:pt idx="4">
                  <c:v>181</c:v>
                </c:pt>
                <c:pt idx="5">
                  <c:v>162</c:v>
                </c:pt>
                <c:pt idx="6">
                  <c:v>133</c:v>
                </c:pt>
                <c:pt idx="7">
                  <c:v>203</c:v>
                </c:pt>
                <c:pt idx="8">
                  <c:v>161</c:v>
                </c:pt>
                <c:pt idx="9">
                  <c:v>140</c:v>
                </c:pt>
                <c:pt idx="10">
                  <c:v>150</c:v>
                </c:pt>
                <c:pt idx="11">
                  <c:v>178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7D3-43F6-9A48-5825F07F50B9}"/>
            </c:ext>
          </c:extLst>
        </c:ser>
        <c:ser>
          <c:idx val="1"/>
          <c:order val="1"/>
          <c:tx>
            <c:strRef>
              <c:f>'Volumen recibido y procesado'!$F$4</c:f>
              <c:strCache>
                <c:ptCount val="1"/>
                <c:pt idx="0">
                  <c:v>Volume Procesado</c:v>
                </c:pt>
              </c:strCache>
            </c:strRef>
          </c:tx>
          <c:spPr>
            <a:ln w="44450" cap="rnd">
              <a:solidFill>
                <a:srgbClr val="92D050"/>
              </a:solidFill>
              <a:round/>
            </a:ln>
            <a:effectLst/>
          </c:spPr>
          <c:marker>
            <c:symbol val="circle"/>
            <c:size val="9"/>
            <c:spPr>
              <a:solidFill>
                <a:srgbClr val="92D050"/>
              </a:solidFill>
              <a:ln w="9525">
                <a:solidFill>
                  <a:srgbClr val="92D050"/>
                </a:solidFill>
              </a:ln>
              <a:effectLst/>
            </c:spPr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D7D3-43F6-9A48-5825F07F50B9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D7D3-43F6-9A48-5825F07F50B9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D7D3-43F6-9A48-5825F07F50B9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D7D3-43F6-9A48-5825F07F50B9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D7D3-43F6-9A48-5825F07F50B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rgbClr val="92D05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'Volumen recibido y procesado'!$C$5:$C$16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'Volumen recibido y procesado'!$F$5:$F$16</c:f>
              <c:numCache>
                <c:formatCode>General</c:formatCode>
                <c:ptCount val="12"/>
                <c:pt idx="0">
                  <c:v>166</c:v>
                </c:pt>
                <c:pt idx="1">
                  <c:v>186</c:v>
                </c:pt>
                <c:pt idx="2">
                  <c:v>238</c:v>
                </c:pt>
                <c:pt idx="3">
                  <c:v>149</c:v>
                </c:pt>
                <c:pt idx="4">
                  <c:v>182</c:v>
                </c:pt>
                <c:pt idx="5">
                  <c:v>151</c:v>
                </c:pt>
                <c:pt idx="6">
                  <c:v>124</c:v>
                </c:pt>
                <c:pt idx="7">
                  <c:v>167</c:v>
                </c:pt>
                <c:pt idx="8">
                  <c:v>137</c:v>
                </c:pt>
                <c:pt idx="9">
                  <c:v>115</c:v>
                </c:pt>
                <c:pt idx="10">
                  <c:v>135</c:v>
                </c:pt>
                <c:pt idx="11">
                  <c:v>151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7D3-43F6-9A48-5825F07F50B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20170272"/>
        <c:axId val="320161952"/>
      </c:lineChart>
      <c:catAx>
        <c:axId val="3201702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bg1">
                <a:lumMod val="6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bg1">
                    <a:lumMod val="50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320161952"/>
        <c:crosses val="autoZero"/>
        <c:auto val="1"/>
        <c:lblAlgn val="ctr"/>
        <c:lblOffset val="100"/>
        <c:tickMarkSkip val="1"/>
        <c:noMultiLvlLbl val="0"/>
      </c:catAx>
      <c:valAx>
        <c:axId val="32016195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bg1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bg1">
                        <a:lumMod val="50000"/>
                      </a:schemeClr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VOLUMEN</a:t>
                </a:r>
              </a:p>
            </c:rich>
          </c:tx>
          <c:layout>
            <c:manualLayout>
              <c:xMode val="edge"/>
              <c:yMode val="edge"/>
              <c:x val="2.8241298916258602E-2"/>
              <c:y val="2.0396015226051722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bg1">
                      <a:lumMod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bg1">
                <a:lumMod val="65000"/>
                <a:alpha val="94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bg1">
                    <a:lumMod val="50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3201702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4760</xdr:colOff>
      <xdr:row>3</xdr:row>
      <xdr:rowOff>9524</xdr:rowOff>
    </xdr:from>
    <xdr:to>
      <xdr:col>18</xdr:col>
      <xdr:colOff>819149</xdr:colOff>
      <xdr:row>18</xdr:row>
      <xdr:rowOff>180974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D72D4AE7-8352-41AC-B140-DBC4D0AF44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</xdr:colOff>
      <xdr:row>23</xdr:row>
      <xdr:rowOff>9525</xdr:rowOff>
    </xdr:from>
    <xdr:to>
      <xdr:col>19</xdr:col>
      <xdr:colOff>0</xdr:colOff>
      <xdr:row>44</xdr:row>
      <xdr:rowOff>161925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51C28BB0-1CDA-476F-AF99-4AB1DB56C3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28575</xdr:colOff>
      <xdr:row>29</xdr:row>
      <xdr:rowOff>180975</xdr:rowOff>
    </xdr:from>
    <xdr:to>
      <xdr:col>18</xdr:col>
      <xdr:colOff>561975</xdr:colOff>
      <xdr:row>31</xdr:row>
      <xdr:rowOff>114300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1279B07D-F6F3-41B9-84EF-39F12A119D88}"/>
            </a:ext>
          </a:extLst>
        </xdr:cNvPr>
        <xdr:cNvSpPr txBox="1"/>
      </xdr:nvSpPr>
      <xdr:spPr>
        <a:xfrm>
          <a:off x="13106400" y="6153150"/>
          <a:ext cx="1362075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chemeClr val="bg1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RECIBIDO</a:t>
          </a:r>
          <a:endParaRPr lang="en-US" sz="1100" b="1">
            <a:solidFill>
              <a:schemeClr val="bg1">
                <a:lumMod val="75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17</xdr:col>
      <xdr:colOff>19050</xdr:colOff>
      <xdr:row>31</xdr:row>
      <xdr:rowOff>161925</xdr:rowOff>
    </xdr:from>
    <xdr:to>
      <xdr:col>18</xdr:col>
      <xdr:colOff>552450</xdr:colOff>
      <xdr:row>33</xdr:row>
      <xdr:rowOff>95250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6509A6B6-8ECB-4962-B449-60E4FCFC503D}"/>
            </a:ext>
          </a:extLst>
        </xdr:cNvPr>
        <xdr:cNvSpPr txBox="1"/>
      </xdr:nvSpPr>
      <xdr:spPr>
        <a:xfrm>
          <a:off x="13096875" y="6534150"/>
          <a:ext cx="1362075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rgbClr val="92D050"/>
              </a:solidFill>
              <a:latin typeface="Arial" panose="020B0604020202020204" pitchFamily="34" charset="0"/>
              <a:cs typeface="Arial" panose="020B0604020202020204" pitchFamily="34" charset="0"/>
            </a:rPr>
            <a:t>PROCESADO</a:t>
          </a:r>
          <a:endParaRPr lang="en-US" sz="1100" b="1">
            <a:solidFill>
              <a:srgbClr val="92D05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BE257-BC25-4D83-A275-875883363EF5}">
  <dimension ref="A1:S121"/>
  <sheetViews>
    <sheetView tabSelected="1" topLeftCell="D21" zoomScale="80" workbookViewId="0">
      <selection activeCell="T31" sqref="T31"/>
    </sheetView>
  </sheetViews>
  <sheetFormatPr defaultColWidth="10.875" defaultRowHeight="15.75" x14ac:dyDescent="0.25"/>
  <cols>
    <col min="1" max="1" width="2.125" style="1" customWidth="1"/>
    <col min="2" max="2" width="7.375" customWidth="1"/>
    <col min="10" max="10" width="9.875" customWidth="1"/>
  </cols>
  <sheetData>
    <row r="1" spans="1:19" x14ac:dyDescent="0.25">
      <c r="A1"/>
    </row>
    <row r="2" spans="1:19" s="1" customFormat="1" ht="15" x14ac:dyDescent="0.2"/>
    <row r="3" spans="1:19" s="1" customFormat="1" ht="23.25" x14ac:dyDescent="0.35">
      <c r="B3" s="2" t="s">
        <v>12</v>
      </c>
      <c r="I3" s="13" t="s">
        <v>16</v>
      </c>
      <c r="J3" s="8"/>
      <c r="K3" s="8"/>
      <c r="L3" s="8"/>
      <c r="M3" s="8"/>
      <c r="N3" s="8"/>
      <c r="O3" s="8"/>
      <c r="P3" s="8"/>
      <c r="Q3" s="8"/>
      <c r="R3" s="8"/>
      <c r="S3" s="8"/>
    </row>
    <row r="4" spans="1:19" s="1" customFormat="1" ht="30" x14ac:dyDescent="0.2">
      <c r="E4" s="3" t="s">
        <v>13</v>
      </c>
      <c r="F4" s="3" t="s">
        <v>14</v>
      </c>
      <c r="G4" s="3" t="s">
        <v>15</v>
      </c>
    </row>
    <row r="5" spans="1:19" s="1" customFormat="1" ht="15" x14ac:dyDescent="0.2">
      <c r="C5" s="1" t="str">
        <f>LEFT(D5,3)</f>
        <v>Ene</v>
      </c>
      <c r="D5" s="4" t="s">
        <v>0</v>
      </c>
      <c r="E5" s="5">
        <v>161</v>
      </c>
      <c r="F5" s="5">
        <v>166</v>
      </c>
      <c r="G5" s="6">
        <f>F5/E5</f>
        <v>1.031055900621118</v>
      </c>
    </row>
    <row r="6" spans="1:19" s="1" customFormat="1" ht="15" x14ac:dyDescent="0.2">
      <c r="C6" s="1" t="str">
        <f t="shared" ref="C6:C16" si="0">LEFT(D6,3)</f>
        <v>Feb</v>
      </c>
      <c r="D6" s="4" t="s">
        <v>1</v>
      </c>
      <c r="E6" s="5">
        <v>185</v>
      </c>
      <c r="F6" s="5">
        <v>186</v>
      </c>
      <c r="G6" s="6">
        <f t="shared" ref="G6:G17" si="1">F6/E6</f>
        <v>1.0054054054054054</v>
      </c>
    </row>
    <row r="7" spans="1:19" s="1" customFormat="1" ht="15" x14ac:dyDescent="0.2">
      <c r="C7" s="1" t="str">
        <f t="shared" si="0"/>
        <v>Mar</v>
      </c>
      <c r="D7" s="4" t="s">
        <v>2</v>
      </c>
      <c r="E7" s="5">
        <v>242</v>
      </c>
      <c r="F7" s="5">
        <v>238</v>
      </c>
      <c r="G7" s="6">
        <f t="shared" si="1"/>
        <v>0.98347107438016534</v>
      </c>
    </row>
    <row r="8" spans="1:19" s="1" customFormat="1" ht="15" x14ac:dyDescent="0.2">
      <c r="C8" s="1" t="str">
        <f t="shared" si="0"/>
        <v>Abr</v>
      </c>
      <c r="D8" s="4" t="s">
        <v>3</v>
      </c>
      <c r="E8" s="5">
        <v>150</v>
      </c>
      <c r="F8" s="5">
        <v>149</v>
      </c>
      <c r="G8" s="6">
        <f t="shared" si="1"/>
        <v>0.99333333333333329</v>
      </c>
    </row>
    <row r="9" spans="1:19" s="1" customFormat="1" ht="15" x14ac:dyDescent="0.2">
      <c r="C9" s="1" t="str">
        <f t="shared" si="0"/>
        <v>May</v>
      </c>
      <c r="D9" s="4" t="s">
        <v>4</v>
      </c>
      <c r="E9" s="5">
        <v>181</v>
      </c>
      <c r="F9" s="5">
        <v>182</v>
      </c>
      <c r="G9" s="6">
        <f t="shared" si="1"/>
        <v>1.0055248618784531</v>
      </c>
    </row>
    <row r="10" spans="1:19" s="1" customFormat="1" ht="15" x14ac:dyDescent="0.2">
      <c r="C10" s="1" t="str">
        <f t="shared" si="0"/>
        <v>Jun</v>
      </c>
      <c r="D10" s="4" t="s">
        <v>5</v>
      </c>
      <c r="E10" s="5">
        <v>162</v>
      </c>
      <c r="F10" s="5">
        <v>151</v>
      </c>
      <c r="G10" s="6">
        <f t="shared" si="1"/>
        <v>0.9320987654320988</v>
      </c>
    </row>
    <row r="11" spans="1:19" s="1" customFormat="1" ht="15" x14ac:dyDescent="0.2">
      <c r="C11" s="1" t="str">
        <f t="shared" si="0"/>
        <v>Jul</v>
      </c>
      <c r="D11" s="4" t="s">
        <v>6</v>
      </c>
      <c r="E11" s="5">
        <v>133</v>
      </c>
      <c r="F11" s="5">
        <v>124</v>
      </c>
      <c r="G11" s="6">
        <f t="shared" si="1"/>
        <v>0.93233082706766912</v>
      </c>
    </row>
    <row r="12" spans="1:19" s="1" customFormat="1" ht="15" x14ac:dyDescent="0.2">
      <c r="C12" s="1" t="str">
        <f t="shared" si="0"/>
        <v>Ago</v>
      </c>
      <c r="D12" s="4" t="s">
        <v>7</v>
      </c>
      <c r="E12" s="5">
        <v>203</v>
      </c>
      <c r="F12" s="5">
        <v>167</v>
      </c>
      <c r="G12" s="6">
        <f t="shared" si="1"/>
        <v>0.82266009852216748</v>
      </c>
    </row>
    <row r="13" spans="1:19" s="1" customFormat="1" ht="15" x14ac:dyDescent="0.2">
      <c r="C13" s="1" t="str">
        <f t="shared" si="0"/>
        <v>Sep</v>
      </c>
      <c r="D13" s="4" t="s">
        <v>8</v>
      </c>
      <c r="E13" s="5">
        <v>161</v>
      </c>
      <c r="F13" s="5">
        <v>137</v>
      </c>
      <c r="G13" s="6">
        <f t="shared" si="1"/>
        <v>0.85093167701863359</v>
      </c>
    </row>
    <row r="14" spans="1:19" s="1" customFormat="1" ht="15" x14ac:dyDescent="0.2">
      <c r="C14" s="1" t="str">
        <f t="shared" si="0"/>
        <v>Oct</v>
      </c>
      <c r="D14" s="4" t="s">
        <v>9</v>
      </c>
      <c r="E14" s="5">
        <v>140</v>
      </c>
      <c r="F14" s="5">
        <v>115</v>
      </c>
      <c r="G14" s="6">
        <f t="shared" si="1"/>
        <v>0.8214285714285714</v>
      </c>
    </row>
    <row r="15" spans="1:19" s="1" customFormat="1" ht="15" x14ac:dyDescent="0.2">
      <c r="C15" s="1" t="str">
        <f t="shared" si="0"/>
        <v>Nov</v>
      </c>
      <c r="D15" s="4" t="s">
        <v>10</v>
      </c>
      <c r="E15" s="5">
        <v>150</v>
      </c>
      <c r="F15" s="5">
        <v>135</v>
      </c>
      <c r="G15" s="6">
        <f t="shared" si="1"/>
        <v>0.9</v>
      </c>
    </row>
    <row r="16" spans="1:19" s="1" customFormat="1" ht="15" x14ac:dyDescent="0.2">
      <c r="C16" s="1" t="str">
        <f t="shared" si="0"/>
        <v>Dic</v>
      </c>
      <c r="D16" s="4" t="s">
        <v>11</v>
      </c>
      <c r="E16" s="5">
        <v>178</v>
      </c>
      <c r="F16" s="5">
        <v>151</v>
      </c>
      <c r="G16" s="6">
        <f t="shared" si="1"/>
        <v>0.848314606741573</v>
      </c>
    </row>
    <row r="17" spans="9:19" s="1" customFormat="1" ht="15" x14ac:dyDescent="0.2"/>
    <row r="21" spans="9:19" ht="24" customHeight="1" x14ac:dyDescent="0.25">
      <c r="I21" s="12" t="s">
        <v>17</v>
      </c>
      <c r="J21" s="9"/>
      <c r="K21" s="9"/>
      <c r="L21" s="9"/>
      <c r="M21" s="9"/>
      <c r="N21" s="9"/>
      <c r="O21" s="9"/>
      <c r="P21" s="9"/>
      <c r="Q21" s="9"/>
      <c r="R21" s="9"/>
      <c r="S21" s="9"/>
    </row>
    <row r="22" spans="9:19" ht="20.25" x14ac:dyDescent="0.3">
      <c r="I22" s="11" t="s">
        <v>18</v>
      </c>
      <c r="J22" s="10"/>
      <c r="K22" s="10"/>
      <c r="L22" s="10"/>
      <c r="M22" s="10"/>
      <c r="N22" s="10"/>
      <c r="O22" s="10"/>
      <c r="P22" s="10"/>
      <c r="Q22" s="10"/>
      <c r="R22" s="10"/>
      <c r="S22" s="10"/>
    </row>
    <row r="23" spans="9:19" x14ac:dyDescent="0.25"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</row>
    <row r="121" spans="1:1" x14ac:dyDescent="0.25">
      <c r="A121" s="7"/>
    </row>
  </sheetData>
  <pageMargins left="0.75" right="0.75" top="1" bottom="1" header="0.5" footer="0.5"/>
  <pageSetup orientation="portrait" horizontalDpi="4294967292" verticalDpi="429496729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Volumen recibido y procesado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Roberts User</dc:creator>
  <cp:lastModifiedBy>Jose de Jesus Gamiño Pelaez</cp:lastModifiedBy>
  <dcterms:created xsi:type="dcterms:W3CDTF">2012-06-29T16:29:54Z</dcterms:created>
  <dcterms:modified xsi:type="dcterms:W3CDTF">2021-05-16T03:18:07Z</dcterms:modified>
</cp:coreProperties>
</file>