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us_\Desktop\Chus\Proyecto\Proyecto-desarrollo\"/>
    </mc:Choice>
  </mc:AlternateContent>
  <bookViews>
    <workbookView xWindow="0" yWindow="0" windowWidth="23040" windowHeight="73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Q17" i="1"/>
  <c r="P17" i="1"/>
  <c r="O17" i="1"/>
  <c r="N17" i="1"/>
  <c r="M17" i="1"/>
  <c r="H17" i="1"/>
  <c r="G17" i="1"/>
  <c r="F17" i="1"/>
  <c r="E17" i="1"/>
  <c r="D17" i="1"/>
  <c r="C17" i="1"/>
  <c r="R16" i="1"/>
  <c r="Q16" i="1"/>
  <c r="P16" i="1"/>
  <c r="O16" i="1"/>
  <c r="N16" i="1"/>
  <c r="M16" i="1"/>
  <c r="H16" i="1"/>
  <c r="G16" i="1"/>
  <c r="F16" i="1"/>
  <c r="E16" i="1"/>
  <c r="D16" i="1"/>
  <c r="C16" i="1"/>
  <c r="R15" i="1"/>
  <c r="Q15" i="1"/>
  <c r="P15" i="1"/>
  <c r="O15" i="1"/>
  <c r="N15" i="1"/>
  <c r="M15" i="1"/>
  <c r="H15" i="1"/>
  <c r="G15" i="1"/>
  <c r="F15" i="1"/>
  <c r="E15" i="1"/>
  <c r="D15" i="1"/>
  <c r="C15" i="1"/>
</calcChain>
</file>

<file path=xl/sharedStrings.xml><?xml version="1.0" encoding="utf-8"?>
<sst xmlns="http://schemas.openxmlformats.org/spreadsheetml/2006/main" count="228" uniqueCount="123">
  <si>
    <t>vacio</t>
  </si>
  <si>
    <t>positivo</t>
  </si>
  <si>
    <t>negativo</t>
  </si>
  <si>
    <t xml:space="preserve">precision </t>
  </si>
  <si>
    <t>exactitud</t>
  </si>
  <si>
    <t>exhaustividad</t>
  </si>
  <si>
    <t>ponderacion_promedio</t>
  </si>
  <si>
    <t>ecopetrol_completo</t>
  </si>
  <si>
    <t>textblob</t>
  </si>
  <si>
    <t>ecopetrol_titulo</t>
  </si>
  <si>
    <t>vader</t>
  </si>
  <si>
    <t>senticnet</t>
  </si>
  <si>
    <t>lm</t>
  </si>
  <si>
    <t>bancolombia_completo</t>
  </si>
  <si>
    <t>bancolombia_titulo</t>
  </si>
  <si>
    <t>icolcap_completo</t>
  </si>
  <si>
    <t>icolcap_titulo</t>
  </si>
  <si>
    <t>minimo</t>
  </si>
  <si>
    <t>maximo</t>
  </si>
  <si>
    <t>media</t>
  </si>
  <si>
    <t>0.49242</t>
  </si>
  <si>
    <t>0.49621</t>
  </si>
  <si>
    <t>0.48726</t>
  </si>
  <si>
    <t>0.53503</t>
  </si>
  <si>
    <t>0.52229</t>
  </si>
  <si>
    <t>0.51274</t>
  </si>
  <si>
    <t>0.47303</t>
  </si>
  <si>
    <t>0.43154</t>
  </si>
  <si>
    <t>0.43568</t>
  </si>
  <si>
    <t>0.44398</t>
  </si>
  <si>
    <t>0.40800</t>
  </si>
  <si>
    <t>0.42400</t>
  </si>
  <si>
    <t>0.48000</t>
  </si>
  <si>
    <t>0.43200</t>
  </si>
  <si>
    <t>0.51899</t>
  </si>
  <si>
    <t>0.55696</t>
  </si>
  <si>
    <t>0.60759</t>
  </si>
  <si>
    <t>0.59494</t>
  </si>
  <si>
    <t>0.49393</t>
  </si>
  <si>
    <t>0.49548</t>
  </si>
  <si>
    <t>0.50196</t>
  </si>
  <si>
    <t>0.52941</t>
  </si>
  <si>
    <t>0.52113</t>
  </si>
  <si>
    <t>0.52903</t>
  </si>
  <si>
    <t>0.45087</t>
  </si>
  <si>
    <t>0.42105</t>
  </si>
  <si>
    <t>0.41772</t>
  </si>
  <si>
    <t>0.41304</t>
  </si>
  <si>
    <t>0.39423</t>
  </si>
  <si>
    <t>0.40909</t>
  </si>
  <si>
    <t>0.43011</t>
  </si>
  <si>
    <t>0.40594</t>
  </si>
  <si>
    <t>0.54386</t>
  </si>
  <si>
    <t>0.57143</t>
  </si>
  <si>
    <t>0.59677</t>
  </si>
  <si>
    <t>0.60000</t>
  </si>
  <si>
    <t>0.47059</t>
  </si>
  <si>
    <t>0.50000</t>
  </si>
  <si>
    <t>0.42373</t>
  </si>
  <si>
    <t>0.53333</t>
  </si>
  <si>
    <t>0.49686</t>
  </si>
  <si>
    <t>0.45714</t>
  </si>
  <si>
    <t>0.46988</t>
  </si>
  <si>
    <t>0.48544</t>
  </si>
  <si>
    <t>0.47619</t>
  </si>
  <si>
    <t>0.62500</t>
  </si>
  <si>
    <t>0.54167</t>
  </si>
  <si>
    <t>0.45455</t>
  </si>
  <si>
    <t>0.52174</t>
  </si>
  <si>
    <t>0.64706</t>
  </si>
  <si>
    <t>0.58333</t>
  </si>
  <si>
    <t>0.93130</t>
  </si>
  <si>
    <t>0.83588</t>
  </si>
  <si>
    <t>0.79012</t>
  </si>
  <si>
    <t>0.88889</t>
  </si>
  <si>
    <t>0.91358</t>
  </si>
  <si>
    <t>0.50617</t>
  </si>
  <si>
    <t>0.70909</t>
  </si>
  <si>
    <t>0.65455</t>
  </si>
  <si>
    <t>0.51818</t>
  </si>
  <si>
    <t>0.78846</t>
  </si>
  <si>
    <t>0.86538</t>
  </si>
  <si>
    <t>0.76923</t>
  </si>
  <si>
    <t>0.72093</t>
  </si>
  <si>
    <t>0.74419</t>
  </si>
  <si>
    <t>0.86047</t>
  </si>
  <si>
    <t>0.76744</t>
  </si>
  <si>
    <t>0.06015</t>
  </si>
  <si>
    <t>0.16165</t>
  </si>
  <si>
    <t>0.16447</t>
  </si>
  <si>
    <t>0.15789</t>
  </si>
  <si>
    <t>0.10526</t>
  </si>
  <si>
    <t>0.51974</t>
  </si>
  <si>
    <t>0.27481</t>
  </si>
  <si>
    <t>0.24427</t>
  </si>
  <si>
    <t>0.29771</t>
  </si>
  <si>
    <t>0.38168</t>
  </si>
  <si>
    <t>0.13699</t>
  </si>
  <si>
    <t>0.10959</t>
  </si>
  <si>
    <t>0.27397</t>
  </si>
  <si>
    <t>0.17808</t>
  </si>
  <si>
    <t>0.27778</t>
  </si>
  <si>
    <t>0.33333</t>
  </si>
  <si>
    <t>0.30556</t>
  </si>
  <si>
    <t>0.38889</t>
  </si>
  <si>
    <t>0.37404</t>
  </si>
  <si>
    <t>0.43181</t>
  </si>
  <si>
    <t>0.43144</t>
  </si>
  <si>
    <t>0.46214</t>
  </si>
  <si>
    <t>0.42752</t>
  </si>
  <si>
    <t>0.51284</t>
  </si>
  <si>
    <t>0.44827</t>
  </si>
  <si>
    <t>0.40698</t>
  </si>
  <si>
    <t>0.42293</t>
  </si>
  <si>
    <t>0.44211</t>
  </si>
  <si>
    <t>0.34292</t>
  </si>
  <si>
    <t>0.33729</t>
  </si>
  <si>
    <t>0.45199</t>
  </si>
  <si>
    <t>0.37949</t>
  </si>
  <si>
    <t>0.49460</t>
  </si>
  <si>
    <t>0.53724</t>
  </si>
  <si>
    <t>0.57276</t>
  </si>
  <si>
    <t>0.57923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</si>
</sst>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  <xf numFmtId="164" fontId="0" fillId="0" borderId="13" xfId="0" applyNumberFormat="1" applyBorder="1"/>
    <xf numFmtId="164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H17" sqref="A1:H17"/>
    </sheetView>
  </sheetViews>
  <sheetFormatPr defaultRowHeight="14.4" x14ac:dyDescent="0.3"/>
  <sheetData>
    <row r="1" spans="1:18" x14ac:dyDescent="0.3">
      <c r="A1" s="1"/>
      <c r="B1" s="2"/>
      <c r="C1" s="2" t="s">
        <v>0</v>
      </c>
      <c r="D1" s="2" t="s">
        <v>1</v>
      </c>
      <c r="E1" s="2" t="s">
        <v>2</v>
      </c>
      <c r="F1" s="2" t="s">
        <v>1</v>
      </c>
      <c r="G1" s="2" t="s">
        <v>2</v>
      </c>
      <c r="H1" s="3" t="s">
        <v>0</v>
      </c>
      <c r="K1" s="1"/>
      <c r="L1" s="2"/>
      <c r="M1" s="2" t="s">
        <v>0</v>
      </c>
      <c r="N1" s="2" t="s">
        <v>1</v>
      </c>
      <c r="O1" s="2" t="s">
        <v>2</v>
      </c>
      <c r="P1" s="2" t="s">
        <v>1</v>
      </c>
      <c r="Q1" s="2" t="s">
        <v>2</v>
      </c>
      <c r="R1" s="3" t="s">
        <v>0</v>
      </c>
    </row>
    <row r="2" spans="1:18" x14ac:dyDescent="0.3">
      <c r="A2" s="4"/>
      <c r="B2" s="5"/>
      <c r="C2" s="5" t="s">
        <v>3</v>
      </c>
      <c r="D2" s="5" t="s">
        <v>4</v>
      </c>
      <c r="E2" s="5" t="s">
        <v>4</v>
      </c>
      <c r="F2" s="5" t="s">
        <v>5</v>
      </c>
      <c r="G2" s="5" t="s">
        <v>5</v>
      </c>
      <c r="H2" s="6" t="s">
        <v>6</v>
      </c>
      <c r="K2" s="4"/>
      <c r="L2" s="5"/>
      <c r="M2" s="5" t="s">
        <v>3</v>
      </c>
      <c r="N2" s="5" t="s">
        <v>4</v>
      </c>
      <c r="O2" s="5" t="s">
        <v>4</v>
      </c>
      <c r="P2" s="5" t="s">
        <v>5</v>
      </c>
      <c r="Q2" s="5" t="s">
        <v>5</v>
      </c>
      <c r="R2" s="6" t="s">
        <v>6</v>
      </c>
    </row>
    <row r="3" spans="1:18" x14ac:dyDescent="0.3">
      <c r="A3" s="7" t="s">
        <v>7</v>
      </c>
      <c r="B3" s="8" t="s">
        <v>8</v>
      </c>
      <c r="C3" s="9">
        <v>0.48964000000000002</v>
      </c>
      <c r="D3" s="9">
        <v>0.47581000000000001</v>
      </c>
      <c r="E3" s="9">
        <v>0.51449</v>
      </c>
      <c r="F3" s="9">
        <v>0.63783999999999996</v>
      </c>
      <c r="G3" s="9">
        <v>0.35322999999999999</v>
      </c>
      <c r="H3" s="10">
        <v>0.47933999999999999</v>
      </c>
      <c r="K3" s="7" t="s">
        <v>9</v>
      </c>
      <c r="L3" s="8" t="s">
        <v>8</v>
      </c>
      <c r="M3" s="9">
        <v>0.47303000000000001</v>
      </c>
      <c r="N3" s="9">
        <v>0.45086999999999999</v>
      </c>
      <c r="O3" s="9">
        <v>0.52941000000000005</v>
      </c>
      <c r="P3" s="9">
        <v>0.70909</v>
      </c>
      <c r="Q3" s="9">
        <v>0.27481</v>
      </c>
      <c r="R3" s="10">
        <v>0.44827</v>
      </c>
    </row>
    <row r="4" spans="1:18" x14ac:dyDescent="0.3">
      <c r="A4" s="4" t="s">
        <v>7</v>
      </c>
      <c r="B4" s="5" t="s">
        <v>10</v>
      </c>
      <c r="C4" s="11">
        <v>0.50517999999999996</v>
      </c>
      <c r="D4" s="11">
        <v>0.48951</v>
      </c>
      <c r="E4" s="11">
        <v>0.55000000000000004</v>
      </c>
      <c r="F4" s="11">
        <v>0.75675999999999999</v>
      </c>
      <c r="G4" s="11">
        <v>0.27362999999999998</v>
      </c>
      <c r="H4" s="12">
        <v>0.47521999999999998</v>
      </c>
      <c r="K4" s="4" t="s">
        <v>9</v>
      </c>
      <c r="L4" s="5" t="s">
        <v>10</v>
      </c>
      <c r="M4" s="11">
        <v>0.43153999999999998</v>
      </c>
      <c r="N4" s="11">
        <v>0.42104999999999998</v>
      </c>
      <c r="O4" s="11">
        <v>0.45713999999999999</v>
      </c>
      <c r="P4" s="11">
        <v>0.65454999999999997</v>
      </c>
      <c r="Q4" s="11">
        <v>0.24426999999999999</v>
      </c>
      <c r="R4" s="12">
        <v>0.40698000000000001</v>
      </c>
    </row>
    <row r="5" spans="1:18" x14ac:dyDescent="0.3">
      <c r="A5" s="4" t="s">
        <v>7</v>
      </c>
      <c r="B5" s="5" t="s">
        <v>11</v>
      </c>
      <c r="C5" s="11">
        <v>0.47926999999999997</v>
      </c>
      <c r="D5" s="11">
        <v>0.47674</v>
      </c>
      <c r="E5" s="11">
        <v>0.5</v>
      </c>
      <c r="F5" s="11">
        <v>0.88649</v>
      </c>
      <c r="G5" s="11">
        <v>0.10448</v>
      </c>
      <c r="H5" s="12">
        <v>0.38717000000000001</v>
      </c>
      <c r="K5" s="4" t="s">
        <v>9</v>
      </c>
      <c r="L5" s="5" t="s">
        <v>11</v>
      </c>
      <c r="M5" s="11">
        <v>0.43568000000000001</v>
      </c>
      <c r="N5" s="11">
        <v>0.41771999999999998</v>
      </c>
      <c r="O5" s="11">
        <v>0.46988000000000002</v>
      </c>
      <c r="P5" s="11">
        <v>0.6</v>
      </c>
      <c r="Q5" s="11">
        <v>0.29770999999999997</v>
      </c>
      <c r="R5" s="12">
        <v>0.42292999999999997</v>
      </c>
    </row>
    <row r="6" spans="1:18" x14ac:dyDescent="0.3">
      <c r="A6" s="13" t="s">
        <v>7</v>
      </c>
      <c r="B6" s="14" t="s">
        <v>12</v>
      </c>
      <c r="C6" s="15">
        <v>0.47149999999999997</v>
      </c>
      <c r="D6" s="15">
        <v>0.45974999999999999</v>
      </c>
      <c r="E6" s="15">
        <v>0.49</v>
      </c>
      <c r="F6" s="15">
        <v>0.58648999999999996</v>
      </c>
      <c r="G6" s="15">
        <v>0.36567</v>
      </c>
      <c r="H6" s="16">
        <v>0.46511999999999998</v>
      </c>
      <c r="K6" s="13" t="s">
        <v>9</v>
      </c>
      <c r="L6" s="14" t="s">
        <v>12</v>
      </c>
      <c r="M6" s="15">
        <v>0.44397999999999999</v>
      </c>
      <c r="N6" s="15">
        <v>0.41304000000000002</v>
      </c>
      <c r="O6" s="15">
        <v>0.48543999999999998</v>
      </c>
      <c r="P6" s="15">
        <v>0.51817999999999997</v>
      </c>
      <c r="Q6" s="15">
        <v>0.38168000000000002</v>
      </c>
      <c r="R6" s="16">
        <v>0.44211</v>
      </c>
    </row>
    <row r="7" spans="1:18" x14ac:dyDescent="0.3">
      <c r="A7" s="7" t="s">
        <v>13</v>
      </c>
      <c r="B7" s="8" t="s">
        <v>8</v>
      </c>
      <c r="C7" s="9">
        <v>0.48294999999999999</v>
      </c>
      <c r="D7" s="9">
        <v>0.48758000000000001</v>
      </c>
      <c r="E7" s="9">
        <v>0.45882000000000001</v>
      </c>
      <c r="F7" s="9">
        <v>0.82443</v>
      </c>
      <c r="G7" s="9">
        <v>0.14662</v>
      </c>
      <c r="H7" s="10">
        <v>0.41600999999999999</v>
      </c>
      <c r="K7" s="7" t="s">
        <v>14</v>
      </c>
      <c r="L7" s="8" t="s">
        <v>8</v>
      </c>
      <c r="M7" s="9">
        <v>0.40799999999999997</v>
      </c>
      <c r="N7" s="9">
        <v>0.39423000000000002</v>
      </c>
      <c r="O7" s="9">
        <v>0.47619</v>
      </c>
      <c r="P7" s="9">
        <v>0.78846000000000005</v>
      </c>
      <c r="Q7" s="9">
        <v>0.13699</v>
      </c>
      <c r="R7" s="10">
        <v>0.34292</v>
      </c>
    </row>
    <row r="8" spans="1:18" x14ac:dyDescent="0.3">
      <c r="A8" s="4" t="s">
        <v>13</v>
      </c>
      <c r="B8" s="5" t="s">
        <v>10</v>
      </c>
      <c r="C8" s="11">
        <v>0.49053000000000002</v>
      </c>
      <c r="D8" s="11">
        <v>0.49298999999999998</v>
      </c>
      <c r="E8" s="11">
        <v>0.44828000000000001</v>
      </c>
      <c r="F8" s="11">
        <v>0.93893000000000004</v>
      </c>
      <c r="G8" s="11">
        <v>4.8869999999999997E-2</v>
      </c>
      <c r="H8" s="12">
        <v>0.36520999999999998</v>
      </c>
      <c r="K8" s="4" t="s">
        <v>14</v>
      </c>
      <c r="L8" s="5" t="s">
        <v>10</v>
      </c>
      <c r="M8" s="11">
        <v>0.42399999999999999</v>
      </c>
      <c r="N8" s="11">
        <v>0.40909000000000001</v>
      </c>
      <c r="O8" s="11">
        <v>0.53332999999999997</v>
      </c>
      <c r="P8" s="11">
        <v>0.86538000000000004</v>
      </c>
      <c r="Q8" s="11">
        <v>0.10959000000000001</v>
      </c>
      <c r="R8" s="12">
        <v>0.33728999999999998</v>
      </c>
    </row>
    <row r="9" spans="1:18" x14ac:dyDescent="0.3">
      <c r="A9" s="4" t="s">
        <v>13</v>
      </c>
      <c r="B9" s="5" t="s">
        <v>11</v>
      </c>
      <c r="C9" s="11">
        <v>0.49242000000000002</v>
      </c>
      <c r="D9" s="11">
        <v>0.49392999999999998</v>
      </c>
      <c r="E9" s="11">
        <v>0.47059000000000001</v>
      </c>
      <c r="F9" s="11">
        <v>0.93130000000000002</v>
      </c>
      <c r="G9" s="11">
        <v>6.0150000000000002E-2</v>
      </c>
      <c r="H9" s="12">
        <v>0.37403999999999998</v>
      </c>
      <c r="K9" s="4" t="s">
        <v>14</v>
      </c>
      <c r="L9" s="5" t="s">
        <v>11</v>
      </c>
      <c r="M9" s="11">
        <v>0.48</v>
      </c>
      <c r="N9" s="11">
        <v>0.43010999999999999</v>
      </c>
      <c r="O9" s="11">
        <v>0.625</v>
      </c>
      <c r="P9" s="11">
        <v>0.76922999999999997</v>
      </c>
      <c r="Q9" s="11">
        <v>0.27396999999999999</v>
      </c>
      <c r="R9" s="12">
        <v>0.45199</v>
      </c>
    </row>
    <row r="10" spans="1:18" x14ac:dyDescent="0.3">
      <c r="A10" s="13" t="s">
        <v>13</v>
      </c>
      <c r="B10" s="14" t="s">
        <v>12</v>
      </c>
      <c r="C10" s="15">
        <v>0.49620999999999998</v>
      </c>
      <c r="D10" s="15">
        <v>0.49547999999999998</v>
      </c>
      <c r="E10" s="15">
        <v>0.5</v>
      </c>
      <c r="F10" s="15">
        <v>0.83587999999999996</v>
      </c>
      <c r="G10" s="15">
        <v>0.16164999999999999</v>
      </c>
      <c r="H10" s="16">
        <v>0.43181000000000003</v>
      </c>
      <c r="K10" s="13" t="s">
        <v>14</v>
      </c>
      <c r="L10" s="14" t="s">
        <v>12</v>
      </c>
      <c r="M10" s="15">
        <v>0.432</v>
      </c>
      <c r="N10" s="15">
        <v>0.40594000000000002</v>
      </c>
      <c r="O10" s="15">
        <v>0.54166999999999998</v>
      </c>
      <c r="P10" s="15">
        <v>0.78846000000000005</v>
      </c>
      <c r="Q10" s="15">
        <v>0.17807999999999999</v>
      </c>
      <c r="R10" s="16">
        <v>0.37948999999999999</v>
      </c>
    </row>
    <row r="11" spans="1:18" x14ac:dyDescent="0.3">
      <c r="A11" s="7" t="s">
        <v>15</v>
      </c>
      <c r="B11" s="8" t="s">
        <v>8</v>
      </c>
      <c r="C11" s="9">
        <v>0.48726000000000003</v>
      </c>
      <c r="D11" s="9">
        <v>0.50195999999999996</v>
      </c>
      <c r="E11" s="9">
        <v>0.42373</v>
      </c>
      <c r="F11" s="9">
        <v>0.79012000000000004</v>
      </c>
      <c r="G11" s="9">
        <v>0.16447000000000001</v>
      </c>
      <c r="H11" s="10">
        <v>0.43143999999999999</v>
      </c>
      <c r="K11" s="7" t="s">
        <v>16</v>
      </c>
      <c r="L11" s="8" t="s">
        <v>8</v>
      </c>
      <c r="M11" s="9">
        <v>0.51898999999999995</v>
      </c>
      <c r="N11" s="9">
        <v>0.54386000000000001</v>
      </c>
      <c r="O11" s="9">
        <v>0.45455000000000001</v>
      </c>
      <c r="P11" s="9">
        <v>0.72092999999999996</v>
      </c>
      <c r="Q11" s="9">
        <v>0.27778000000000003</v>
      </c>
      <c r="R11" s="10">
        <v>0.49459999999999998</v>
      </c>
    </row>
    <row r="12" spans="1:18" x14ac:dyDescent="0.3">
      <c r="A12" s="4" t="s">
        <v>15</v>
      </c>
      <c r="B12" s="5" t="s">
        <v>10</v>
      </c>
      <c r="C12" s="11">
        <v>0.53503000000000001</v>
      </c>
      <c r="D12" s="11">
        <v>0.52941000000000005</v>
      </c>
      <c r="E12" s="11">
        <v>0.57142999999999999</v>
      </c>
      <c r="F12" s="11">
        <v>0.88888999999999996</v>
      </c>
      <c r="G12" s="11">
        <v>0.15789</v>
      </c>
      <c r="H12" s="12">
        <v>0.46214</v>
      </c>
      <c r="K12" s="4" t="s">
        <v>16</v>
      </c>
      <c r="L12" s="5" t="s">
        <v>10</v>
      </c>
      <c r="M12" s="11">
        <v>0.55696000000000001</v>
      </c>
      <c r="N12" s="11">
        <v>0.57142999999999999</v>
      </c>
      <c r="O12" s="11">
        <v>0.52173999999999998</v>
      </c>
      <c r="P12" s="11">
        <v>0.74419000000000002</v>
      </c>
      <c r="Q12" s="11">
        <v>0.33333000000000002</v>
      </c>
      <c r="R12" s="12">
        <v>0.53724000000000005</v>
      </c>
    </row>
    <row r="13" spans="1:18" x14ac:dyDescent="0.3">
      <c r="A13" s="4" t="s">
        <v>15</v>
      </c>
      <c r="B13" s="5" t="s">
        <v>11</v>
      </c>
      <c r="C13" s="11">
        <v>0.52229000000000003</v>
      </c>
      <c r="D13" s="11">
        <v>0.52112999999999998</v>
      </c>
      <c r="E13" s="11">
        <v>0.53332999999999997</v>
      </c>
      <c r="F13" s="11">
        <v>0.91357999999999995</v>
      </c>
      <c r="G13" s="11">
        <v>0.10526000000000001</v>
      </c>
      <c r="H13" s="12">
        <v>0.42752000000000001</v>
      </c>
      <c r="K13" s="4" t="s">
        <v>16</v>
      </c>
      <c r="L13" s="5" t="s">
        <v>11</v>
      </c>
      <c r="M13" s="11">
        <v>0.60758999999999996</v>
      </c>
      <c r="N13" s="11">
        <v>0.59677000000000002</v>
      </c>
      <c r="O13" s="11">
        <v>0.64705999999999997</v>
      </c>
      <c r="P13" s="11">
        <v>0.86046999999999996</v>
      </c>
      <c r="Q13" s="11">
        <v>0.30556</v>
      </c>
      <c r="R13" s="12">
        <v>0.57276000000000005</v>
      </c>
    </row>
    <row r="14" spans="1:18" x14ac:dyDescent="0.3">
      <c r="A14" s="13" t="s">
        <v>15</v>
      </c>
      <c r="B14" s="14" t="s">
        <v>12</v>
      </c>
      <c r="C14" s="15">
        <v>0.51273999999999997</v>
      </c>
      <c r="D14" s="15">
        <v>0.52903</v>
      </c>
      <c r="E14" s="15">
        <v>0.49686000000000002</v>
      </c>
      <c r="F14" s="15">
        <v>0.50617000000000001</v>
      </c>
      <c r="G14" s="15">
        <v>0.51973999999999998</v>
      </c>
      <c r="H14" s="16">
        <v>0.51283999999999996</v>
      </c>
      <c r="K14" s="13" t="s">
        <v>16</v>
      </c>
      <c r="L14" s="14" t="s">
        <v>12</v>
      </c>
      <c r="M14" s="15">
        <v>0.59494000000000002</v>
      </c>
      <c r="N14" s="15">
        <v>0.6</v>
      </c>
      <c r="O14" s="15">
        <v>0.58333000000000002</v>
      </c>
      <c r="P14" s="15">
        <v>0.76744000000000001</v>
      </c>
      <c r="Q14" s="15">
        <v>0.38889000000000001</v>
      </c>
      <c r="R14" s="16">
        <v>0.57923000000000002</v>
      </c>
    </row>
    <row r="15" spans="1:18" x14ac:dyDescent="0.3">
      <c r="A15" s="4"/>
      <c r="B15" s="5" t="s">
        <v>17</v>
      </c>
      <c r="C15" s="11">
        <f>+MIN(C3:C14)</f>
        <v>0.47149999999999997</v>
      </c>
      <c r="D15" s="11">
        <f t="shared" ref="D15:H15" si="0">+MIN(D3:D14)</f>
        <v>0.45974999999999999</v>
      </c>
      <c r="E15" s="11">
        <f t="shared" si="0"/>
        <v>0.42373</v>
      </c>
      <c r="F15" s="11">
        <f t="shared" si="0"/>
        <v>0.50617000000000001</v>
      </c>
      <c r="G15" s="11">
        <f t="shared" si="0"/>
        <v>4.8869999999999997E-2</v>
      </c>
      <c r="H15" s="12">
        <f t="shared" si="0"/>
        <v>0.36520999999999998</v>
      </c>
      <c r="K15" s="4"/>
      <c r="L15" s="5" t="s">
        <v>17</v>
      </c>
      <c r="M15" s="11">
        <f>+MIN(M3:M14)</f>
        <v>0.40799999999999997</v>
      </c>
      <c r="N15" s="11">
        <f t="shared" ref="N15:R15" si="1">+MIN(N3:N14)</f>
        <v>0.39423000000000002</v>
      </c>
      <c r="O15" s="11">
        <f t="shared" si="1"/>
        <v>0.45455000000000001</v>
      </c>
      <c r="P15" s="11">
        <f t="shared" si="1"/>
        <v>0.51817999999999997</v>
      </c>
      <c r="Q15" s="11">
        <f t="shared" si="1"/>
        <v>0.10959000000000001</v>
      </c>
      <c r="R15" s="12">
        <f t="shared" si="1"/>
        <v>0.33728999999999998</v>
      </c>
    </row>
    <row r="16" spans="1:18" x14ac:dyDescent="0.3">
      <c r="A16" s="4"/>
      <c r="B16" s="5" t="s">
        <v>18</v>
      </c>
      <c r="C16" s="11">
        <f>+MAX(C3:C14)</f>
        <v>0.53503000000000001</v>
      </c>
      <c r="D16" s="11">
        <f t="shared" ref="D16:H16" si="2">+MAX(D3:D14)</f>
        <v>0.52941000000000005</v>
      </c>
      <c r="E16" s="11">
        <f t="shared" si="2"/>
        <v>0.57142999999999999</v>
      </c>
      <c r="F16" s="11">
        <f t="shared" si="2"/>
        <v>0.93893000000000004</v>
      </c>
      <c r="G16" s="11">
        <f t="shared" si="2"/>
        <v>0.51973999999999998</v>
      </c>
      <c r="H16" s="12">
        <f t="shared" si="2"/>
        <v>0.51283999999999996</v>
      </c>
      <c r="K16" s="4"/>
      <c r="L16" s="5" t="s">
        <v>18</v>
      </c>
      <c r="M16" s="11">
        <f>+MAX(M3:M14)</f>
        <v>0.60758999999999996</v>
      </c>
      <c r="N16" s="11">
        <f t="shared" ref="N16:R16" si="3">+MAX(N3:N14)</f>
        <v>0.6</v>
      </c>
      <c r="O16" s="11">
        <f t="shared" si="3"/>
        <v>0.64705999999999997</v>
      </c>
      <c r="P16" s="11">
        <f t="shared" si="3"/>
        <v>0.86538000000000004</v>
      </c>
      <c r="Q16" s="11">
        <f t="shared" si="3"/>
        <v>0.38889000000000001</v>
      </c>
      <c r="R16" s="12">
        <f t="shared" si="3"/>
        <v>0.57923000000000002</v>
      </c>
    </row>
    <row r="17" spans="1:20" ht="15" thickBot="1" x14ac:dyDescent="0.35">
      <c r="A17" s="17"/>
      <c r="B17" s="18" t="s">
        <v>19</v>
      </c>
      <c r="C17" s="19">
        <f>+AVERAGE(C3:C14)</f>
        <v>0.497085</v>
      </c>
      <c r="D17" s="19">
        <f t="shared" ref="D17:H17" si="4">+AVERAGE(D3:D14)</f>
        <v>0.49611</v>
      </c>
      <c r="E17" s="19">
        <f t="shared" si="4"/>
        <v>0.49646083333333341</v>
      </c>
      <c r="F17" s="19">
        <f t="shared" si="4"/>
        <v>0.7914066666666667</v>
      </c>
      <c r="G17" s="19">
        <f t="shared" si="4"/>
        <v>0.20513833333333334</v>
      </c>
      <c r="H17" s="20">
        <f t="shared" si="4"/>
        <v>0.43565499999999996</v>
      </c>
      <c r="K17" s="17"/>
      <c r="L17" s="18" t="s">
        <v>19</v>
      </c>
      <c r="M17" s="19">
        <f>+AVERAGE(M3:M14)</f>
        <v>0.4838925</v>
      </c>
      <c r="N17" s="19">
        <f t="shared" ref="N17:R17" si="5">+AVERAGE(N3:N14)</f>
        <v>0.47117583333333335</v>
      </c>
      <c r="O17" s="19">
        <f t="shared" si="5"/>
        <v>0.52706166666666665</v>
      </c>
      <c r="P17" s="19">
        <f t="shared" si="5"/>
        <v>0.73219833333333328</v>
      </c>
      <c r="Q17" s="19">
        <f t="shared" si="5"/>
        <v>0.26688833333333334</v>
      </c>
      <c r="R17" s="20">
        <f t="shared" si="5"/>
        <v>0.45131749999999998</v>
      </c>
    </row>
    <row r="20" spans="1:20" x14ac:dyDescent="0.3">
      <c r="C20" t="s">
        <v>13</v>
      </c>
      <c r="D20" t="s">
        <v>13</v>
      </c>
      <c r="E20" t="s">
        <v>15</v>
      </c>
      <c r="F20" t="s">
        <v>15</v>
      </c>
      <c r="G20" t="s">
        <v>15</v>
      </c>
      <c r="H20" t="s">
        <v>15</v>
      </c>
      <c r="I20" t="s">
        <v>9</v>
      </c>
      <c r="J20" t="s">
        <v>9</v>
      </c>
      <c r="K20" t="s">
        <v>9</v>
      </c>
      <c r="L20" t="s">
        <v>9</v>
      </c>
      <c r="M20" t="s">
        <v>14</v>
      </c>
      <c r="N20" t="s">
        <v>14</v>
      </c>
      <c r="O20" t="s">
        <v>14</v>
      </c>
      <c r="P20" t="s">
        <v>14</v>
      </c>
      <c r="Q20" t="s">
        <v>16</v>
      </c>
      <c r="R20" t="s">
        <v>16</v>
      </c>
      <c r="S20" t="s">
        <v>16</v>
      </c>
      <c r="T20" t="s">
        <v>16</v>
      </c>
    </row>
    <row r="21" spans="1:20" x14ac:dyDescent="0.3">
      <c r="C21" t="s">
        <v>11</v>
      </c>
      <c r="D21" t="s">
        <v>12</v>
      </c>
      <c r="E21" t="s">
        <v>8</v>
      </c>
      <c r="F21" t="s">
        <v>10</v>
      </c>
      <c r="G21" t="s">
        <v>11</v>
      </c>
      <c r="H21" t="s">
        <v>12</v>
      </c>
      <c r="I21" t="s">
        <v>8</v>
      </c>
      <c r="J21" t="s">
        <v>10</v>
      </c>
      <c r="K21" t="s">
        <v>11</v>
      </c>
      <c r="L21" t="s">
        <v>12</v>
      </c>
      <c r="M21" t="s">
        <v>8</v>
      </c>
      <c r="N21" t="s">
        <v>10</v>
      </c>
      <c r="O21" t="s">
        <v>11</v>
      </c>
      <c r="P21" t="s">
        <v>12</v>
      </c>
      <c r="Q21" t="s">
        <v>8</v>
      </c>
      <c r="R21" t="s">
        <v>10</v>
      </c>
      <c r="S21" t="s">
        <v>11</v>
      </c>
      <c r="T21" t="s">
        <v>12</v>
      </c>
    </row>
    <row r="22" spans="1:20" x14ac:dyDescent="0.3">
      <c r="B22" t="s">
        <v>3</v>
      </c>
      <c r="C22" t="s">
        <v>20</v>
      </c>
      <c r="D22" t="s">
        <v>21</v>
      </c>
      <c r="E22" t="s">
        <v>22</v>
      </c>
      <c r="F22" t="s">
        <v>23</v>
      </c>
      <c r="G22" t="s">
        <v>24</v>
      </c>
      <c r="H22" t="s">
        <v>25</v>
      </c>
      <c r="I22" t="s">
        <v>26</v>
      </c>
      <c r="J22" t="s">
        <v>27</v>
      </c>
      <c r="K22" t="s">
        <v>28</v>
      </c>
      <c r="L22" t="s">
        <v>29</v>
      </c>
      <c r="M22" t="s">
        <v>30</v>
      </c>
      <c r="N22" t="s">
        <v>31</v>
      </c>
      <c r="O22" t="s">
        <v>32</v>
      </c>
      <c r="P22" t="s">
        <v>33</v>
      </c>
      <c r="Q22" t="s">
        <v>34</v>
      </c>
      <c r="R22" t="s">
        <v>35</v>
      </c>
      <c r="S22" t="s">
        <v>36</v>
      </c>
      <c r="T22" t="s">
        <v>37</v>
      </c>
    </row>
    <row r="23" spans="1:20" x14ac:dyDescent="0.3">
      <c r="B23" t="s">
        <v>4</v>
      </c>
      <c r="C23" t="s">
        <v>38</v>
      </c>
      <c r="D23" t="s">
        <v>39</v>
      </c>
      <c r="E23" t="s">
        <v>40</v>
      </c>
      <c r="F23" t="s">
        <v>41</v>
      </c>
      <c r="G23" t="s">
        <v>42</v>
      </c>
      <c r="H23" t="s">
        <v>43</v>
      </c>
      <c r="I23" t="s">
        <v>44</v>
      </c>
      <c r="J23" t="s">
        <v>45</v>
      </c>
      <c r="K23" t="s">
        <v>46</v>
      </c>
      <c r="L23" t="s">
        <v>47</v>
      </c>
      <c r="M23" t="s">
        <v>48</v>
      </c>
      <c r="N23" t="s">
        <v>49</v>
      </c>
      <c r="O23" t="s">
        <v>50</v>
      </c>
      <c r="P23" t="s">
        <v>51</v>
      </c>
      <c r="Q23" t="s">
        <v>52</v>
      </c>
      <c r="R23" t="s">
        <v>53</v>
      </c>
      <c r="S23" t="s">
        <v>54</v>
      </c>
      <c r="T23" t="s">
        <v>55</v>
      </c>
    </row>
    <row r="24" spans="1:20" x14ac:dyDescent="0.3">
      <c r="B24" t="s">
        <v>4</v>
      </c>
      <c r="C24" t="s">
        <v>56</v>
      </c>
      <c r="D24" t="s">
        <v>57</v>
      </c>
      <c r="E24" t="s">
        <v>58</v>
      </c>
      <c r="F24" t="s">
        <v>53</v>
      </c>
      <c r="G24" t="s">
        <v>59</v>
      </c>
      <c r="H24" t="s">
        <v>60</v>
      </c>
      <c r="I24" t="s">
        <v>41</v>
      </c>
      <c r="J24" t="s">
        <v>61</v>
      </c>
      <c r="K24" t="s">
        <v>62</v>
      </c>
      <c r="L24" t="s">
        <v>63</v>
      </c>
      <c r="M24" t="s">
        <v>64</v>
      </c>
      <c r="N24" t="s">
        <v>59</v>
      </c>
      <c r="O24" t="s">
        <v>65</v>
      </c>
      <c r="P24" t="s">
        <v>66</v>
      </c>
      <c r="Q24" t="s">
        <v>67</v>
      </c>
      <c r="R24" t="s">
        <v>68</v>
      </c>
      <c r="S24" t="s">
        <v>69</v>
      </c>
      <c r="T24" t="s">
        <v>70</v>
      </c>
    </row>
    <row r="25" spans="1:20" x14ac:dyDescent="0.3">
      <c r="B25" t="s">
        <v>5</v>
      </c>
      <c r="C25" t="s">
        <v>71</v>
      </c>
      <c r="D25" t="s">
        <v>72</v>
      </c>
      <c r="E25" t="s">
        <v>73</v>
      </c>
      <c r="F25" t="s">
        <v>74</v>
      </c>
      <c r="G25" t="s">
        <v>75</v>
      </c>
      <c r="H25" t="s">
        <v>76</v>
      </c>
      <c r="I25" t="s">
        <v>77</v>
      </c>
      <c r="J25" t="s">
        <v>78</v>
      </c>
      <c r="K25" t="s">
        <v>55</v>
      </c>
      <c r="L25" t="s">
        <v>79</v>
      </c>
      <c r="M25" t="s">
        <v>80</v>
      </c>
      <c r="N25" t="s">
        <v>81</v>
      </c>
      <c r="O25" t="s">
        <v>82</v>
      </c>
      <c r="P25" t="s">
        <v>80</v>
      </c>
      <c r="Q25" t="s">
        <v>83</v>
      </c>
      <c r="R25" t="s">
        <v>84</v>
      </c>
      <c r="S25" t="s">
        <v>85</v>
      </c>
      <c r="T25" t="s">
        <v>86</v>
      </c>
    </row>
    <row r="26" spans="1:20" x14ac:dyDescent="0.3">
      <c r="B26" t="s">
        <v>5</v>
      </c>
      <c r="C26" t="s">
        <v>87</v>
      </c>
      <c r="D26" t="s">
        <v>88</v>
      </c>
      <c r="E26" t="s">
        <v>89</v>
      </c>
      <c r="F26" t="s">
        <v>90</v>
      </c>
      <c r="G26" t="s">
        <v>91</v>
      </c>
      <c r="H26" t="s">
        <v>92</v>
      </c>
      <c r="I26" t="s">
        <v>93</v>
      </c>
      <c r="J26" t="s">
        <v>94</v>
      </c>
      <c r="K26" t="s">
        <v>95</v>
      </c>
      <c r="L26" t="s">
        <v>96</v>
      </c>
      <c r="M26" t="s">
        <v>97</v>
      </c>
      <c r="N26" t="s">
        <v>98</v>
      </c>
      <c r="O26" t="s">
        <v>99</v>
      </c>
      <c r="P26" t="s">
        <v>100</v>
      </c>
      <c r="Q26" t="s">
        <v>101</v>
      </c>
      <c r="R26" t="s">
        <v>102</v>
      </c>
      <c r="S26" t="s">
        <v>103</v>
      </c>
      <c r="T26" t="s">
        <v>104</v>
      </c>
    </row>
    <row r="27" spans="1:20" x14ac:dyDescent="0.3">
      <c r="B27" t="s">
        <v>6</v>
      </c>
      <c r="C27" t="s">
        <v>105</v>
      </c>
      <c r="D27" t="s">
        <v>106</v>
      </c>
      <c r="E27" t="s">
        <v>107</v>
      </c>
      <c r="F27" t="s">
        <v>108</v>
      </c>
      <c r="G27" t="s">
        <v>109</v>
      </c>
      <c r="H27" t="s">
        <v>110</v>
      </c>
      <c r="I27" t="s">
        <v>111</v>
      </c>
      <c r="J27" t="s">
        <v>112</v>
      </c>
      <c r="K27" t="s">
        <v>113</v>
      </c>
      <c r="L27" t="s">
        <v>114</v>
      </c>
      <c r="M27" t="s">
        <v>115</v>
      </c>
      <c r="N27" t="s">
        <v>116</v>
      </c>
      <c r="O27" t="s">
        <v>117</v>
      </c>
      <c r="P27" t="s">
        <v>118</v>
      </c>
      <c r="Q27" t="s">
        <v>119</v>
      </c>
      <c r="R27" t="s">
        <v>120</v>
      </c>
      <c r="S27" t="s">
        <v>121</v>
      </c>
      <c r="T27" t="s">
        <v>122</v>
      </c>
    </row>
  </sheetData>
  <conditionalFormatting sqref="N3:N14">
    <cfRule type="colorScale" priority="6">
      <colorScale>
        <cfvo type="min"/>
        <cfvo type="max"/>
        <color rgb="FFFCFCFF"/>
        <color rgb="FF63BE7B"/>
      </colorScale>
    </cfRule>
  </conditionalFormatting>
  <conditionalFormatting sqref="O3:O14">
    <cfRule type="colorScale" priority="5">
      <colorScale>
        <cfvo type="min"/>
        <cfvo type="max"/>
        <color rgb="FFFCFCFF"/>
        <color rgb="FF63BE7B"/>
      </colorScale>
    </cfRule>
  </conditionalFormatting>
  <conditionalFormatting sqref="P3:P14">
    <cfRule type="colorScale" priority="4">
      <colorScale>
        <cfvo type="min"/>
        <cfvo type="max"/>
        <color rgb="FFFCFCFF"/>
        <color rgb="FF63BE7B"/>
      </colorScale>
    </cfRule>
  </conditionalFormatting>
  <conditionalFormatting sqref="Q3:Q14">
    <cfRule type="colorScale" priority="3">
      <colorScale>
        <cfvo type="min"/>
        <cfvo type="max"/>
        <color rgb="FFFCFCFF"/>
        <color rgb="FF63BE7B"/>
      </colorScale>
    </cfRule>
  </conditionalFormatting>
  <conditionalFormatting sqref="R3:R14">
    <cfRule type="colorScale" priority="2">
      <colorScale>
        <cfvo type="min"/>
        <cfvo type="max"/>
        <color rgb="FFFCFCFF"/>
        <color rgb="FF63BE7B"/>
      </colorScale>
    </cfRule>
  </conditionalFormatting>
  <conditionalFormatting sqref="M3:M14">
    <cfRule type="colorScale" priority="7">
      <colorScale>
        <cfvo type="min"/>
        <cfvo type="max"/>
        <color rgb="FFFCFCFF"/>
        <color rgb="FF63BE7B"/>
      </colorScale>
    </cfRule>
  </conditionalFormatting>
  <conditionalFormatting sqref="D3:D14">
    <cfRule type="colorScale" priority="8">
      <colorScale>
        <cfvo type="min"/>
        <cfvo type="max"/>
        <color rgb="FFFCFCFF"/>
        <color rgb="FF63BE7B"/>
      </colorScale>
    </cfRule>
  </conditionalFormatting>
  <conditionalFormatting sqref="E3:E14">
    <cfRule type="colorScale" priority="9">
      <colorScale>
        <cfvo type="min"/>
        <cfvo type="max"/>
        <color rgb="FFFCFCFF"/>
        <color rgb="FF63BE7B"/>
      </colorScale>
    </cfRule>
  </conditionalFormatting>
  <conditionalFormatting sqref="F3:F14">
    <cfRule type="colorScale" priority="10">
      <colorScale>
        <cfvo type="min"/>
        <cfvo type="max"/>
        <color rgb="FFFCFCFF"/>
        <color rgb="FF63BE7B"/>
      </colorScale>
    </cfRule>
  </conditionalFormatting>
  <conditionalFormatting sqref="G3:G14">
    <cfRule type="colorScale" priority="11">
      <colorScale>
        <cfvo type="min"/>
        <cfvo type="max"/>
        <color rgb="FFFCFCFF"/>
        <color rgb="FF63BE7B"/>
      </colorScale>
    </cfRule>
  </conditionalFormatting>
  <conditionalFormatting sqref="H3:H14">
    <cfRule type="colorScale" priority="12">
      <colorScale>
        <cfvo type="min"/>
        <cfvo type="max"/>
        <color rgb="FFFCFCFF"/>
        <color rgb="FF63BE7B"/>
      </colorScale>
    </cfRule>
  </conditionalFormatting>
  <conditionalFormatting sqref="C3:C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david</dc:creator>
  <cp:lastModifiedBy>jesus david</cp:lastModifiedBy>
  <dcterms:created xsi:type="dcterms:W3CDTF">2021-03-20T02:26:44Z</dcterms:created>
  <dcterms:modified xsi:type="dcterms:W3CDTF">2021-03-20T02:33:04Z</dcterms:modified>
</cp:coreProperties>
</file>