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E2" i="1"/>
  <c r="P2" i="1"/>
  <c r="I2" i="1"/>
  <c r="Q2" i="1" s="1"/>
  <c r="H2" i="1"/>
  <c r="R2" i="1" s="1"/>
</calcChain>
</file>

<file path=xl/sharedStrings.xml><?xml version="1.0" encoding="utf-8"?>
<sst xmlns="http://schemas.openxmlformats.org/spreadsheetml/2006/main" count="18" uniqueCount="18">
  <si>
    <t>ID</t>
  </si>
  <si>
    <t>NOMBRE</t>
  </si>
  <si>
    <t>DESCRIPCION</t>
  </si>
  <si>
    <t>CANTIDAD</t>
  </si>
  <si>
    <t>FISICO</t>
  </si>
  <si>
    <t>AJUSTE</t>
  </si>
  <si>
    <t>AUTORIZA</t>
  </si>
  <si>
    <t>ESTADO</t>
  </si>
  <si>
    <t>DIFERENCIA FALTANTE</t>
  </si>
  <si>
    <t>DIFERENCIA SOBRANTE</t>
  </si>
  <si>
    <t>PRECIO UNITARIO</t>
  </si>
  <si>
    <t>VALOR INVENTARIO</t>
  </si>
  <si>
    <t>VALOR SOBRANTE</t>
  </si>
  <si>
    <t>VALOR FALTANTE</t>
  </si>
  <si>
    <t>ENTRADA</t>
  </si>
  <si>
    <t>SALIDA</t>
  </si>
  <si>
    <t>CANTIDAD CON SALIDA</t>
  </si>
  <si>
    <t>CANTIDAD CON ENTRADA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</si>
</sst>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19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R2" totalsRowShown="0" headerRowDxfId="7">
  <autoFilter ref="A1:R2"/>
  <tableColumns count="18">
    <tableColumn id="1" name="ID" dataDxfId="18"/>
    <tableColumn id="2" name="NOMBRE" dataDxfId="17"/>
    <tableColumn id="3" name="DESCRIPCION" dataDxfId="16"/>
    <tableColumn id="4" name="CANTIDAD" dataDxfId="15"/>
    <tableColumn id="17" name="CANTIDAD CON ENTRADA" dataDxfId="1">
      <calculatedColumnFormula>Tabla1[FISICO]+Tabla1[ENTRADA]</calculatedColumnFormula>
    </tableColumn>
    <tableColumn id="18" name="CANTIDAD CON SALIDA" dataDxfId="0">
      <calculatedColumnFormula>Tabla1[FISICO]-Tabla1[SALIDA]</calculatedColumnFormula>
    </tableColumn>
    <tableColumn id="5" name="FISICO" dataDxfId="14"/>
    <tableColumn id="6" name="DIFERENCIA FALTANTE" dataDxfId="13">
      <calculatedColumnFormula>D2-G2</calculatedColumnFormula>
    </tableColumn>
    <tableColumn id="16" name="DIFERENCIA SOBRANTE" dataDxfId="2">
      <calculatedColumnFormula>Tabla1[FISICO]-Tabla1[CANTIDAD]</calculatedColumnFormula>
    </tableColumn>
    <tableColumn id="7" name="AJUSTE" dataDxfId="12"/>
    <tableColumn id="8" name="AUTORIZA" dataDxfId="11"/>
    <tableColumn id="9" name="ESTADO" dataDxfId="10"/>
    <tableColumn id="10" name="ENTRADA" dataDxfId="9"/>
    <tableColumn id="11" name="SALIDA" dataDxfId="8"/>
    <tableColumn id="12" name="PRECIO UNITARIO" dataDxfId="6"/>
    <tableColumn id="13" name="VALOR INVENTARIO" dataDxfId="5">
      <calculatedColumnFormula>Tabla1[PRECIO UNITARIO]*Tabla1[FISICO]</calculatedColumnFormula>
    </tableColumn>
    <tableColumn id="14" name="VALOR SOBRANTE" dataDxfId="4">
      <calculatedColumnFormula>Tabla1[DIFERENCIA SOBRANTE]*Tabla1[PRECIO UNITARIO]</calculatedColumnFormula>
    </tableColumn>
    <tableColumn id="15" name="VALOR FALTANTE" dataDxfId="3">
      <calculatedColumnFormula>Tabla1[DIFERENCIA FALTANTE]*Tabla1[PRECIO UNITARIO]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tabSelected="1" workbookViewId="0">
      <selection activeCell="H6" sqref="H6"/>
    </sheetView>
  </sheetViews>
  <sheetFormatPr baseColWidth="10" defaultColWidth="9.140625" defaultRowHeight="15" x14ac:dyDescent="0.25"/>
  <cols>
    <col min="1" max="1" width="8" customWidth="1"/>
    <col min="2" max="2" width="12.5703125" customWidth="1"/>
    <col min="3" max="3" width="17" customWidth="1"/>
    <col min="4" max="5" width="15.85546875" customWidth="1"/>
    <col min="6" max="6" width="22.5703125" customWidth="1"/>
    <col min="7" max="7" width="11.7109375" customWidth="1"/>
    <col min="8" max="8" width="13.5703125" customWidth="1"/>
    <col min="9" max="9" width="23.85546875" customWidth="1"/>
    <col min="10" max="10" width="18.7109375" customWidth="1"/>
    <col min="11" max="11" width="15.140625" customWidth="1"/>
    <col min="12" max="12" width="13.7109375" customWidth="1"/>
    <col min="13" max="13" width="14.5703125" customWidth="1"/>
    <col min="14" max="14" width="12.7109375" customWidth="1"/>
    <col min="15" max="15" width="22.140625" customWidth="1"/>
    <col min="16" max="16" width="25.5703125" customWidth="1"/>
    <col min="17" max="17" width="20.42578125" customWidth="1"/>
    <col min="18" max="18" width="19.1406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16</v>
      </c>
      <c r="G1" s="1" t="s">
        <v>4</v>
      </c>
      <c r="H1" s="1" t="s">
        <v>8</v>
      </c>
      <c r="I1" s="1" t="s">
        <v>9</v>
      </c>
      <c r="J1" s="1" t="s">
        <v>5</v>
      </c>
      <c r="K1" s="1" t="s">
        <v>6</v>
      </c>
      <c r="L1" s="1" t="s">
        <v>7</v>
      </c>
      <c r="M1" s="1" t="s">
        <v>14</v>
      </c>
      <c r="N1" s="1" t="s">
        <v>15</v>
      </c>
      <c r="O1" s="1" t="s">
        <v>10</v>
      </c>
      <c r="P1" s="1" t="s">
        <v>11</v>
      </c>
      <c r="Q1" s="1" t="s">
        <v>12</v>
      </c>
      <c r="R1" s="1" t="s">
        <v>13</v>
      </c>
    </row>
    <row r="2" spans="1:18" x14ac:dyDescent="0.25">
      <c r="A2" s="2"/>
      <c r="B2" s="3"/>
      <c r="C2" s="3"/>
      <c r="D2" s="2"/>
      <c r="E2" s="2">
        <f>Tabla1[FISICO]+Tabla1[ENTRADA]</f>
        <v>0</v>
      </c>
      <c r="F2" s="2">
        <f>Tabla1[FISICO]-Tabla1[SALIDA]</f>
        <v>0</v>
      </c>
      <c r="G2" s="2"/>
      <c r="H2" s="2">
        <f>D2-G2</f>
        <v>0</v>
      </c>
      <c r="I2" s="2">
        <f>Tabla1[FISICO]-Tabla1[CANTIDAD]</f>
        <v>0</v>
      </c>
      <c r="J2" s="2"/>
      <c r="K2" s="3"/>
      <c r="L2" s="3"/>
      <c r="M2" s="2"/>
      <c r="N2" s="2"/>
      <c r="O2" s="2"/>
      <c r="P2" s="2">
        <f>Tabla1[PRECIO UNITARIO]*Tabla1[FISICO]</f>
        <v>0</v>
      </c>
      <c r="Q2" s="2">
        <f>Tabla1[DIFERENCIA SOBRANTE]*Tabla1[PRECIO UNITARIO]</f>
        <v>0</v>
      </c>
      <c r="R2" s="2">
        <f>Tabla1[DIFERENCIA FALTANTE]*Tabla1[PRECIO UNITARIO]</f>
        <v>0</v>
      </c>
    </row>
  </sheetData>
  <dataValidations count="1">
    <dataValidation type="list" allowBlank="1" showInputMessage="1" showErrorMessage="1" sqref="L2">
      <formula1>"Activo, Inactivo, Descontinuado"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2022-09-07T00:58:32Z</dcterms:modified>
</cp:coreProperties>
</file>