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66925"/>
  <xr:revisionPtr revIDLastSave="0" documentId="13_ncr:1_{C17EBFAC-EFB9-484E-8052-24162B9EF5C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B5" i="4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5" i="1"/>
  <c r="X33" i="1"/>
  <c r="X34" i="1"/>
  <c r="X35" i="1"/>
  <c r="X36" i="1"/>
  <c r="X37" i="1"/>
  <c r="X38" i="1"/>
  <c r="X39" i="1"/>
  <c r="X40" i="1"/>
  <c r="X41" i="1"/>
  <c r="X42" i="1"/>
  <c r="X43" i="1"/>
  <c r="X6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B3" i="4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W14" i="1"/>
  <c r="Y14" i="1"/>
  <c r="W15" i="1"/>
  <c r="Y15" i="1"/>
  <c r="W16" i="1"/>
  <c r="Y16" i="1"/>
  <c r="W17" i="1"/>
  <c r="Y17" i="1"/>
  <c r="W18" i="1"/>
  <c r="Y18" i="1"/>
  <c r="W19" i="1"/>
  <c r="Y19" i="1"/>
  <c r="W20" i="1"/>
  <c r="Y20" i="1"/>
  <c r="W21" i="1"/>
  <c r="Y21" i="1"/>
  <c r="W22" i="1"/>
  <c r="Y22" i="1"/>
  <c r="W23" i="1"/>
  <c r="Y23" i="1"/>
  <c r="W24" i="1"/>
  <c r="Y24" i="1"/>
  <c r="W25" i="1"/>
  <c r="Y25" i="1"/>
  <c r="W26" i="1"/>
  <c r="Y26" i="1"/>
  <c r="W27" i="1"/>
  <c r="Y27" i="1"/>
  <c r="W28" i="1"/>
  <c r="Y28" i="1"/>
  <c r="W29" i="1"/>
  <c r="Y29" i="1"/>
  <c r="W30" i="1"/>
  <c r="Y30" i="1"/>
  <c r="W31" i="1"/>
  <c r="Y31" i="1"/>
  <c r="W32" i="1"/>
  <c r="Y32" i="1"/>
  <c r="W5" i="1"/>
  <c r="Y5" i="1"/>
  <c r="W33" i="1"/>
  <c r="Y33" i="1"/>
  <c r="W34" i="1"/>
  <c r="Y34" i="1"/>
  <c r="W35" i="1"/>
  <c r="Y35" i="1"/>
  <c r="W36" i="1"/>
  <c r="Y36" i="1"/>
  <c r="W37" i="1"/>
  <c r="Y37" i="1"/>
  <c r="W38" i="1"/>
  <c r="Y38" i="1"/>
  <c r="W39" i="1"/>
  <c r="Y39" i="1"/>
  <c r="W40" i="1"/>
  <c r="Y40" i="1"/>
  <c r="W41" i="1"/>
  <c r="Y41" i="1"/>
  <c r="W42" i="1"/>
  <c r="Y42" i="1"/>
  <c r="W43" i="1"/>
  <c r="Y43" i="1"/>
  <c r="W6" i="1"/>
  <c r="Y6" i="1"/>
  <c r="W44" i="1"/>
  <c r="Y44" i="1"/>
  <c r="W45" i="1"/>
  <c r="Y45" i="1"/>
  <c r="W46" i="1"/>
  <c r="Y46" i="1"/>
  <c r="W47" i="1"/>
  <c r="Y47" i="1"/>
  <c r="W48" i="1"/>
  <c r="Y48" i="1"/>
  <c r="W49" i="1"/>
  <c r="Y49" i="1"/>
  <c r="W50" i="1"/>
  <c r="Y50" i="1"/>
  <c r="W51" i="1"/>
  <c r="Y51" i="1"/>
  <c r="W52" i="1"/>
  <c r="Y52" i="1"/>
  <c r="W53" i="1"/>
  <c r="Y53" i="1"/>
  <c r="W54" i="1"/>
  <c r="Y54" i="1"/>
  <c r="W55" i="1"/>
  <c r="Y55" i="1"/>
  <c r="W56" i="1"/>
  <c r="Y56" i="1"/>
  <c r="W57" i="1"/>
  <c r="Y57" i="1"/>
  <c r="W58" i="1"/>
  <c r="Y58" i="1"/>
  <c r="W59" i="1"/>
  <c r="Y59" i="1"/>
  <c r="W60" i="1"/>
  <c r="Y60" i="1"/>
  <c r="W61" i="1"/>
  <c r="Y61" i="1"/>
  <c r="W62" i="1"/>
  <c r="Y62" i="1"/>
  <c r="W63" i="1"/>
  <c r="Y63" i="1"/>
  <c r="W64" i="1"/>
  <c r="Y64" i="1"/>
  <c r="W65" i="1"/>
  <c r="Y65" i="1"/>
  <c r="W66" i="1"/>
  <c r="Y66" i="1"/>
  <c r="W67" i="1"/>
  <c r="Y67" i="1"/>
  <c r="W68" i="1"/>
  <c r="Y68" i="1"/>
  <c r="W69" i="1"/>
  <c r="Y69" i="1"/>
  <c r="W70" i="1"/>
  <c r="Y70" i="1"/>
  <c r="W71" i="1"/>
  <c r="Y71" i="1"/>
  <c r="W72" i="1"/>
  <c r="Y72" i="1"/>
  <c r="W73" i="1"/>
  <c r="Y73" i="1"/>
  <c r="W74" i="1"/>
  <c r="Y74" i="1"/>
  <c r="W75" i="1"/>
  <c r="Y75" i="1"/>
  <c r="W76" i="1"/>
  <c r="Y76" i="1"/>
  <c r="W77" i="1"/>
  <c r="Y77" i="1"/>
  <c r="W78" i="1"/>
  <c r="Y78" i="1"/>
  <c r="W79" i="1"/>
  <c r="Y79" i="1"/>
  <c r="W80" i="1"/>
  <c r="Y80" i="1"/>
  <c r="W81" i="1"/>
  <c r="Y81" i="1"/>
  <c r="W82" i="1"/>
  <c r="Y82" i="1"/>
  <c r="W83" i="1"/>
  <c r="Y83" i="1"/>
  <c r="W84" i="1"/>
  <c r="Y84" i="1"/>
  <c r="W85" i="1"/>
  <c r="Y85" i="1"/>
  <c r="W86" i="1"/>
  <c r="Y86" i="1"/>
  <c r="W87" i="1"/>
  <c r="Y87" i="1"/>
  <c r="W88" i="1"/>
  <c r="Y88" i="1"/>
  <c r="W89" i="1"/>
  <c r="Y89" i="1"/>
  <c r="W90" i="1"/>
  <c r="Y90" i="1"/>
  <c r="W91" i="1"/>
  <c r="Y91" i="1"/>
  <c r="W92" i="1"/>
  <c r="Y92" i="1"/>
  <c r="W93" i="1"/>
  <c r="Y93" i="1"/>
  <c r="W94" i="1"/>
  <c r="Y94" i="1"/>
  <c r="W95" i="1"/>
  <c r="Y95" i="1"/>
  <c r="W96" i="1"/>
  <c r="Y96" i="1"/>
  <c r="W97" i="1"/>
  <c r="Y97" i="1"/>
  <c r="W98" i="1"/>
  <c r="Y98" i="1"/>
  <c r="W99" i="1"/>
  <c r="Y99" i="1"/>
  <c r="W100" i="1"/>
  <c r="Y100" i="1"/>
  <c r="W101" i="1"/>
  <c r="Y101" i="1"/>
  <c r="W102" i="1"/>
  <c r="Y102" i="1"/>
  <c r="W103" i="1"/>
  <c r="Y103" i="1"/>
  <c r="W104" i="1"/>
  <c r="Y104" i="1"/>
  <c r="W105" i="1"/>
  <c r="Y105" i="1"/>
  <c r="W106" i="1"/>
  <c r="Y106" i="1"/>
  <c r="W107" i="1"/>
  <c r="Y107" i="1"/>
  <c r="W108" i="1"/>
  <c r="Y108" i="1"/>
  <c r="W109" i="1"/>
  <c r="Y109" i="1"/>
  <c r="W110" i="1"/>
  <c r="Y110" i="1"/>
  <c r="W111" i="1"/>
  <c r="Y111" i="1"/>
  <c r="W112" i="1"/>
  <c r="Y112" i="1"/>
  <c r="W113" i="1"/>
  <c r="Y113" i="1"/>
  <c r="W114" i="1"/>
  <c r="Y114" i="1"/>
  <c r="W115" i="1"/>
  <c r="Y115" i="1"/>
  <c r="W116" i="1"/>
  <c r="Y116" i="1"/>
  <c r="W117" i="1"/>
  <c r="Y117" i="1"/>
  <c r="W118" i="1"/>
  <c r="Y118" i="1"/>
  <c r="W119" i="1"/>
  <c r="Y119" i="1"/>
  <c r="W120" i="1"/>
  <c r="Y120" i="1"/>
  <c r="W121" i="1"/>
  <c r="Y121" i="1"/>
  <c r="W122" i="1"/>
  <c r="Y122" i="1"/>
  <c r="W123" i="1"/>
  <c r="Y123" i="1"/>
  <c r="W124" i="1"/>
  <c r="Y124" i="1"/>
  <c r="W125" i="1"/>
  <c r="Y125" i="1"/>
  <c r="W126" i="1"/>
  <c r="Y126" i="1"/>
  <c r="W127" i="1"/>
  <c r="Y127" i="1"/>
  <c r="W128" i="1"/>
  <c r="Y128" i="1"/>
  <c r="W129" i="1"/>
  <c r="Y129" i="1"/>
  <c r="W130" i="1"/>
  <c r="Y130" i="1"/>
  <c r="W131" i="1"/>
  <c r="Y131" i="1"/>
  <c r="W132" i="1"/>
  <c r="Y132" i="1"/>
  <c r="W133" i="1"/>
  <c r="Y133" i="1"/>
  <c r="W134" i="1"/>
  <c r="Y134" i="1"/>
  <c r="W135" i="1"/>
  <c r="Y135" i="1"/>
  <c r="W136" i="1"/>
  <c r="Y136" i="1"/>
  <c r="W137" i="1"/>
  <c r="Y137" i="1"/>
  <c r="W138" i="1"/>
  <c r="Y138" i="1"/>
  <c r="W139" i="1"/>
  <c r="Y139" i="1"/>
  <c r="W140" i="1"/>
  <c r="Y140" i="1"/>
  <c r="W141" i="1"/>
  <c r="Y141" i="1"/>
  <c r="W142" i="1"/>
  <c r="Y142" i="1"/>
  <c r="W143" i="1"/>
  <c r="Y143" i="1"/>
  <c r="W144" i="1"/>
  <c r="Y144" i="1"/>
  <c r="W145" i="1"/>
  <c r="Y145" i="1"/>
  <c r="W146" i="1"/>
  <c r="Y146" i="1"/>
  <c r="W147" i="1"/>
  <c r="Y147" i="1"/>
  <c r="W148" i="1"/>
  <c r="Y148" i="1"/>
  <c r="W149" i="1"/>
  <c r="Y149" i="1"/>
  <c r="W150" i="1"/>
  <c r="Y150" i="1"/>
  <c r="W151" i="1"/>
  <c r="Y151" i="1"/>
  <c r="W152" i="1"/>
  <c r="Y152" i="1"/>
  <c r="W153" i="1"/>
  <c r="Y153" i="1"/>
  <c r="W154" i="1"/>
  <c r="Y154" i="1"/>
  <c r="W155" i="1"/>
  <c r="Y155" i="1"/>
  <c r="W156" i="1"/>
  <c r="Y156" i="1"/>
  <c r="W157" i="1"/>
  <c r="Y157" i="1"/>
  <c r="W158" i="1"/>
  <c r="Y158" i="1"/>
  <c r="W159" i="1"/>
  <c r="Y159" i="1"/>
  <c r="W160" i="1"/>
  <c r="Y160" i="1"/>
  <c r="W161" i="1"/>
  <c r="Y161" i="1"/>
  <c r="W162" i="1"/>
  <c r="Y162" i="1"/>
  <c r="W163" i="1"/>
  <c r="Y163" i="1"/>
  <c r="W164" i="1"/>
  <c r="Y164" i="1"/>
  <c r="W165" i="1"/>
  <c r="Y165" i="1"/>
  <c r="W166" i="1"/>
  <c r="Y166" i="1"/>
  <c r="W167" i="1"/>
  <c r="Y167" i="1"/>
  <c r="W168" i="1"/>
  <c r="Y168" i="1"/>
  <c r="W169" i="1"/>
  <c r="Y169" i="1"/>
  <c r="W170" i="1"/>
  <c r="Y170" i="1"/>
  <c r="W171" i="1"/>
  <c r="Y171" i="1"/>
  <c r="W172" i="1"/>
  <c r="Y172" i="1"/>
  <c r="W173" i="1"/>
  <c r="Y173" i="1"/>
  <c r="W174" i="1"/>
  <c r="Y174" i="1"/>
  <c r="W175" i="1"/>
  <c r="Y175" i="1"/>
  <c r="W176" i="1"/>
  <c r="Y176" i="1"/>
  <c r="W177" i="1"/>
  <c r="Y177" i="1"/>
  <c r="W178" i="1"/>
  <c r="Y178" i="1"/>
  <c r="W179" i="1"/>
  <c r="Y179" i="1"/>
  <c r="W180" i="1"/>
  <c r="Y180" i="1"/>
  <c r="W181" i="1"/>
  <c r="Y181" i="1"/>
  <c r="W182" i="1"/>
  <c r="Y182" i="1"/>
  <c r="W183" i="1"/>
  <c r="Y183" i="1"/>
  <c r="W184" i="1"/>
  <c r="Y184" i="1"/>
  <c r="W185" i="1"/>
  <c r="Y185" i="1"/>
  <c r="W186" i="1"/>
  <c r="Y186" i="1"/>
  <c r="W187" i="1"/>
  <c r="Y187" i="1"/>
  <c r="W188" i="1"/>
  <c r="Y188" i="1"/>
  <c r="W189" i="1"/>
  <c r="Y189" i="1"/>
  <c r="W190" i="1"/>
  <c r="Y190" i="1"/>
  <c r="W191" i="1"/>
  <c r="Y191" i="1"/>
  <c r="W192" i="1"/>
  <c r="Y192" i="1"/>
  <c r="W193" i="1"/>
  <c r="Y193" i="1"/>
  <c r="W194" i="1"/>
  <c r="Y194" i="1"/>
  <c r="W195" i="1"/>
  <c r="Y195" i="1"/>
  <c r="W196" i="1"/>
  <c r="Y196" i="1"/>
  <c r="W197" i="1"/>
  <c r="Y197" i="1"/>
  <c r="W198" i="1"/>
  <c r="Y198" i="1"/>
  <c r="W199" i="1"/>
  <c r="Y199" i="1"/>
  <c r="W200" i="1"/>
  <c r="Y200" i="1"/>
  <c r="W201" i="1"/>
  <c r="Y201" i="1"/>
  <c r="W202" i="1"/>
  <c r="Y202" i="1"/>
  <c r="W203" i="1"/>
  <c r="Y203" i="1"/>
  <c r="W204" i="1"/>
  <c r="Y204" i="1"/>
  <c r="W205" i="1"/>
  <c r="Y205" i="1"/>
  <c r="W206" i="1"/>
  <c r="Y206" i="1"/>
  <c r="W207" i="1"/>
  <c r="Y207" i="1"/>
  <c r="W208" i="1"/>
  <c r="Y208" i="1"/>
  <c r="W209" i="1"/>
  <c r="Y209" i="1"/>
  <c r="W210" i="1"/>
  <c r="Y210" i="1"/>
  <c r="W211" i="1"/>
  <c r="Y211" i="1"/>
  <c r="W212" i="1"/>
  <c r="Y212" i="1"/>
  <c r="W213" i="1"/>
  <c r="Y213" i="1"/>
  <c r="W214" i="1"/>
  <c r="Y214" i="1"/>
  <c r="W215" i="1"/>
  <c r="Y215" i="1"/>
  <c r="W216" i="1"/>
  <c r="Y216" i="1"/>
  <c r="W217" i="1"/>
  <c r="Y217" i="1"/>
  <c r="W218" i="1"/>
  <c r="Y218" i="1"/>
  <c r="W219" i="1"/>
  <c r="Y219" i="1"/>
  <c r="W220" i="1"/>
  <c r="Y220" i="1"/>
  <c r="W221" i="1"/>
  <c r="Y221" i="1"/>
  <c r="W222" i="1"/>
  <c r="Y222" i="1"/>
  <c r="W223" i="1"/>
  <c r="Y223" i="1"/>
  <c r="W224" i="1"/>
  <c r="Y224" i="1"/>
  <c r="W225" i="1"/>
  <c r="Y225" i="1"/>
  <c r="W226" i="1"/>
  <c r="Y226" i="1"/>
  <c r="W227" i="1"/>
  <c r="Y227" i="1"/>
  <c r="W228" i="1"/>
  <c r="Y228" i="1"/>
  <c r="W229" i="1"/>
  <c r="Y229" i="1"/>
  <c r="W230" i="1"/>
  <c r="Y230" i="1"/>
  <c r="W231" i="1"/>
  <c r="Y231" i="1"/>
  <c r="W232" i="1"/>
  <c r="Y232" i="1"/>
  <c r="W233" i="1"/>
  <c r="Y233" i="1"/>
  <c r="W234" i="1"/>
  <c r="Y234" i="1"/>
  <c r="W235" i="1"/>
  <c r="Y235" i="1"/>
  <c r="W236" i="1"/>
  <c r="Y236" i="1"/>
  <c r="W237" i="1"/>
  <c r="Y237" i="1"/>
  <c r="W238" i="1"/>
  <c r="Y238" i="1"/>
  <c r="W239" i="1"/>
  <c r="Y239" i="1"/>
  <c r="W240" i="1"/>
  <c r="Y240" i="1"/>
  <c r="W241" i="1"/>
  <c r="Y241" i="1"/>
  <c r="W242" i="1"/>
  <c r="Y242" i="1"/>
  <c r="W243" i="1"/>
  <c r="Y243" i="1"/>
  <c r="W244" i="1"/>
  <c r="Y244" i="1"/>
  <c r="W245" i="1"/>
  <c r="Y245" i="1"/>
  <c r="W246" i="1"/>
  <c r="Y246" i="1"/>
  <c r="W247" i="1"/>
  <c r="Y247" i="1"/>
  <c r="W248" i="1"/>
  <c r="Y248" i="1"/>
  <c r="W249" i="1"/>
  <c r="Y249" i="1"/>
  <c r="W250" i="1"/>
  <c r="Y250" i="1"/>
  <c r="W251" i="1"/>
  <c r="Y251" i="1"/>
  <c r="W252" i="1"/>
  <c r="Y252" i="1"/>
  <c r="W253" i="1"/>
  <c r="Y253" i="1"/>
  <c r="W254" i="1"/>
  <c r="Y254" i="1"/>
  <c r="W255" i="1"/>
  <c r="Y255" i="1"/>
  <c r="W256" i="1"/>
  <c r="Y256" i="1"/>
  <c r="W257" i="1"/>
  <c r="Y257" i="1"/>
  <c r="W258" i="1"/>
  <c r="Y258" i="1"/>
  <c r="W259" i="1"/>
  <c r="Y259" i="1"/>
  <c r="W260" i="1"/>
  <c r="Y260" i="1"/>
  <c r="W261" i="1"/>
  <c r="Y261" i="1"/>
  <c r="W262" i="1"/>
  <c r="Y262" i="1"/>
  <c r="W263" i="1"/>
  <c r="Y263" i="1"/>
  <c r="W264" i="1"/>
  <c r="Y264" i="1"/>
  <c r="W265" i="1"/>
  <c r="Y265" i="1"/>
  <c r="W266" i="1"/>
  <c r="Y266" i="1"/>
  <c r="W267" i="1"/>
  <c r="Y267" i="1"/>
  <c r="W268" i="1"/>
  <c r="Y268" i="1"/>
  <c r="W269" i="1"/>
  <c r="Y269" i="1"/>
  <c r="W270" i="1"/>
  <c r="Y270" i="1"/>
  <c r="W271" i="1"/>
  <c r="Y271" i="1"/>
  <c r="W272" i="1"/>
  <c r="Y272" i="1"/>
  <c r="W273" i="1"/>
  <c r="Y273" i="1"/>
  <c r="W274" i="1"/>
  <c r="Y274" i="1"/>
  <c r="W275" i="1"/>
  <c r="Y275" i="1"/>
  <c r="W276" i="1"/>
  <c r="Y276" i="1"/>
  <c r="W277" i="1"/>
  <c r="Y277" i="1"/>
  <c r="W278" i="1"/>
  <c r="Y278" i="1"/>
  <c r="W279" i="1"/>
  <c r="Y279" i="1"/>
  <c r="W280" i="1"/>
  <c r="Y280" i="1"/>
  <c r="W281" i="1"/>
  <c r="Y281" i="1"/>
  <c r="W282" i="1"/>
  <c r="Y282" i="1"/>
  <c r="W283" i="1"/>
  <c r="Y283" i="1"/>
  <c r="W284" i="1"/>
  <c r="Y284" i="1"/>
  <c r="W285" i="1"/>
  <c r="Y285" i="1"/>
  <c r="W286" i="1"/>
  <c r="Y286" i="1"/>
  <c r="W287" i="1"/>
  <c r="Y287" i="1"/>
  <c r="W288" i="1"/>
  <c r="Y288" i="1"/>
  <c r="W289" i="1"/>
  <c r="Y289" i="1"/>
  <c r="W290" i="1"/>
  <c r="Y290" i="1"/>
  <c r="W291" i="1"/>
  <c r="Y291" i="1"/>
  <c r="W292" i="1"/>
  <c r="Y292" i="1"/>
  <c r="W293" i="1"/>
  <c r="Y293" i="1"/>
  <c r="W294" i="1"/>
  <c r="Y294" i="1"/>
  <c r="W295" i="1"/>
  <c r="Y295" i="1"/>
  <c r="W296" i="1"/>
  <c r="Y296" i="1"/>
  <c r="W297" i="1"/>
  <c r="Y297" i="1"/>
  <c r="W298" i="1"/>
  <c r="Y298" i="1"/>
  <c r="W299" i="1"/>
  <c r="Y299" i="1"/>
  <c r="W300" i="1"/>
  <c r="Y300" i="1"/>
  <c r="W301" i="1"/>
  <c r="Y301" i="1"/>
  <c r="W302" i="1"/>
  <c r="Y302" i="1"/>
  <c r="W303" i="1"/>
  <c r="Y303" i="1"/>
  <c r="W304" i="1"/>
  <c r="Y304" i="1"/>
  <c r="W305" i="1"/>
  <c r="Y305" i="1"/>
  <c r="W306" i="1"/>
  <c r="Y306" i="1"/>
  <c r="W307" i="1"/>
  <c r="Y307" i="1"/>
  <c r="W308" i="1"/>
  <c r="Y308" i="1"/>
  <c r="W309" i="1"/>
  <c r="Y309" i="1"/>
  <c r="W310" i="1"/>
  <c r="Y310" i="1"/>
  <c r="W311" i="1"/>
  <c r="Y311" i="1"/>
  <c r="W312" i="1"/>
  <c r="Y312" i="1"/>
  <c r="W313" i="1"/>
  <c r="Y313" i="1"/>
  <c r="W314" i="1"/>
  <c r="Y314" i="1"/>
  <c r="W315" i="1"/>
  <c r="Y315" i="1"/>
  <c r="W316" i="1"/>
  <c r="Y316" i="1"/>
  <c r="W317" i="1"/>
  <c r="Y317" i="1"/>
  <c r="W318" i="1"/>
  <c r="Y318" i="1"/>
  <c r="W319" i="1"/>
  <c r="Y319" i="1"/>
  <c r="W320" i="1"/>
  <c r="Y320" i="1"/>
  <c r="W321" i="1"/>
  <c r="Y321" i="1"/>
  <c r="W322" i="1"/>
  <c r="Y322" i="1"/>
  <c r="W323" i="1"/>
  <c r="Y323" i="1"/>
  <c r="W324" i="1"/>
  <c r="Y324" i="1"/>
  <c r="W325" i="1"/>
  <c r="Y325" i="1"/>
  <c r="W326" i="1"/>
  <c r="Y326" i="1"/>
  <c r="W327" i="1"/>
  <c r="Y327" i="1"/>
  <c r="W328" i="1"/>
  <c r="Y328" i="1"/>
  <c r="W329" i="1"/>
  <c r="Y329" i="1"/>
  <c r="W330" i="1"/>
  <c r="Y330" i="1"/>
  <c r="W331" i="1"/>
  <c r="Y331" i="1"/>
  <c r="W332" i="1"/>
  <c r="Y332" i="1"/>
  <c r="W333" i="1"/>
  <c r="Y333" i="1"/>
  <c r="W334" i="1"/>
  <c r="Y334" i="1"/>
  <c r="W335" i="1"/>
  <c r="Y335" i="1"/>
  <c r="W336" i="1"/>
  <c r="Y336" i="1"/>
  <c r="W337" i="1"/>
  <c r="Y337" i="1"/>
  <c r="W338" i="1"/>
  <c r="Y338" i="1"/>
  <c r="W339" i="1"/>
  <c r="Y339" i="1"/>
  <c r="W340" i="1"/>
  <c r="Y340" i="1"/>
  <c r="W341" i="1"/>
  <c r="Y341" i="1"/>
  <c r="W342" i="1"/>
  <c r="Y342" i="1"/>
  <c r="W343" i="1"/>
  <c r="Y343" i="1"/>
  <c r="W344" i="1"/>
  <c r="Y344" i="1"/>
  <c r="W345" i="1"/>
  <c r="Y345" i="1"/>
  <c r="W346" i="1"/>
  <c r="Y346" i="1"/>
  <c r="W347" i="1"/>
  <c r="Y347" i="1"/>
  <c r="W348" i="1"/>
  <c r="Y348" i="1"/>
  <c r="W349" i="1"/>
  <c r="Y349" i="1"/>
  <c r="W350" i="1"/>
  <c r="Y350" i="1"/>
  <c r="W351" i="1"/>
  <c r="Y351" i="1"/>
  <c r="W352" i="1"/>
  <c r="Y352" i="1"/>
  <c r="W353" i="1"/>
  <c r="Y353" i="1"/>
  <c r="W354" i="1"/>
  <c r="Y354" i="1"/>
  <c r="W355" i="1"/>
  <c r="Y355" i="1"/>
  <c r="W356" i="1"/>
  <c r="Y356" i="1"/>
  <c r="W357" i="1"/>
  <c r="Y357" i="1"/>
  <c r="W358" i="1"/>
  <c r="Y358" i="1"/>
  <c r="W359" i="1"/>
  <c r="Y359" i="1"/>
  <c r="W360" i="1"/>
  <c r="Y360" i="1"/>
  <c r="W361" i="1"/>
  <c r="Y361" i="1"/>
  <c r="W362" i="1"/>
  <c r="Y362" i="1"/>
  <c r="W363" i="1"/>
  <c r="Y363" i="1"/>
  <c r="W364" i="1"/>
  <c r="Y364" i="1"/>
  <c r="W365" i="1"/>
  <c r="Y365" i="1"/>
  <c r="W366" i="1"/>
  <c r="Y366" i="1"/>
  <c r="W367" i="1"/>
  <c r="Y367" i="1"/>
  <c r="W368" i="1"/>
  <c r="Y368" i="1"/>
  <c r="W369" i="1"/>
  <c r="Y369" i="1"/>
  <c r="W370" i="1"/>
  <c r="Y370" i="1"/>
  <c r="W371" i="1"/>
  <c r="Y371" i="1"/>
  <c r="W372" i="1"/>
  <c r="Y372" i="1"/>
  <c r="W373" i="1"/>
  <c r="Y373" i="1"/>
  <c r="W374" i="1"/>
  <c r="Y374" i="1"/>
  <c r="W375" i="1"/>
  <c r="Y375" i="1"/>
  <c r="W376" i="1"/>
  <c r="Y376" i="1"/>
  <c r="W377" i="1"/>
  <c r="Y377" i="1"/>
  <c r="W378" i="1"/>
  <c r="Y378" i="1"/>
  <c r="W379" i="1"/>
  <c r="Y379" i="1"/>
  <c r="W380" i="1"/>
  <c r="Y380" i="1"/>
  <c r="W381" i="1"/>
  <c r="Y381" i="1"/>
  <c r="W382" i="1"/>
  <c r="Y382" i="1"/>
  <c r="W383" i="1"/>
  <c r="Y383" i="1"/>
  <c r="W384" i="1"/>
  <c r="Y384" i="1"/>
  <c r="W385" i="1"/>
  <c r="Y385" i="1"/>
  <c r="W386" i="1"/>
  <c r="Y386" i="1"/>
  <c r="W387" i="1"/>
  <c r="Y387" i="1"/>
  <c r="W388" i="1"/>
  <c r="Y388" i="1"/>
  <c r="W389" i="1"/>
  <c r="Y389" i="1"/>
  <c r="W390" i="1"/>
  <c r="Y390" i="1"/>
  <c r="W391" i="1"/>
  <c r="Y391" i="1"/>
  <c r="W392" i="1"/>
  <c r="Y392" i="1"/>
  <c r="W393" i="1"/>
  <c r="Y393" i="1"/>
  <c r="W394" i="1"/>
  <c r="Y394" i="1"/>
  <c r="W395" i="1"/>
  <c r="Y395" i="1"/>
  <c r="W396" i="1"/>
  <c r="Y396" i="1"/>
  <c r="W397" i="1"/>
  <c r="Y397" i="1"/>
  <c r="W398" i="1"/>
  <c r="Y398" i="1"/>
  <c r="W399" i="1"/>
  <c r="Y399" i="1"/>
  <c r="W400" i="1"/>
  <c r="Y400" i="1"/>
  <c r="W401" i="1"/>
  <c r="Y401" i="1"/>
  <c r="W402" i="1"/>
  <c r="Y402" i="1"/>
  <c r="W403" i="1"/>
  <c r="Y403" i="1"/>
  <c r="W404" i="1"/>
  <c r="Y404" i="1"/>
  <c r="W405" i="1"/>
  <c r="Y405" i="1"/>
  <c r="W406" i="1"/>
  <c r="Y406" i="1"/>
  <c r="W407" i="1"/>
  <c r="Y407" i="1"/>
  <c r="W408" i="1"/>
  <c r="Y408" i="1"/>
  <c r="W409" i="1"/>
  <c r="Y409" i="1"/>
  <c r="W410" i="1"/>
  <c r="Y410" i="1"/>
  <c r="W411" i="1"/>
  <c r="Y411" i="1"/>
  <c r="W412" i="1"/>
  <c r="Y412" i="1"/>
  <c r="W413" i="1"/>
  <c r="Y413" i="1"/>
  <c r="W414" i="1"/>
  <c r="Y414" i="1"/>
  <c r="W415" i="1"/>
  <c r="Y415" i="1"/>
  <c r="W416" i="1"/>
  <c r="Y416" i="1"/>
  <c r="W417" i="1"/>
  <c r="Y417" i="1"/>
  <c r="W418" i="1"/>
  <c r="Y418" i="1"/>
  <c r="W419" i="1"/>
  <c r="Y419" i="1"/>
  <c r="W420" i="1"/>
  <c r="Y420" i="1"/>
  <c r="W421" i="1"/>
  <c r="Y421" i="1"/>
  <c r="W422" i="1"/>
  <c r="Y422" i="1"/>
  <c r="W423" i="1"/>
  <c r="Y423" i="1"/>
  <c r="W424" i="1"/>
  <c r="Y424" i="1"/>
  <c r="W425" i="1"/>
  <c r="Y425" i="1"/>
  <c r="W426" i="1"/>
  <c r="Y426" i="1"/>
  <c r="W427" i="1"/>
  <c r="Y427" i="1"/>
  <c r="W428" i="1"/>
  <c r="Y428" i="1"/>
  <c r="W429" i="1"/>
  <c r="Y429" i="1"/>
  <c r="W430" i="1"/>
  <c r="Y430" i="1"/>
  <c r="W431" i="1"/>
  <c r="Y431" i="1"/>
  <c r="W432" i="1"/>
  <c r="Y432" i="1"/>
  <c r="W433" i="1"/>
  <c r="Y433" i="1"/>
  <c r="W434" i="1"/>
  <c r="Y434" i="1"/>
  <c r="W435" i="1"/>
  <c r="Y435" i="1"/>
  <c r="W436" i="1"/>
  <c r="Y436" i="1"/>
  <c r="W437" i="1"/>
  <c r="Y437" i="1"/>
  <c r="W438" i="1"/>
  <c r="Y438" i="1"/>
  <c r="W439" i="1"/>
  <c r="Y439" i="1"/>
  <c r="W440" i="1"/>
  <c r="Y440" i="1"/>
  <c r="W441" i="1"/>
  <c r="Y441" i="1"/>
  <c r="W442" i="1"/>
  <c r="Y442" i="1"/>
  <c r="W443" i="1"/>
  <c r="Y443" i="1"/>
  <c r="W444" i="1"/>
  <c r="Y444" i="1"/>
  <c r="W445" i="1"/>
  <c r="Y445" i="1"/>
  <c r="W446" i="1"/>
  <c r="Y446" i="1"/>
  <c r="W447" i="1"/>
  <c r="Y447" i="1"/>
  <c r="W448" i="1"/>
  <c r="Y448" i="1"/>
  <c r="W449" i="1"/>
  <c r="Y449" i="1"/>
  <c r="W450" i="1"/>
  <c r="Y450" i="1"/>
  <c r="W451" i="1"/>
  <c r="Y451" i="1"/>
  <c r="W452" i="1"/>
  <c r="Y452" i="1"/>
  <c r="W453" i="1"/>
  <c r="Y453" i="1"/>
  <c r="W454" i="1"/>
  <c r="Y454" i="1"/>
  <c r="W455" i="1"/>
  <c r="Y455" i="1"/>
  <c r="W456" i="1"/>
  <c r="Y456" i="1"/>
  <c r="W457" i="1"/>
  <c r="Y457" i="1"/>
  <c r="W458" i="1"/>
  <c r="Y458" i="1"/>
  <c r="W459" i="1"/>
  <c r="Y459" i="1"/>
  <c r="W460" i="1"/>
  <c r="Y460" i="1"/>
  <c r="W461" i="1"/>
  <c r="Y461" i="1"/>
  <c r="W462" i="1"/>
  <c r="Y462" i="1"/>
  <c r="W463" i="1"/>
  <c r="Y463" i="1"/>
  <c r="W464" i="1"/>
  <c r="Y464" i="1"/>
  <c r="W465" i="1"/>
  <c r="Y465" i="1"/>
  <c r="W466" i="1"/>
  <c r="Y466" i="1"/>
  <c r="W467" i="1"/>
  <c r="Y467" i="1"/>
  <c r="W468" i="1"/>
  <c r="Y468" i="1"/>
  <c r="W469" i="1"/>
  <c r="Y469" i="1"/>
  <c r="W470" i="1"/>
  <c r="Y470" i="1"/>
  <c r="W471" i="1"/>
  <c r="Y471" i="1"/>
  <c r="W472" i="1"/>
  <c r="Y472" i="1"/>
  <c r="W473" i="1"/>
  <c r="Y473" i="1"/>
  <c r="W474" i="1"/>
  <c r="Y474" i="1"/>
  <c r="W475" i="1"/>
  <c r="Y475" i="1"/>
  <c r="W476" i="1"/>
  <c r="Y476" i="1"/>
  <c r="W477" i="1"/>
  <c r="Y477" i="1"/>
  <c r="W478" i="1"/>
  <c r="Y478" i="1"/>
  <c r="W479" i="1"/>
  <c r="Y479" i="1"/>
  <c r="W480" i="1"/>
  <c r="Y480" i="1"/>
  <c r="W481" i="1"/>
  <c r="Y481" i="1"/>
  <c r="W482" i="1"/>
  <c r="Y482" i="1"/>
  <c r="W483" i="1"/>
  <c r="Y483" i="1"/>
  <c r="W484" i="1"/>
  <c r="Y484" i="1"/>
  <c r="W485" i="1"/>
  <c r="Y485" i="1"/>
  <c r="W486" i="1"/>
  <c r="Y486" i="1"/>
  <c r="W487" i="1"/>
  <c r="Y487" i="1"/>
  <c r="W488" i="1"/>
  <c r="Y488" i="1"/>
  <c r="W489" i="1"/>
  <c r="Y489" i="1"/>
  <c r="W490" i="1"/>
  <c r="Y490" i="1"/>
  <c r="W491" i="1"/>
  <c r="Y491" i="1"/>
  <c r="W492" i="1"/>
  <c r="Y492" i="1"/>
  <c r="W493" i="1"/>
  <c r="Y493" i="1"/>
  <c r="W494" i="1"/>
  <c r="Y494" i="1"/>
  <c r="W495" i="1"/>
  <c r="Y495" i="1"/>
  <c r="W496" i="1"/>
  <c r="Y496" i="1"/>
  <c r="W497" i="1"/>
  <c r="Y497" i="1"/>
  <c r="W498" i="1"/>
  <c r="Y498" i="1"/>
  <c r="W499" i="1"/>
  <c r="Y499" i="1"/>
  <c r="W500" i="1"/>
  <c r="Y500" i="1"/>
  <c r="W501" i="1"/>
  <c r="Y501" i="1"/>
  <c r="W502" i="1"/>
  <c r="Y502" i="1"/>
  <c r="W503" i="1"/>
  <c r="Y503" i="1"/>
  <c r="W504" i="1"/>
  <c r="Y504" i="1"/>
  <c r="W505" i="1"/>
  <c r="Y505" i="1"/>
  <c r="W506" i="1"/>
  <c r="Y506" i="1"/>
  <c r="W507" i="1"/>
  <c r="Y507" i="1"/>
  <c r="W508" i="1"/>
  <c r="Y508" i="1"/>
  <c r="W509" i="1"/>
  <c r="Y509" i="1"/>
  <c r="W510" i="1"/>
  <c r="Y510" i="1"/>
  <c r="W511" i="1"/>
  <c r="Y511" i="1"/>
  <c r="W512" i="1"/>
  <c r="Y512" i="1"/>
  <c r="W513" i="1"/>
  <c r="Y513" i="1"/>
  <c r="W514" i="1"/>
  <c r="Y514" i="1"/>
  <c r="W515" i="1"/>
  <c r="Y515" i="1"/>
  <c r="W516" i="1"/>
  <c r="Y516" i="1"/>
  <c r="W517" i="1"/>
  <c r="Y517" i="1"/>
  <c r="W518" i="1"/>
  <c r="Y518" i="1"/>
  <c r="W519" i="1"/>
  <c r="Y519" i="1"/>
  <c r="W520" i="1"/>
  <c r="Y520" i="1"/>
  <c r="W521" i="1"/>
  <c r="Y521" i="1"/>
  <c r="W522" i="1"/>
  <c r="Y522" i="1"/>
  <c r="W523" i="1"/>
  <c r="Y523" i="1"/>
  <c r="W524" i="1"/>
  <c r="Y524" i="1"/>
  <c r="W525" i="1"/>
  <c r="Y525" i="1"/>
  <c r="W526" i="1"/>
  <c r="Y526" i="1"/>
  <c r="W527" i="1"/>
  <c r="Y527" i="1"/>
  <c r="W528" i="1"/>
  <c r="Y528" i="1"/>
  <c r="W529" i="1"/>
  <c r="Y529" i="1"/>
  <c r="W530" i="1"/>
  <c r="Y530" i="1"/>
  <c r="W531" i="1"/>
  <c r="Y531" i="1"/>
  <c r="W532" i="1"/>
  <c r="Y532" i="1"/>
  <c r="W533" i="1"/>
  <c r="Y533" i="1"/>
  <c r="W534" i="1"/>
  <c r="Y534" i="1"/>
  <c r="W535" i="1"/>
  <c r="Y535" i="1"/>
  <c r="W536" i="1"/>
  <c r="Y536" i="1"/>
  <c r="W537" i="1"/>
  <c r="Y537" i="1"/>
  <c r="W538" i="1"/>
  <c r="Y538" i="1"/>
  <c r="W539" i="1"/>
  <c r="Y539" i="1"/>
  <c r="W540" i="1"/>
  <c r="Y540" i="1"/>
  <c r="W541" i="1"/>
  <c r="Y541" i="1"/>
  <c r="W542" i="1"/>
  <c r="Y542" i="1"/>
  <c r="W543" i="1"/>
  <c r="Y543" i="1"/>
  <c r="W544" i="1"/>
  <c r="Y544" i="1"/>
  <c r="W545" i="1"/>
  <c r="Y545" i="1"/>
  <c r="W546" i="1"/>
  <c r="Y546" i="1"/>
  <c r="W547" i="1"/>
  <c r="Y547" i="1"/>
  <c r="W548" i="1"/>
  <c r="Y548" i="1"/>
  <c r="W549" i="1"/>
  <c r="Y549" i="1"/>
  <c r="W550" i="1"/>
  <c r="Y550" i="1"/>
  <c r="W551" i="1"/>
  <c r="Y551" i="1"/>
  <c r="W552" i="1"/>
  <c r="Y552" i="1"/>
  <c r="W553" i="1"/>
  <c r="Y553" i="1"/>
  <c r="W554" i="1"/>
  <c r="Y554" i="1"/>
  <c r="W555" i="1"/>
  <c r="Y555" i="1"/>
  <c r="W556" i="1"/>
  <c r="Y556" i="1"/>
  <c r="W557" i="1"/>
  <c r="Y557" i="1"/>
  <c r="W558" i="1"/>
  <c r="Y558" i="1"/>
  <c r="W559" i="1"/>
  <c r="Y559" i="1"/>
  <c r="W560" i="1"/>
  <c r="Y560" i="1"/>
  <c r="W561" i="1"/>
  <c r="Y561" i="1"/>
  <c r="W562" i="1"/>
  <c r="Y562" i="1"/>
  <c r="W563" i="1"/>
  <c r="Y563" i="1"/>
  <c r="W564" i="1"/>
  <c r="Y564" i="1"/>
  <c r="W565" i="1"/>
  <c r="Y565" i="1"/>
  <c r="W566" i="1"/>
  <c r="Y566" i="1"/>
  <c r="W567" i="1"/>
  <c r="Y567" i="1"/>
  <c r="W568" i="1"/>
  <c r="Y568" i="1"/>
  <c r="W569" i="1"/>
  <c r="Y569" i="1"/>
  <c r="W570" i="1"/>
  <c r="Y570" i="1"/>
  <c r="W571" i="1"/>
  <c r="Y571" i="1"/>
  <c r="W572" i="1"/>
  <c r="Y572" i="1"/>
  <c r="W573" i="1"/>
  <c r="Y573" i="1"/>
  <c r="W574" i="1"/>
  <c r="Y574" i="1"/>
  <c r="W575" i="1"/>
  <c r="Y575" i="1"/>
  <c r="W576" i="1"/>
  <c r="Y576" i="1"/>
  <c r="W577" i="1"/>
  <c r="Y577" i="1"/>
  <c r="W578" i="1"/>
  <c r="Y578" i="1"/>
  <c r="W579" i="1"/>
  <c r="Y579" i="1"/>
  <c r="W580" i="1"/>
  <c r="Y580" i="1"/>
  <c r="W581" i="1"/>
  <c r="Y581" i="1"/>
  <c r="W582" i="1"/>
  <c r="Y582" i="1"/>
  <c r="W583" i="1"/>
  <c r="Y583" i="1"/>
  <c r="W584" i="1"/>
  <c r="Y584" i="1"/>
  <c r="W585" i="1"/>
  <c r="Y585" i="1"/>
  <c r="W586" i="1"/>
  <c r="Y586" i="1"/>
  <c r="W587" i="1"/>
  <c r="Y587" i="1"/>
  <c r="W588" i="1"/>
  <c r="Y588" i="1"/>
  <c r="W589" i="1"/>
  <c r="Y589" i="1"/>
  <c r="W590" i="1"/>
  <c r="Y590" i="1"/>
  <c r="W591" i="1"/>
  <c r="Y591" i="1"/>
  <c r="W592" i="1"/>
  <c r="Y592" i="1"/>
  <c r="W593" i="1"/>
  <c r="Y593" i="1"/>
  <c r="W594" i="1"/>
  <c r="Y594" i="1"/>
  <c r="W595" i="1"/>
  <c r="Y595" i="1"/>
  <c r="W596" i="1"/>
  <c r="Y596" i="1"/>
  <c r="W597" i="1"/>
  <c r="Y597" i="1"/>
  <c r="W598" i="1"/>
  <c r="Y598" i="1"/>
  <c r="W599" i="1"/>
  <c r="Y599" i="1"/>
  <c r="W600" i="1"/>
  <c r="Y600" i="1"/>
  <c r="W601" i="1"/>
  <c r="Y601" i="1"/>
  <c r="W602" i="1"/>
  <c r="Y602" i="1"/>
  <c r="W603" i="1"/>
  <c r="Y603" i="1"/>
  <c r="W604" i="1"/>
  <c r="Y604" i="1"/>
  <c r="W605" i="1"/>
  <c r="Y605" i="1"/>
  <c r="W606" i="1"/>
  <c r="Y606" i="1"/>
  <c r="W607" i="1"/>
  <c r="Y607" i="1"/>
  <c r="W608" i="1"/>
  <c r="Y608" i="1"/>
  <c r="W609" i="1"/>
  <c r="Y609" i="1"/>
  <c r="W610" i="1"/>
  <c r="Y610" i="1"/>
  <c r="W611" i="1"/>
  <c r="Y611" i="1"/>
  <c r="W612" i="1"/>
  <c r="Y612" i="1"/>
  <c r="W613" i="1"/>
  <c r="Y613" i="1"/>
  <c r="W614" i="1"/>
  <c r="Y614" i="1"/>
  <c r="W615" i="1"/>
  <c r="Y615" i="1"/>
  <c r="W616" i="1"/>
  <c r="Y616" i="1"/>
  <c r="W617" i="1"/>
  <c r="Y617" i="1"/>
  <c r="W618" i="1"/>
  <c r="Y618" i="1"/>
  <c r="W619" i="1"/>
  <c r="Y619" i="1"/>
  <c r="W620" i="1"/>
  <c r="Y620" i="1"/>
  <c r="W621" i="1"/>
  <c r="Y621" i="1"/>
  <c r="W622" i="1"/>
  <c r="Y622" i="1"/>
  <c r="W623" i="1"/>
  <c r="Y623" i="1"/>
  <c r="W624" i="1"/>
  <c r="Y624" i="1"/>
  <c r="W625" i="1"/>
  <c r="Y625" i="1"/>
  <c r="W626" i="1"/>
  <c r="Y626" i="1"/>
  <c r="W627" i="1"/>
  <c r="Y627" i="1"/>
  <c r="W628" i="1"/>
  <c r="Y628" i="1"/>
  <c r="W629" i="1"/>
  <c r="Y629" i="1"/>
  <c r="W630" i="1"/>
  <c r="Y630" i="1"/>
  <c r="W631" i="1"/>
  <c r="Y631" i="1"/>
  <c r="W632" i="1"/>
  <c r="Y632" i="1"/>
  <c r="W633" i="1"/>
  <c r="Y633" i="1"/>
  <c r="W634" i="1"/>
  <c r="Y634" i="1"/>
  <c r="W635" i="1"/>
  <c r="Y635" i="1"/>
  <c r="W636" i="1"/>
  <c r="Y636" i="1"/>
  <c r="W637" i="1"/>
  <c r="Y637" i="1"/>
  <c r="W638" i="1"/>
  <c r="Y638" i="1"/>
  <c r="W639" i="1"/>
  <c r="Y639" i="1"/>
  <c r="W640" i="1"/>
  <c r="Y640" i="1"/>
  <c r="W641" i="1"/>
  <c r="Y641" i="1"/>
  <c r="W642" i="1"/>
  <c r="Y642" i="1"/>
  <c r="W643" i="1"/>
  <c r="Y643" i="1"/>
  <c r="W644" i="1"/>
  <c r="Y644" i="1"/>
  <c r="W645" i="1"/>
  <c r="Y645" i="1"/>
  <c r="W646" i="1"/>
  <c r="Y646" i="1"/>
  <c r="W647" i="1"/>
  <c r="Y647" i="1"/>
  <c r="W648" i="1"/>
  <c r="Y648" i="1"/>
  <c r="W649" i="1"/>
  <c r="Y649" i="1"/>
  <c r="W650" i="1"/>
  <c r="Y650" i="1"/>
  <c r="W651" i="1"/>
  <c r="Y651" i="1"/>
  <c r="W652" i="1"/>
  <c r="Y652" i="1"/>
  <c r="W653" i="1"/>
  <c r="Y653" i="1"/>
  <c r="W654" i="1"/>
  <c r="Y654" i="1"/>
  <c r="W655" i="1"/>
  <c r="Y655" i="1"/>
  <c r="W656" i="1"/>
  <c r="Y656" i="1"/>
  <c r="W657" i="1"/>
  <c r="Y657" i="1"/>
  <c r="W658" i="1"/>
  <c r="Y658" i="1"/>
  <c r="W659" i="1"/>
  <c r="Y659" i="1"/>
  <c r="W660" i="1"/>
  <c r="Y660" i="1"/>
  <c r="W661" i="1"/>
  <c r="Y661" i="1"/>
  <c r="W662" i="1"/>
  <c r="Y662" i="1"/>
  <c r="W663" i="1"/>
  <c r="Y663" i="1"/>
  <c r="W664" i="1"/>
  <c r="Y664" i="1"/>
  <c r="W665" i="1"/>
  <c r="Y665" i="1"/>
  <c r="W666" i="1"/>
  <c r="Y666" i="1"/>
  <c r="W667" i="1"/>
  <c r="Y667" i="1"/>
  <c r="W668" i="1"/>
  <c r="Y668" i="1"/>
  <c r="W669" i="1"/>
  <c r="Y669" i="1"/>
  <c r="W670" i="1"/>
  <c r="Y670" i="1"/>
  <c r="W671" i="1"/>
  <c r="Y671" i="1"/>
  <c r="W672" i="1"/>
  <c r="Y672" i="1"/>
  <c r="W673" i="1"/>
  <c r="Y673" i="1"/>
  <c r="W674" i="1"/>
  <c r="Y674" i="1"/>
  <c r="W675" i="1"/>
  <c r="Y675" i="1"/>
  <c r="W676" i="1"/>
  <c r="Y676" i="1"/>
  <c r="W677" i="1"/>
  <c r="Y677" i="1"/>
  <c r="W678" i="1"/>
  <c r="Y678" i="1"/>
  <c r="W679" i="1"/>
  <c r="Y679" i="1"/>
  <c r="W680" i="1"/>
  <c r="Y680" i="1"/>
  <c r="W681" i="1"/>
  <c r="Y681" i="1"/>
  <c r="W682" i="1"/>
  <c r="Y682" i="1"/>
  <c r="W683" i="1"/>
  <c r="Y683" i="1"/>
  <c r="W684" i="1"/>
  <c r="Y684" i="1"/>
  <c r="W685" i="1"/>
  <c r="Y685" i="1"/>
  <c r="W686" i="1"/>
  <c r="Y686" i="1"/>
  <c r="W687" i="1"/>
  <c r="Y687" i="1"/>
  <c r="W688" i="1"/>
  <c r="Y688" i="1"/>
  <c r="W689" i="1"/>
  <c r="Y689" i="1"/>
  <c r="W690" i="1"/>
  <c r="Y690" i="1"/>
  <c r="W691" i="1"/>
  <c r="Y691" i="1"/>
  <c r="W692" i="1"/>
  <c r="Y692" i="1"/>
  <c r="W693" i="1"/>
  <c r="Y693" i="1"/>
  <c r="W694" i="1"/>
  <c r="Y694" i="1"/>
  <c r="W695" i="1"/>
  <c r="Y695" i="1"/>
  <c r="W696" i="1"/>
  <c r="Y696" i="1"/>
  <c r="W697" i="1"/>
  <c r="Y697" i="1"/>
  <c r="W698" i="1"/>
  <c r="Y698" i="1"/>
  <c r="W699" i="1"/>
  <c r="Y699" i="1"/>
  <c r="W700" i="1"/>
  <c r="Y700" i="1"/>
  <c r="W701" i="1"/>
  <c r="Y701" i="1"/>
  <c r="W702" i="1"/>
  <c r="Y702" i="1"/>
  <c r="W703" i="1"/>
  <c r="Y703" i="1"/>
  <c r="W704" i="1"/>
  <c r="Y704" i="1"/>
  <c r="W705" i="1"/>
  <c r="Y705" i="1"/>
  <c r="W706" i="1"/>
  <c r="Y706" i="1"/>
  <c r="W707" i="1"/>
  <c r="Y707" i="1"/>
  <c r="W708" i="1"/>
  <c r="Y708" i="1"/>
  <c r="W709" i="1"/>
  <c r="Y709" i="1"/>
  <c r="W710" i="1"/>
  <c r="Y710" i="1"/>
  <c r="W711" i="1"/>
  <c r="Y711" i="1"/>
  <c r="W712" i="1"/>
  <c r="Y712" i="1"/>
  <c r="W713" i="1"/>
  <c r="Y713" i="1"/>
  <c r="W714" i="1"/>
  <c r="Y714" i="1"/>
  <c r="W715" i="1"/>
  <c r="Y715" i="1"/>
  <c r="W716" i="1"/>
  <c r="Y716" i="1"/>
  <c r="W717" i="1"/>
  <c r="Y717" i="1"/>
  <c r="W718" i="1"/>
  <c r="Y718" i="1"/>
  <c r="W719" i="1"/>
  <c r="Y719" i="1"/>
  <c r="W720" i="1"/>
  <c r="Y720" i="1"/>
  <c r="W721" i="1"/>
  <c r="Y721" i="1"/>
  <c r="W722" i="1"/>
  <c r="Y722" i="1"/>
  <c r="W723" i="1"/>
  <c r="Y723" i="1"/>
  <c r="W724" i="1"/>
  <c r="Y724" i="1"/>
  <c r="W725" i="1"/>
  <c r="Y725" i="1"/>
  <c r="W726" i="1"/>
  <c r="Y726" i="1"/>
  <c r="W727" i="1"/>
  <c r="Y727" i="1"/>
  <c r="W728" i="1"/>
  <c r="Y728" i="1"/>
  <c r="W729" i="1"/>
  <c r="Y729" i="1"/>
  <c r="W730" i="1"/>
  <c r="Y730" i="1"/>
  <c r="W731" i="1"/>
  <c r="Y731" i="1"/>
  <c r="W732" i="1"/>
  <c r="Y732" i="1"/>
  <c r="W733" i="1"/>
  <c r="Y733" i="1"/>
  <c r="W734" i="1"/>
  <c r="Y734" i="1"/>
  <c r="W735" i="1"/>
  <c r="Y735" i="1"/>
  <c r="W736" i="1"/>
  <c r="Y736" i="1"/>
  <c r="W737" i="1"/>
  <c r="Y737" i="1"/>
  <c r="W738" i="1"/>
  <c r="Y738" i="1"/>
  <c r="W739" i="1"/>
  <c r="Y739" i="1"/>
  <c r="W740" i="1"/>
  <c r="Y740" i="1"/>
  <c r="W741" i="1"/>
  <c r="Y741" i="1"/>
  <c r="W742" i="1"/>
  <c r="Y742" i="1"/>
  <c r="W743" i="1"/>
  <c r="Y743" i="1"/>
  <c r="W744" i="1"/>
  <c r="Y744" i="1"/>
  <c r="W745" i="1"/>
  <c r="Y745" i="1"/>
  <c r="W746" i="1"/>
  <c r="Y746" i="1"/>
  <c r="W747" i="1"/>
  <c r="Y747" i="1"/>
  <c r="W748" i="1"/>
  <c r="Y748" i="1"/>
  <c r="W749" i="1"/>
  <c r="Y749" i="1"/>
  <c r="W750" i="1"/>
  <c r="Y750" i="1"/>
  <c r="W751" i="1"/>
  <c r="Y751" i="1"/>
  <c r="W752" i="1"/>
  <c r="Y752" i="1"/>
  <c r="W753" i="1"/>
  <c r="Y753" i="1"/>
  <c r="W754" i="1"/>
  <c r="Y754" i="1"/>
  <c r="W755" i="1"/>
  <c r="Y755" i="1"/>
  <c r="W756" i="1"/>
  <c r="Y756" i="1"/>
  <c r="W757" i="1"/>
  <c r="Y757" i="1"/>
  <c r="W758" i="1"/>
  <c r="Y758" i="1"/>
  <c r="W759" i="1"/>
  <c r="Y759" i="1"/>
  <c r="W760" i="1"/>
  <c r="Y760" i="1"/>
  <c r="W761" i="1"/>
  <c r="Y761" i="1"/>
  <c r="W762" i="1"/>
  <c r="Y762" i="1"/>
  <c r="W763" i="1"/>
  <c r="Y763" i="1"/>
  <c r="W764" i="1"/>
  <c r="Y764" i="1"/>
  <c r="W765" i="1"/>
  <c r="Y765" i="1"/>
  <c r="W766" i="1"/>
  <c r="Y766" i="1"/>
  <c r="W767" i="1"/>
  <c r="Y767" i="1"/>
  <c r="W768" i="1"/>
  <c r="Y768" i="1"/>
  <c r="W769" i="1"/>
  <c r="Y769" i="1"/>
  <c r="W770" i="1"/>
  <c r="Y770" i="1"/>
  <c r="W771" i="1"/>
  <c r="Y771" i="1"/>
  <c r="W772" i="1"/>
  <c r="Y772" i="1"/>
  <c r="W773" i="1"/>
  <c r="Y773" i="1"/>
  <c r="W774" i="1"/>
  <c r="Y774" i="1"/>
  <c r="W775" i="1"/>
  <c r="Y775" i="1"/>
  <c r="W776" i="1"/>
  <c r="Y776" i="1"/>
  <c r="W777" i="1"/>
  <c r="Y777" i="1"/>
  <c r="W778" i="1"/>
  <c r="Y778" i="1"/>
  <c r="W779" i="1"/>
  <c r="Y779" i="1"/>
  <c r="W780" i="1"/>
  <c r="Y780" i="1"/>
  <c r="W781" i="1"/>
  <c r="Y781" i="1"/>
  <c r="W782" i="1"/>
  <c r="Y782" i="1"/>
  <c r="W783" i="1"/>
  <c r="Y783" i="1"/>
  <c r="W784" i="1"/>
  <c r="Y784" i="1"/>
  <c r="W785" i="1"/>
  <c r="Y785" i="1"/>
  <c r="W786" i="1"/>
  <c r="Y786" i="1"/>
  <c r="W787" i="1"/>
  <c r="Y787" i="1"/>
  <c r="W788" i="1"/>
  <c r="Y788" i="1"/>
  <c r="W789" i="1"/>
  <c r="Y789" i="1"/>
  <c r="W790" i="1"/>
  <c r="Y790" i="1"/>
  <c r="W791" i="1"/>
  <c r="Y791" i="1"/>
  <c r="W792" i="1"/>
  <c r="Y792" i="1"/>
  <c r="W793" i="1"/>
  <c r="Y793" i="1"/>
  <c r="W794" i="1"/>
  <c r="Y794" i="1"/>
  <c r="W795" i="1"/>
  <c r="Y795" i="1"/>
  <c r="W796" i="1"/>
  <c r="Y796" i="1"/>
  <c r="W797" i="1"/>
  <c r="Y797" i="1"/>
  <c r="W798" i="1"/>
  <c r="Y798" i="1"/>
  <c r="W799" i="1"/>
  <c r="Y799" i="1"/>
  <c r="W800" i="1"/>
  <c r="Y800" i="1"/>
  <c r="W801" i="1"/>
  <c r="Y801" i="1"/>
  <c r="W802" i="1"/>
  <c r="Y802" i="1"/>
  <c r="W803" i="1"/>
  <c r="Y803" i="1"/>
  <c r="W804" i="1"/>
  <c r="Y804" i="1"/>
  <c r="W805" i="1"/>
  <c r="Y805" i="1"/>
  <c r="W806" i="1"/>
  <c r="Y806" i="1"/>
  <c r="W807" i="1"/>
  <c r="Y807" i="1"/>
  <c r="W808" i="1"/>
  <c r="Y808" i="1"/>
  <c r="W809" i="1"/>
  <c r="Y809" i="1"/>
  <c r="W810" i="1"/>
  <c r="Y810" i="1"/>
  <c r="W811" i="1"/>
  <c r="Y811" i="1"/>
  <c r="W812" i="1"/>
  <c r="Y812" i="1"/>
  <c r="W813" i="1"/>
  <c r="Y813" i="1"/>
  <c r="W814" i="1"/>
  <c r="Y814" i="1"/>
  <c r="W815" i="1"/>
  <c r="Y815" i="1"/>
  <c r="W816" i="1"/>
  <c r="Y816" i="1"/>
  <c r="W817" i="1"/>
  <c r="Y817" i="1"/>
  <c r="W818" i="1"/>
  <c r="Y818" i="1"/>
  <c r="W819" i="1"/>
  <c r="Y819" i="1"/>
  <c r="W820" i="1"/>
  <c r="Y820" i="1"/>
  <c r="W821" i="1"/>
  <c r="Y821" i="1"/>
  <c r="W822" i="1"/>
  <c r="Y822" i="1"/>
  <c r="W823" i="1"/>
  <c r="Y823" i="1"/>
  <c r="W824" i="1"/>
  <c r="Y824" i="1"/>
  <c r="W825" i="1"/>
  <c r="Y825" i="1"/>
  <c r="W826" i="1"/>
  <c r="Y826" i="1"/>
  <c r="W827" i="1"/>
  <c r="Y827" i="1"/>
  <c r="W828" i="1"/>
  <c r="Y828" i="1"/>
  <c r="W829" i="1"/>
  <c r="Y829" i="1"/>
  <c r="W830" i="1"/>
  <c r="Y830" i="1"/>
  <c r="W831" i="1"/>
  <c r="Y831" i="1"/>
  <c r="W832" i="1"/>
  <c r="Y832" i="1"/>
  <c r="W833" i="1"/>
  <c r="Y833" i="1"/>
  <c r="W834" i="1"/>
  <c r="Y834" i="1"/>
  <c r="W835" i="1"/>
  <c r="Y835" i="1"/>
  <c r="W836" i="1"/>
  <c r="Y836" i="1"/>
  <c r="W837" i="1"/>
  <c r="Y837" i="1"/>
  <c r="W838" i="1"/>
  <c r="Y838" i="1"/>
  <c r="W839" i="1"/>
  <c r="Y839" i="1"/>
  <c r="W840" i="1"/>
  <c r="Y840" i="1"/>
  <c r="W841" i="1"/>
  <c r="Y841" i="1"/>
  <c r="W842" i="1"/>
  <c r="Y842" i="1"/>
  <c r="W843" i="1"/>
  <c r="Y843" i="1"/>
  <c r="W844" i="1"/>
  <c r="Y844" i="1"/>
  <c r="W845" i="1"/>
  <c r="Y845" i="1"/>
  <c r="W846" i="1"/>
  <c r="Y846" i="1"/>
  <c r="W847" i="1"/>
  <c r="Y847" i="1"/>
  <c r="W848" i="1"/>
  <c r="Y848" i="1"/>
  <c r="W849" i="1"/>
  <c r="Y849" i="1"/>
  <c r="W850" i="1"/>
  <c r="Y850" i="1"/>
  <c r="W851" i="1"/>
  <c r="Y851" i="1"/>
  <c r="W852" i="1"/>
  <c r="Y852" i="1"/>
  <c r="W853" i="1"/>
  <c r="Y853" i="1"/>
  <c r="W854" i="1"/>
  <c r="Y854" i="1"/>
  <c r="W855" i="1"/>
  <c r="Y855" i="1"/>
  <c r="W856" i="1"/>
  <c r="Y856" i="1"/>
  <c r="W857" i="1"/>
  <c r="Y857" i="1"/>
  <c r="W858" i="1"/>
  <c r="Y858" i="1"/>
  <c r="W859" i="1"/>
  <c r="Y859" i="1"/>
  <c r="W860" i="1"/>
  <c r="Y860" i="1"/>
  <c r="W861" i="1"/>
  <c r="Y861" i="1"/>
  <c r="W862" i="1"/>
  <c r="Y862" i="1"/>
  <c r="W863" i="1"/>
  <c r="Y863" i="1"/>
  <c r="W864" i="1"/>
  <c r="Y864" i="1"/>
  <c r="W865" i="1"/>
  <c r="Y865" i="1"/>
  <c r="W866" i="1"/>
  <c r="Y866" i="1"/>
  <c r="W867" i="1"/>
  <c r="Y867" i="1"/>
  <c r="W868" i="1"/>
  <c r="Y868" i="1"/>
  <c r="W869" i="1"/>
  <c r="Y869" i="1"/>
  <c r="W870" i="1"/>
  <c r="Y870" i="1"/>
  <c r="W871" i="1"/>
  <c r="Y871" i="1"/>
  <c r="W872" i="1"/>
  <c r="Y872" i="1"/>
  <c r="W873" i="1"/>
  <c r="Y873" i="1"/>
  <c r="W874" i="1"/>
  <c r="Y874" i="1"/>
  <c r="W875" i="1"/>
  <c r="Y875" i="1"/>
  <c r="W876" i="1"/>
  <c r="Y876" i="1"/>
  <c r="W877" i="1"/>
  <c r="Y877" i="1"/>
  <c r="W878" i="1"/>
  <c r="Y878" i="1"/>
  <c r="W879" i="1"/>
  <c r="Y879" i="1"/>
  <c r="W880" i="1"/>
  <c r="Y880" i="1"/>
  <c r="W881" i="1"/>
  <c r="Y881" i="1"/>
  <c r="W882" i="1"/>
  <c r="Y882" i="1"/>
  <c r="W883" i="1"/>
  <c r="Y883" i="1"/>
  <c r="W884" i="1"/>
  <c r="Y884" i="1"/>
  <c r="W885" i="1"/>
  <c r="Y885" i="1"/>
  <c r="W886" i="1"/>
  <c r="Y886" i="1"/>
  <c r="W887" i="1"/>
  <c r="Y887" i="1"/>
  <c r="W888" i="1"/>
  <c r="Y888" i="1"/>
  <c r="W889" i="1"/>
  <c r="Y889" i="1"/>
  <c r="W890" i="1"/>
  <c r="Y890" i="1"/>
  <c r="W891" i="1"/>
  <c r="Y891" i="1"/>
  <c r="W892" i="1"/>
  <c r="Y892" i="1"/>
  <c r="W893" i="1"/>
  <c r="Y893" i="1"/>
  <c r="W894" i="1"/>
  <c r="Y894" i="1"/>
  <c r="W895" i="1"/>
  <c r="Y895" i="1"/>
  <c r="W896" i="1"/>
  <c r="Y896" i="1"/>
  <c r="W897" i="1"/>
  <c r="Y897" i="1"/>
  <c r="W898" i="1"/>
  <c r="Y898" i="1"/>
  <c r="W899" i="1"/>
  <c r="Y899" i="1"/>
  <c r="W900" i="1"/>
  <c r="Y900" i="1"/>
  <c r="W901" i="1"/>
  <c r="Y901" i="1"/>
  <c r="W902" i="1"/>
  <c r="Y902" i="1"/>
  <c r="W903" i="1"/>
  <c r="Y903" i="1"/>
  <c r="W904" i="1"/>
  <c r="Y904" i="1"/>
  <c r="W905" i="1"/>
  <c r="Y905" i="1"/>
  <c r="W906" i="1"/>
  <c r="Y906" i="1"/>
  <c r="W907" i="1"/>
  <c r="Y907" i="1"/>
  <c r="W908" i="1"/>
  <c r="Y908" i="1"/>
  <c r="W909" i="1"/>
  <c r="Y909" i="1"/>
  <c r="W910" i="1"/>
  <c r="Y910" i="1"/>
  <c r="W911" i="1"/>
  <c r="Y911" i="1"/>
  <c r="W912" i="1"/>
  <c r="Y912" i="1"/>
  <c r="W913" i="1"/>
  <c r="Y913" i="1"/>
  <c r="W914" i="1"/>
  <c r="Y914" i="1"/>
  <c r="W915" i="1"/>
  <c r="Y915" i="1"/>
  <c r="W916" i="1"/>
  <c r="Y916" i="1"/>
  <c r="W917" i="1"/>
  <c r="Y917" i="1"/>
  <c r="W918" i="1"/>
  <c r="Y918" i="1"/>
  <c r="W919" i="1"/>
  <c r="Y919" i="1"/>
  <c r="W920" i="1"/>
  <c r="Y920" i="1"/>
  <c r="W921" i="1"/>
  <c r="Y921" i="1"/>
  <c r="W922" i="1"/>
  <c r="Y922" i="1"/>
  <c r="W923" i="1"/>
  <c r="Y923" i="1"/>
  <c r="W924" i="1"/>
  <c r="Y924" i="1"/>
  <c r="W925" i="1"/>
  <c r="Y925" i="1"/>
  <c r="W926" i="1"/>
  <c r="Y926" i="1"/>
  <c r="W927" i="1"/>
  <c r="Y927" i="1"/>
  <c r="W928" i="1"/>
  <c r="Y928" i="1"/>
  <c r="W929" i="1"/>
  <c r="Y929" i="1"/>
  <c r="W930" i="1"/>
  <c r="Y930" i="1"/>
  <c r="W931" i="1"/>
  <c r="Y931" i="1"/>
  <c r="W932" i="1"/>
  <c r="Y932" i="1"/>
  <c r="W933" i="1"/>
  <c r="Y933" i="1"/>
  <c r="W934" i="1"/>
  <c r="Y934" i="1"/>
  <c r="W935" i="1"/>
  <c r="Y935" i="1"/>
  <c r="W936" i="1"/>
  <c r="Y936" i="1"/>
  <c r="W937" i="1"/>
  <c r="Y937" i="1"/>
  <c r="W938" i="1"/>
  <c r="Y938" i="1"/>
  <c r="W939" i="1"/>
  <c r="Y939" i="1"/>
  <c r="W940" i="1"/>
  <c r="Y940" i="1"/>
  <c r="W941" i="1"/>
  <c r="Y941" i="1"/>
  <c r="W942" i="1"/>
  <c r="Y942" i="1"/>
  <c r="W943" i="1"/>
  <c r="Y943" i="1"/>
  <c r="W944" i="1"/>
  <c r="Y944" i="1"/>
  <c r="W945" i="1"/>
  <c r="Y945" i="1"/>
  <c r="W946" i="1"/>
  <c r="Y946" i="1"/>
  <c r="W947" i="1"/>
  <c r="Y947" i="1"/>
  <c r="W948" i="1"/>
  <c r="Y948" i="1"/>
  <c r="W949" i="1"/>
  <c r="Y949" i="1"/>
  <c r="W950" i="1"/>
  <c r="Y950" i="1"/>
  <c r="W951" i="1"/>
  <c r="Y951" i="1"/>
  <c r="W952" i="1"/>
  <c r="Y952" i="1"/>
  <c r="W953" i="1"/>
  <c r="Y953" i="1"/>
  <c r="W954" i="1"/>
  <c r="Y954" i="1"/>
  <c r="W955" i="1"/>
  <c r="Y955" i="1"/>
  <c r="W956" i="1"/>
  <c r="Y956" i="1"/>
  <c r="W957" i="1"/>
  <c r="Y957" i="1"/>
  <c r="W958" i="1"/>
  <c r="Y958" i="1"/>
  <c r="W959" i="1"/>
  <c r="Y959" i="1"/>
  <c r="W960" i="1"/>
  <c r="Y960" i="1"/>
  <c r="W961" i="1"/>
  <c r="Y961" i="1"/>
  <c r="W962" i="1"/>
  <c r="Y962" i="1"/>
  <c r="W963" i="1"/>
  <c r="Y963" i="1"/>
  <c r="W964" i="1"/>
  <c r="Y964" i="1"/>
  <c r="W965" i="1"/>
  <c r="Y965" i="1"/>
  <c r="W966" i="1"/>
  <c r="Y966" i="1"/>
  <c r="W967" i="1"/>
  <c r="Y967" i="1"/>
  <c r="W968" i="1"/>
  <c r="Y968" i="1"/>
  <c r="W969" i="1"/>
  <c r="Y969" i="1"/>
  <c r="W970" i="1"/>
  <c r="Y970" i="1"/>
  <c r="W971" i="1"/>
  <c r="Y971" i="1"/>
  <c r="W972" i="1"/>
  <c r="Y972" i="1"/>
  <c r="W973" i="1"/>
  <c r="Y973" i="1"/>
  <c r="W974" i="1"/>
  <c r="Y974" i="1"/>
  <c r="W975" i="1"/>
  <c r="Y975" i="1"/>
  <c r="W976" i="1"/>
  <c r="Y976" i="1"/>
  <c r="W977" i="1"/>
  <c r="Y977" i="1"/>
  <c r="W978" i="1"/>
  <c r="Y978" i="1"/>
  <c r="W979" i="1"/>
  <c r="Y979" i="1"/>
  <c r="W980" i="1"/>
  <c r="Y980" i="1"/>
  <c r="W981" i="1"/>
  <c r="Y981" i="1"/>
  <c r="W982" i="1"/>
  <c r="Y982" i="1"/>
  <c r="W983" i="1"/>
  <c r="Y983" i="1"/>
  <c r="W984" i="1"/>
  <c r="Y984" i="1"/>
  <c r="W985" i="1"/>
  <c r="Y985" i="1"/>
  <c r="W986" i="1"/>
  <c r="Y986" i="1"/>
  <c r="W987" i="1"/>
  <c r="Y987" i="1"/>
  <c r="W988" i="1"/>
  <c r="Y988" i="1"/>
  <c r="W989" i="1"/>
  <c r="Y989" i="1"/>
  <c r="W990" i="1"/>
  <c r="Y990" i="1"/>
  <c r="W991" i="1"/>
  <c r="Y991" i="1"/>
  <c r="W992" i="1"/>
  <c r="Y992" i="1"/>
  <c r="W993" i="1"/>
  <c r="Y993" i="1"/>
  <c r="W994" i="1"/>
  <c r="Y994" i="1"/>
  <c r="W995" i="1"/>
  <c r="Y995" i="1"/>
  <c r="W996" i="1"/>
  <c r="Y996" i="1"/>
  <c r="W997" i="1"/>
  <c r="Y997" i="1"/>
  <c r="W998" i="1"/>
  <c r="Y998" i="1"/>
  <c r="W999" i="1"/>
  <c r="Y999" i="1"/>
  <c r="W1000" i="1"/>
  <c r="Y1000" i="1"/>
  <c r="W1001" i="1"/>
  <c r="Y1001" i="1"/>
  <c r="W1002" i="1"/>
  <c r="Y1002" i="1"/>
  <c r="W1003" i="1"/>
  <c r="Y1003" i="1"/>
  <c r="W1004" i="1"/>
  <c r="Y1004" i="1"/>
  <c r="W1005" i="1"/>
  <c r="Y1005" i="1"/>
  <c r="W1006" i="1"/>
  <c r="Y1006" i="1"/>
  <c r="W1007" i="1"/>
  <c r="Y1007" i="1"/>
  <c r="W1008" i="1"/>
  <c r="Y1008" i="1"/>
  <c r="W1009" i="1"/>
  <c r="Y1009" i="1"/>
  <c r="W1010" i="1"/>
  <c r="Y1010" i="1"/>
  <c r="W1011" i="1"/>
  <c r="Y1011" i="1"/>
  <c r="W1012" i="1"/>
  <c r="Y1012" i="1"/>
  <c r="W1013" i="1"/>
  <c r="Y1013" i="1"/>
  <c r="W1014" i="1"/>
  <c r="Y1014" i="1"/>
  <c r="W1015" i="1"/>
  <c r="Y1015" i="1"/>
  <c r="W1016" i="1"/>
  <c r="Y1016" i="1"/>
  <c r="W1017" i="1"/>
  <c r="Y1017" i="1"/>
  <c r="W1018" i="1"/>
  <c r="Y1018" i="1"/>
  <c r="W1019" i="1"/>
  <c r="Y1019" i="1"/>
  <c r="W1020" i="1"/>
  <c r="Y1020" i="1"/>
  <c r="W1021" i="1"/>
  <c r="Y1021" i="1"/>
  <c r="W1022" i="1"/>
  <c r="Y1022" i="1"/>
  <c r="W1023" i="1"/>
  <c r="Y1023" i="1"/>
  <c r="W1024" i="1"/>
  <c r="Y1024" i="1"/>
  <c r="W1025" i="1"/>
  <c r="Y1025" i="1"/>
  <c r="W1026" i="1"/>
  <c r="Y1026" i="1"/>
  <c r="W1027" i="1"/>
  <c r="Y1027" i="1"/>
  <c r="W1028" i="1"/>
  <c r="Y1028" i="1"/>
  <c r="W1029" i="1"/>
  <c r="Y1029" i="1"/>
  <c r="W1030" i="1"/>
  <c r="Y1030" i="1"/>
  <c r="W1031" i="1"/>
  <c r="Y1031" i="1"/>
  <c r="W1032" i="1"/>
  <c r="Y1032" i="1"/>
  <c r="W1033" i="1"/>
  <c r="Y1033" i="1"/>
  <c r="W1034" i="1"/>
  <c r="Y1034" i="1"/>
  <c r="W1035" i="1"/>
  <c r="Y1035" i="1"/>
  <c r="W1036" i="1"/>
  <c r="Y1036" i="1"/>
  <c r="W1037" i="1"/>
  <c r="Y1037" i="1"/>
  <c r="W1038" i="1"/>
  <c r="Y1038" i="1"/>
  <c r="W1039" i="1"/>
  <c r="Y1039" i="1"/>
  <c r="W1040" i="1"/>
  <c r="Y1040" i="1"/>
  <c r="W1041" i="1"/>
  <c r="Y1041" i="1"/>
  <c r="W1042" i="1"/>
  <c r="Y1042" i="1"/>
  <c r="W1043" i="1"/>
  <c r="Y1043" i="1"/>
  <c r="W1044" i="1"/>
  <c r="Y1044" i="1"/>
  <c r="W1045" i="1"/>
  <c r="Y1045" i="1"/>
  <c r="W1046" i="1"/>
  <c r="Y1046" i="1"/>
  <c r="W1047" i="1"/>
  <c r="Y1047" i="1"/>
  <c r="W1048" i="1"/>
  <c r="Y1048" i="1"/>
  <c r="W1049" i="1"/>
  <c r="Y1049" i="1"/>
  <c r="W1050" i="1"/>
  <c r="Y1050" i="1"/>
  <c r="W1051" i="1"/>
  <c r="Y1051" i="1"/>
  <c r="W1052" i="1"/>
  <c r="Y1052" i="1"/>
  <c r="W1053" i="1"/>
  <c r="Y1053" i="1"/>
  <c r="W1054" i="1"/>
  <c r="Y1054" i="1"/>
  <c r="W1055" i="1"/>
  <c r="Y1055" i="1"/>
  <c r="W1056" i="1"/>
  <c r="Y1056" i="1"/>
  <c r="W1057" i="1"/>
  <c r="Y1057" i="1"/>
  <c r="W1058" i="1"/>
  <c r="Y1058" i="1"/>
  <c r="W1059" i="1"/>
  <c r="Y1059" i="1"/>
  <c r="W1060" i="1"/>
  <c r="Y1060" i="1"/>
  <c r="W1061" i="1"/>
  <c r="Y1061" i="1"/>
  <c r="W1062" i="1"/>
  <c r="Y1062" i="1"/>
  <c r="W1063" i="1"/>
  <c r="Y1063" i="1"/>
  <c r="W1064" i="1"/>
  <c r="Y1064" i="1"/>
  <c r="W1065" i="1"/>
  <c r="Y1065" i="1"/>
  <c r="W1066" i="1"/>
  <c r="Y1066" i="1"/>
  <c r="W1067" i="1"/>
  <c r="Y1067" i="1"/>
  <c r="W1068" i="1"/>
  <c r="Y1068" i="1"/>
  <c r="W1069" i="1"/>
  <c r="Y1069" i="1"/>
  <c r="W1070" i="1"/>
  <c r="Y1070" i="1"/>
  <c r="W1071" i="1"/>
  <c r="Y1071" i="1"/>
  <c r="W1072" i="1"/>
  <c r="Y1072" i="1"/>
  <c r="W1073" i="1"/>
  <c r="Y1073" i="1"/>
  <c r="W1074" i="1"/>
  <c r="Y1074" i="1"/>
  <c r="W1075" i="1"/>
  <c r="Y1075" i="1"/>
  <c r="W1076" i="1"/>
  <c r="Y1076" i="1"/>
  <c r="W1077" i="1"/>
  <c r="Y1077" i="1"/>
  <c r="W1078" i="1"/>
  <c r="Y1078" i="1"/>
  <c r="W1079" i="1"/>
  <c r="Y1079" i="1"/>
  <c r="W1080" i="1"/>
  <c r="Y1080" i="1"/>
  <c r="W1081" i="1"/>
  <c r="Y1081" i="1"/>
  <c r="W1082" i="1"/>
  <c r="Y1082" i="1"/>
  <c r="W1083" i="1"/>
  <c r="Y1083" i="1"/>
  <c r="W1084" i="1"/>
  <c r="Y1084" i="1"/>
  <c r="W1085" i="1"/>
  <c r="Y1085" i="1"/>
  <c r="W1086" i="1"/>
  <c r="Y1086" i="1"/>
  <c r="W1087" i="1"/>
  <c r="Y1087" i="1"/>
  <c r="W1088" i="1"/>
  <c r="Y1088" i="1"/>
  <c r="W1089" i="1"/>
  <c r="Y1089" i="1"/>
  <c r="W1090" i="1"/>
  <c r="Y1090" i="1"/>
  <c r="W1091" i="1"/>
  <c r="Y1091" i="1"/>
  <c r="W1092" i="1"/>
  <c r="Y1092" i="1"/>
  <c r="W1093" i="1"/>
  <c r="Y1093" i="1"/>
  <c r="W1094" i="1"/>
  <c r="Y1094" i="1"/>
  <c r="W1095" i="1"/>
  <c r="Y1095" i="1"/>
  <c r="W1096" i="1"/>
  <c r="Y1096" i="1"/>
  <c r="W1097" i="1"/>
  <c r="Y1097" i="1"/>
  <c r="W1098" i="1"/>
  <c r="Y1098" i="1"/>
  <c r="W1099" i="1"/>
  <c r="Y1099" i="1"/>
  <c r="W1100" i="1"/>
  <c r="Y1100" i="1"/>
  <c r="W1101" i="1"/>
  <c r="Y1101" i="1"/>
  <c r="W1102" i="1"/>
  <c r="Y1102" i="1"/>
  <c r="W1103" i="1"/>
  <c r="Y1103" i="1"/>
  <c r="W1104" i="1"/>
  <c r="Y1104" i="1"/>
  <c r="W1105" i="1"/>
  <c r="Y1105" i="1"/>
  <c r="W1106" i="1"/>
  <c r="Y1106" i="1"/>
  <c r="W1107" i="1"/>
  <c r="Y1107" i="1"/>
  <c r="W1108" i="1"/>
  <c r="Y1108" i="1"/>
  <c r="W1109" i="1"/>
  <c r="Y1109" i="1"/>
  <c r="W1110" i="1"/>
  <c r="Y1110" i="1"/>
  <c r="W1111" i="1"/>
  <c r="Y1111" i="1"/>
  <c r="W1112" i="1"/>
  <c r="Y1112" i="1"/>
  <c r="W1113" i="1"/>
  <c r="Y1113" i="1"/>
  <c r="W1114" i="1"/>
  <c r="Y1114" i="1"/>
  <c r="W1115" i="1"/>
  <c r="Y1115" i="1"/>
  <c r="W1116" i="1"/>
  <c r="Y1116" i="1"/>
  <c r="W1117" i="1"/>
  <c r="Y1117" i="1"/>
  <c r="W1118" i="1"/>
  <c r="Y1118" i="1"/>
  <c r="W1119" i="1"/>
  <c r="Y1119" i="1"/>
  <c r="W1120" i="1"/>
  <c r="Y1120" i="1"/>
  <c r="W1121" i="1"/>
  <c r="Y1121" i="1"/>
  <c r="W1122" i="1"/>
  <c r="Y1122" i="1"/>
  <c r="W1123" i="1"/>
  <c r="Y1123" i="1"/>
  <c r="W1124" i="1"/>
  <c r="Y1124" i="1"/>
  <c r="W1125" i="1"/>
  <c r="Y1125" i="1"/>
  <c r="W1126" i="1"/>
  <c r="Y1126" i="1"/>
  <c r="W1127" i="1"/>
  <c r="Y1127" i="1"/>
  <c r="W1128" i="1"/>
  <c r="Y1128" i="1"/>
  <c r="W1129" i="1"/>
  <c r="Y1129" i="1"/>
  <c r="W1130" i="1"/>
  <c r="Y1130" i="1"/>
  <c r="W1131" i="1"/>
  <c r="Y1131" i="1"/>
  <c r="W1132" i="1"/>
  <c r="Y1132" i="1"/>
  <c r="W1133" i="1"/>
  <c r="Y1133" i="1"/>
  <c r="W1134" i="1"/>
  <c r="Y1134" i="1"/>
  <c r="W1135" i="1"/>
  <c r="Y1135" i="1"/>
  <c r="W1136" i="1"/>
  <c r="Y1136" i="1"/>
  <c r="W1137" i="1"/>
  <c r="Y1137" i="1"/>
  <c r="W1138" i="1"/>
  <c r="Y1138" i="1"/>
  <c r="W1139" i="1"/>
  <c r="Y1139" i="1"/>
  <c r="W1140" i="1"/>
  <c r="Y1140" i="1"/>
  <c r="W1141" i="1"/>
  <c r="Y1141" i="1"/>
  <c r="W1142" i="1"/>
  <c r="Y1142" i="1"/>
  <c r="W1143" i="1"/>
  <c r="Y1143" i="1"/>
  <c r="W1144" i="1"/>
  <c r="Y1144" i="1"/>
  <c r="W1145" i="1"/>
  <c r="Y1145" i="1"/>
  <c r="W1146" i="1"/>
  <c r="Y1146" i="1"/>
  <c r="W1147" i="1"/>
  <c r="Y1147" i="1"/>
  <c r="W1148" i="1"/>
  <c r="Y1148" i="1"/>
  <c r="W1149" i="1"/>
  <c r="Y1149" i="1"/>
  <c r="W1150" i="1"/>
  <c r="Y1150" i="1"/>
  <c r="W1151" i="1"/>
  <c r="Y1151" i="1"/>
  <c r="W1152" i="1"/>
  <c r="Y1152" i="1"/>
  <c r="W1153" i="1"/>
  <c r="Y1153" i="1"/>
  <c r="W1154" i="1"/>
  <c r="Y1154" i="1"/>
  <c r="W1155" i="1"/>
  <c r="Y1155" i="1"/>
  <c r="W1156" i="1"/>
  <c r="Y1156" i="1"/>
  <c r="W1157" i="1"/>
  <c r="Y1157" i="1"/>
  <c r="W1158" i="1"/>
  <c r="Y1158" i="1"/>
  <c r="W1159" i="1"/>
  <c r="Y1159" i="1"/>
  <c r="W1160" i="1"/>
  <c r="Y1160" i="1"/>
  <c r="W1161" i="1"/>
  <c r="Y1161" i="1"/>
  <c r="W1162" i="1"/>
  <c r="Y1162" i="1"/>
  <c r="W1163" i="1"/>
  <c r="Y1163" i="1"/>
  <c r="W1164" i="1"/>
  <c r="Y1164" i="1"/>
  <c r="W1165" i="1"/>
  <c r="Y1165" i="1"/>
  <c r="W1166" i="1"/>
  <c r="Y1166" i="1"/>
  <c r="W1167" i="1"/>
  <c r="Y1167" i="1"/>
  <c r="W1168" i="1"/>
  <c r="Y1168" i="1"/>
  <c r="W1169" i="1"/>
  <c r="Y1169" i="1"/>
  <c r="W1170" i="1"/>
  <c r="Y1170" i="1"/>
  <c r="W1171" i="1"/>
  <c r="Y1171" i="1"/>
  <c r="W1172" i="1"/>
  <c r="Y1172" i="1"/>
  <c r="W1173" i="1"/>
  <c r="Y1173" i="1"/>
  <c r="W1174" i="1"/>
  <c r="Y1174" i="1"/>
  <c r="W1175" i="1"/>
  <c r="Y1175" i="1"/>
  <c r="W1176" i="1"/>
  <c r="Y1176" i="1"/>
  <c r="W1177" i="1"/>
  <c r="Y1177" i="1"/>
  <c r="W1178" i="1"/>
  <c r="Y1178" i="1"/>
  <c r="W1179" i="1"/>
  <c r="Y1179" i="1"/>
  <c r="W1180" i="1"/>
  <c r="Y1180" i="1"/>
  <c r="W1181" i="1"/>
  <c r="Y1181" i="1"/>
  <c r="W1182" i="1"/>
  <c r="Y1182" i="1"/>
  <c r="W1183" i="1"/>
  <c r="Y1183" i="1"/>
  <c r="W1184" i="1"/>
  <c r="Y1184" i="1"/>
  <c r="W1185" i="1"/>
  <c r="Y1185" i="1"/>
  <c r="W1186" i="1"/>
  <c r="Y1186" i="1"/>
  <c r="W1187" i="1"/>
  <c r="Y1187" i="1"/>
  <c r="W1188" i="1"/>
  <c r="Y1188" i="1"/>
  <c r="W1189" i="1"/>
  <c r="Y1189" i="1"/>
  <c r="W1190" i="1"/>
  <c r="Y1190" i="1"/>
  <c r="W1191" i="1"/>
  <c r="Y1191" i="1"/>
  <c r="W1192" i="1"/>
  <c r="Y1192" i="1"/>
  <c r="W1193" i="1"/>
  <c r="Y1193" i="1"/>
  <c r="W1194" i="1"/>
  <c r="Y1194" i="1"/>
  <c r="W1195" i="1"/>
  <c r="Y1195" i="1"/>
  <c r="W1196" i="1"/>
  <c r="Y1196" i="1"/>
  <c r="W1197" i="1"/>
  <c r="Y1197" i="1"/>
  <c r="W1198" i="1"/>
  <c r="Y1198" i="1"/>
  <c r="W1199" i="1"/>
  <c r="Y1199" i="1"/>
  <c r="W1200" i="1"/>
  <c r="Y1200" i="1"/>
  <c r="W1201" i="1"/>
  <c r="Y1201" i="1"/>
  <c r="W1202" i="1"/>
  <c r="Y1202" i="1"/>
  <c r="W1203" i="1"/>
  <c r="Y1203" i="1"/>
  <c r="W1204" i="1"/>
  <c r="Y1204" i="1"/>
  <c r="W1205" i="1"/>
  <c r="Y1205" i="1"/>
  <c r="W1206" i="1"/>
  <c r="Y1206" i="1"/>
  <c r="W1207" i="1"/>
  <c r="Y1207" i="1"/>
  <c r="W1208" i="1"/>
  <c r="Y1208" i="1"/>
  <c r="W1209" i="1"/>
  <c r="Y1209" i="1"/>
  <c r="W1210" i="1"/>
  <c r="Y1210" i="1"/>
  <c r="W1211" i="1"/>
  <c r="Y1211" i="1"/>
  <c r="W1212" i="1"/>
  <c r="Y1212" i="1"/>
  <c r="W1213" i="1"/>
  <c r="Y1213" i="1"/>
  <c r="W1214" i="1"/>
  <c r="Y1214" i="1"/>
  <c r="W1215" i="1"/>
  <c r="Y1215" i="1"/>
  <c r="W1216" i="1"/>
  <c r="Y1216" i="1"/>
  <c r="W1217" i="1"/>
  <c r="Y1217" i="1"/>
  <c r="W1218" i="1"/>
  <c r="Y1218" i="1"/>
  <c r="W1219" i="1"/>
  <c r="Y1219" i="1"/>
  <c r="W1220" i="1"/>
  <c r="Y1220" i="1"/>
  <c r="W1221" i="1"/>
  <c r="Y1221" i="1"/>
  <c r="W1222" i="1"/>
  <c r="Y1222" i="1"/>
  <c r="W1223" i="1"/>
  <c r="Y1223" i="1"/>
  <c r="W1224" i="1"/>
  <c r="Y1224" i="1"/>
  <c r="W1225" i="1"/>
  <c r="Y1225" i="1"/>
  <c r="W1226" i="1"/>
  <c r="Y1226" i="1"/>
  <c r="W1227" i="1"/>
  <c r="Y1227" i="1"/>
  <c r="W1228" i="1"/>
  <c r="Y1228" i="1"/>
  <c r="W1229" i="1"/>
  <c r="Y1229" i="1"/>
  <c r="W1230" i="1"/>
  <c r="Y1230" i="1"/>
  <c r="W1231" i="1"/>
  <c r="Y1231" i="1"/>
  <c r="W1232" i="1"/>
  <c r="Y1232" i="1"/>
  <c r="W1233" i="1"/>
  <c r="Y1233" i="1"/>
  <c r="W1234" i="1"/>
  <c r="Y1234" i="1"/>
  <c r="W1235" i="1"/>
  <c r="Y1235" i="1"/>
  <c r="W1236" i="1"/>
  <c r="Y1236" i="1"/>
  <c r="W1237" i="1"/>
  <c r="Y1237" i="1"/>
  <c r="W1238" i="1"/>
  <c r="Y1238" i="1"/>
  <c r="W1239" i="1"/>
  <c r="Y1239" i="1"/>
  <c r="W1240" i="1"/>
  <c r="Y1240" i="1"/>
  <c r="W1241" i="1"/>
  <c r="Y1241" i="1"/>
  <c r="W1242" i="1"/>
  <c r="Y1242" i="1"/>
  <c r="W1243" i="1"/>
  <c r="Y1243" i="1"/>
  <c r="W1244" i="1"/>
  <c r="Y1244" i="1"/>
  <c r="W1245" i="1"/>
  <c r="Y1245" i="1"/>
  <c r="W1246" i="1"/>
  <c r="Y1246" i="1"/>
  <c r="W1247" i="1"/>
  <c r="Y1247" i="1"/>
  <c r="W1248" i="1"/>
  <c r="Y1248" i="1"/>
  <c r="W1249" i="1"/>
  <c r="Y1249" i="1"/>
  <c r="W1250" i="1"/>
  <c r="Y1250" i="1"/>
  <c r="W1251" i="1"/>
  <c r="Y1251" i="1"/>
  <c r="W1252" i="1"/>
  <c r="Y1252" i="1"/>
  <c r="W1253" i="1"/>
  <c r="Y1253" i="1"/>
  <c r="W1254" i="1"/>
  <c r="Y1254" i="1"/>
  <c r="W1255" i="1"/>
  <c r="Y1255" i="1"/>
  <c r="W1256" i="1"/>
  <c r="Y1256" i="1"/>
  <c r="W1257" i="1"/>
  <c r="Y1257" i="1"/>
  <c r="W1258" i="1"/>
  <c r="Y1258" i="1"/>
  <c r="W1259" i="1"/>
  <c r="Y1259" i="1"/>
  <c r="W1260" i="1"/>
  <c r="Y1260" i="1"/>
  <c r="W1261" i="1"/>
  <c r="Y1261" i="1"/>
  <c r="W1262" i="1"/>
  <c r="Y1262" i="1"/>
  <c r="W1263" i="1"/>
  <c r="Y1263" i="1"/>
  <c r="W1264" i="1"/>
  <c r="Y1264" i="1"/>
  <c r="W1265" i="1"/>
  <c r="Y1265" i="1"/>
  <c r="W1266" i="1"/>
  <c r="Y1266" i="1"/>
  <c r="W1267" i="1"/>
  <c r="Y1267" i="1"/>
  <c r="W1268" i="1"/>
  <c r="Y1268" i="1"/>
  <c r="W1269" i="1"/>
  <c r="Y1269" i="1"/>
  <c r="W1270" i="1"/>
  <c r="Y1270" i="1"/>
  <c r="W1271" i="1"/>
  <c r="Y1271" i="1"/>
  <c r="W1272" i="1"/>
  <c r="Y1272" i="1"/>
  <c r="W1273" i="1"/>
  <c r="Y1273" i="1"/>
  <c r="W1274" i="1"/>
  <c r="Y1274" i="1"/>
  <c r="W1275" i="1"/>
  <c r="Y1275" i="1"/>
  <c r="W1276" i="1"/>
  <c r="Y1276" i="1"/>
  <c r="W1277" i="1"/>
  <c r="Y1277" i="1"/>
  <c r="W1278" i="1"/>
  <c r="Y1278" i="1"/>
  <c r="W1279" i="1"/>
  <c r="Y1279" i="1"/>
  <c r="W1280" i="1"/>
  <c r="Y1280" i="1"/>
  <c r="W1281" i="1"/>
  <c r="Y1281" i="1"/>
  <c r="W1282" i="1"/>
  <c r="Y1282" i="1"/>
  <c r="W1283" i="1"/>
  <c r="Y1283" i="1"/>
  <c r="W1284" i="1"/>
  <c r="Y1284" i="1"/>
  <c r="W1285" i="1"/>
  <c r="Y1285" i="1"/>
  <c r="W1286" i="1"/>
  <c r="Y1286" i="1"/>
  <c r="W1287" i="1"/>
  <c r="Y1287" i="1"/>
  <c r="W1288" i="1"/>
  <c r="Y1288" i="1"/>
  <c r="W1289" i="1"/>
  <c r="Y1289" i="1"/>
  <c r="W1290" i="1"/>
  <c r="Y1290" i="1"/>
  <c r="W1291" i="1"/>
  <c r="Y1291" i="1"/>
  <c r="W1292" i="1"/>
  <c r="Y1292" i="1"/>
  <c r="W1293" i="1"/>
  <c r="Y1293" i="1"/>
  <c r="W1294" i="1"/>
  <c r="Y1294" i="1"/>
  <c r="W1295" i="1"/>
  <c r="Y1295" i="1"/>
  <c r="W1296" i="1"/>
  <c r="Y1296" i="1"/>
  <c r="W1297" i="1"/>
  <c r="Y1297" i="1"/>
  <c r="W1298" i="1"/>
  <c r="Y1298" i="1"/>
  <c r="W1299" i="1"/>
  <c r="Y1299" i="1"/>
  <c r="W1300" i="1"/>
  <c r="Y1300" i="1"/>
  <c r="W1301" i="1"/>
  <c r="Y1301" i="1"/>
  <c r="W1302" i="1"/>
  <c r="Y1302" i="1"/>
  <c r="W1303" i="1"/>
  <c r="Y1303" i="1"/>
  <c r="W1304" i="1"/>
  <c r="Y1304" i="1"/>
  <c r="W1305" i="1"/>
  <c r="Y1305" i="1"/>
  <c r="W1306" i="1"/>
  <c r="Y1306" i="1"/>
  <c r="W1307" i="1"/>
  <c r="Y1307" i="1"/>
  <c r="W1308" i="1"/>
  <c r="Y1308" i="1"/>
  <c r="W1309" i="1"/>
  <c r="Y1309" i="1"/>
  <c r="W1310" i="1"/>
  <c r="Y1310" i="1"/>
  <c r="W1311" i="1"/>
  <c r="Y1311" i="1"/>
  <c r="W1312" i="1"/>
  <c r="Y1312" i="1"/>
  <c r="W1313" i="1"/>
  <c r="Y1313" i="1"/>
  <c r="W1314" i="1"/>
  <c r="Y1314" i="1"/>
  <c r="W1315" i="1"/>
  <c r="Y1315" i="1"/>
  <c r="W1316" i="1"/>
  <c r="Y1316" i="1"/>
  <c r="W1317" i="1"/>
  <c r="Y1317" i="1"/>
  <c r="W1318" i="1"/>
  <c r="Y1318" i="1"/>
  <c r="W1319" i="1"/>
  <c r="Y1319" i="1"/>
  <c r="W1320" i="1"/>
  <c r="Y1320" i="1"/>
  <c r="W1321" i="1"/>
  <c r="Y1321" i="1"/>
  <c r="W1322" i="1"/>
  <c r="Y1322" i="1"/>
  <c r="W1323" i="1"/>
  <c r="Y1323" i="1"/>
  <c r="W1324" i="1"/>
  <c r="Y1324" i="1"/>
  <c r="W1325" i="1"/>
  <c r="Y1325" i="1"/>
  <c r="W1326" i="1"/>
  <c r="Y1326" i="1"/>
  <c r="W1327" i="1"/>
  <c r="Y1327" i="1"/>
  <c r="W1328" i="1"/>
  <c r="Y1328" i="1"/>
  <c r="W1329" i="1"/>
  <c r="Y1329" i="1"/>
  <c r="W1330" i="1"/>
  <c r="Y1330" i="1"/>
  <c r="W1331" i="1"/>
  <c r="Y1331" i="1"/>
  <c r="W1332" i="1"/>
  <c r="Y1332" i="1"/>
  <c r="W1333" i="1"/>
  <c r="Y1333" i="1"/>
  <c r="W1334" i="1"/>
  <c r="Y1334" i="1"/>
  <c r="W1335" i="1"/>
  <c r="Y1335" i="1"/>
  <c r="W1336" i="1"/>
  <c r="Y1336" i="1"/>
  <c r="W1337" i="1"/>
  <c r="Y1337" i="1"/>
  <c r="W1338" i="1"/>
  <c r="Y1338" i="1"/>
  <c r="W1339" i="1"/>
  <c r="Y1339" i="1"/>
  <c r="W1340" i="1"/>
  <c r="Y1340" i="1"/>
  <c r="W1341" i="1"/>
  <c r="Y1341" i="1"/>
  <c r="W1342" i="1"/>
  <c r="Y1342" i="1"/>
  <c r="W1343" i="1"/>
  <c r="Y1343" i="1"/>
  <c r="W1344" i="1"/>
  <c r="Y1344" i="1"/>
  <c r="W1345" i="1"/>
  <c r="Y1345" i="1"/>
  <c r="W1346" i="1"/>
  <c r="Y1346" i="1"/>
  <c r="W1347" i="1"/>
  <c r="Y1347" i="1"/>
  <c r="W1348" i="1"/>
  <c r="Y1348" i="1"/>
  <c r="W1349" i="1"/>
  <c r="Y1349" i="1"/>
  <c r="W1350" i="1"/>
  <c r="Y1350" i="1"/>
  <c r="W1351" i="1"/>
  <c r="Y1351" i="1"/>
  <c r="W1352" i="1"/>
  <c r="Y1352" i="1"/>
  <c r="W1353" i="1"/>
  <c r="Y1353" i="1"/>
  <c r="W1354" i="1"/>
  <c r="Y1354" i="1"/>
  <c r="W1355" i="1"/>
  <c r="Y1355" i="1"/>
  <c r="W1356" i="1"/>
  <c r="Y1356" i="1"/>
  <c r="W1357" i="1"/>
  <c r="Y1357" i="1"/>
  <c r="W1358" i="1"/>
  <c r="Y1358" i="1"/>
  <c r="W1359" i="1"/>
  <c r="Y1359" i="1"/>
  <c r="W1360" i="1"/>
  <c r="Y1360" i="1"/>
  <c r="W1361" i="1"/>
  <c r="Y1361" i="1"/>
  <c r="W1362" i="1"/>
  <c r="Y1362" i="1"/>
  <c r="W1363" i="1"/>
  <c r="Y1363" i="1"/>
  <c r="W1364" i="1"/>
  <c r="Y1364" i="1"/>
  <c r="W1365" i="1"/>
  <c r="Y1365" i="1"/>
  <c r="W1366" i="1"/>
  <c r="Y1366" i="1"/>
  <c r="W1367" i="1"/>
  <c r="Y1367" i="1"/>
  <c r="W1368" i="1"/>
  <c r="Y1368" i="1"/>
  <c r="W1369" i="1"/>
  <c r="Y1369" i="1"/>
  <c r="W1370" i="1"/>
  <c r="Y1370" i="1"/>
  <c r="W1371" i="1"/>
  <c r="Y1371" i="1"/>
  <c r="W1372" i="1"/>
  <c r="Y1372" i="1"/>
  <c r="W1373" i="1"/>
  <c r="Y1373" i="1"/>
  <c r="W1374" i="1"/>
  <c r="Y1374" i="1"/>
  <c r="W1375" i="1"/>
  <c r="Y1375" i="1"/>
  <c r="W1376" i="1"/>
  <c r="Y1376" i="1"/>
  <c r="W1377" i="1"/>
  <c r="Y1377" i="1"/>
  <c r="W1378" i="1"/>
  <c r="Y1378" i="1"/>
  <c r="W1379" i="1"/>
  <c r="Y1379" i="1"/>
  <c r="W1380" i="1"/>
  <c r="Y1380" i="1"/>
  <c r="W1381" i="1"/>
  <c r="Y1381" i="1"/>
  <c r="W1382" i="1"/>
  <c r="Y1382" i="1"/>
  <c r="W1383" i="1"/>
  <c r="Y1383" i="1"/>
  <c r="W1384" i="1"/>
  <c r="Y1384" i="1"/>
  <c r="W1385" i="1"/>
  <c r="Y1385" i="1"/>
  <c r="W1386" i="1"/>
  <c r="Y1386" i="1"/>
  <c r="W1387" i="1"/>
  <c r="Y1387" i="1"/>
  <c r="W1388" i="1"/>
  <c r="Y1388" i="1"/>
  <c r="W1389" i="1"/>
  <c r="Y1389" i="1"/>
  <c r="W1390" i="1"/>
  <c r="Y1390" i="1"/>
  <c r="W1391" i="1"/>
  <c r="Y1391" i="1"/>
  <c r="W1392" i="1"/>
  <c r="Y1392" i="1"/>
  <c r="W1393" i="1"/>
  <c r="Y1393" i="1"/>
  <c r="W1394" i="1"/>
  <c r="Y1394" i="1"/>
  <c r="W1395" i="1"/>
  <c r="Y1395" i="1"/>
  <c r="W1396" i="1"/>
  <c r="Y1396" i="1"/>
  <c r="W1397" i="1"/>
  <c r="Y1397" i="1"/>
  <c r="W1398" i="1"/>
  <c r="Y1398" i="1"/>
  <c r="W1399" i="1"/>
  <c r="Y1399" i="1"/>
  <c r="W1400" i="1"/>
  <c r="Y1400" i="1"/>
  <c r="W1401" i="1"/>
  <c r="Y1401" i="1"/>
  <c r="W1402" i="1"/>
  <c r="Y1402" i="1"/>
  <c r="W1403" i="1"/>
  <c r="Y1403" i="1"/>
  <c r="W1404" i="1"/>
  <c r="Y1404" i="1"/>
  <c r="W1405" i="1"/>
  <c r="Y1405" i="1"/>
  <c r="W1406" i="1"/>
  <c r="Y1406" i="1"/>
  <c r="W1407" i="1"/>
  <c r="Y1407" i="1"/>
  <c r="W1408" i="1"/>
  <c r="Y1408" i="1"/>
  <c r="W1409" i="1"/>
  <c r="Y1409" i="1"/>
  <c r="W1410" i="1"/>
  <c r="Y1410" i="1"/>
  <c r="W1411" i="1"/>
  <c r="Y1411" i="1"/>
  <c r="W1412" i="1"/>
  <c r="Y1412" i="1"/>
  <c r="W1413" i="1"/>
  <c r="Y1413" i="1"/>
  <c r="W1414" i="1"/>
  <c r="Y1414" i="1"/>
  <c r="W1415" i="1"/>
  <c r="Y1415" i="1"/>
  <c r="W1416" i="1"/>
  <c r="Y1416" i="1"/>
  <c r="W1417" i="1"/>
  <c r="Y1417" i="1"/>
  <c r="W1418" i="1"/>
  <c r="Y1418" i="1"/>
  <c r="W1419" i="1"/>
  <c r="Y1419" i="1"/>
  <c r="W1420" i="1"/>
  <c r="Y1420" i="1"/>
  <c r="W1421" i="1"/>
  <c r="Y1421" i="1"/>
  <c r="W1422" i="1"/>
  <c r="Y1422" i="1"/>
  <c r="W1423" i="1"/>
  <c r="Y1423" i="1"/>
  <c r="W1424" i="1"/>
  <c r="Y1424" i="1"/>
  <c r="W1425" i="1"/>
  <c r="Y1425" i="1"/>
  <c r="W1426" i="1"/>
  <c r="Y1426" i="1"/>
  <c r="W1427" i="1"/>
  <c r="Y1427" i="1"/>
  <c r="W1428" i="1"/>
  <c r="Y1428" i="1"/>
  <c r="W1429" i="1"/>
  <c r="Y1429" i="1"/>
  <c r="W1430" i="1"/>
  <c r="Y1430" i="1"/>
  <c r="W1431" i="1"/>
  <c r="Y1431" i="1"/>
  <c r="W1432" i="1"/>
  <c r="Y1432" i="1"/>
  <c r="W1433" i="1"/>
  <c r="Y1433" i="1"/>
  <c r="W1434" i="1"/>
  <c r="Y1434" i="1"/>
  <c r="W1435" i="1"/>
  <c r="Y1435" i="1"/>
  <c r="W1436" i="1"/>
  <c r="Y1436" i="1"/>
  <c r="W1437" i="1"/>
  <c r="Y1437" i="1"/>
  <c r="W1438" i="1"/>
  <c r="Y1438" i="1"/>
  <c r="W1439" i="1"/>
  <c r="Y1439" i="1"/>
  <c r="W1440" i="1"/>
  <c r="Y1440" i="1"/>
  <c r="W1441" i="1"/>
  <c r="Y1441" i="1"/>
  <c r="W1442" i="1"/>
  <c r="Y1442" i="1"/>
  <c r="W1443" i="1"/>
  <c r="Y1443" i="1"/>
  <c r="W1444" i="1"/>
  <c r="Y1444" i="1"/>
  <c r="W1445" i="1"/>
  <c r="Y1445" i="1"/>
  <c r="W1446" i="1"/>
  <c r="Y1446" i="1"/>
  <c r="W1447" i="1"/>
  <c r="Y1447" i="1"/>
  <c r="W1448" i="1"/>
  <c r="Y1448" i="1"/>
  <c r="W1449" i="1"/>
  <c r="Y1449" i="1"/>
  <c r="W1450" i="1"/>
  <c r="Y1450" i="1"/>
  <c r="W1451" i="1"/>
  <c r="Y1451" i="1"/>
  <c r="W1452" i="1"/>
  <c r="Y1452" i="1"/>
  <c r="W1453" i="1"/>
  <c r="Y1453" i="1"/>
  <c r="W1454" i="1"/>
  <c r="Y1454" i="1"/>
  <c r="W1455" i="1"/>
  <c r="Y1455" i="1"/>
  <c r="W1456" i="1"/>
  <c r="Y1456" i="1"/>
  <c r="W1457" i="1"/>
  <c r="Y1457" i="1"/>
  <c r="W1458" i="1"/>
  <c r="Y1458" i="1"/>
  <c r="W1459" i="1"/>
  <c r="Y1459" i="1"/>
  <c r="W1460" i="1"/>
  <c r="Y1460" i="1"/>
  <c r="W1461" i="1"/>
  <c r="Y1461" i="1"/>
  <c r="W1462" i="1"/>
  <c r="Y1462" i="1"/>
  <c r="W1463" i="1"/>
  <c r="Y1463" i="1"/>
  <c r="W1464" i="1"/>
  <c r="Y1464" i="1"/>
  <c r="W1465" i="1"/>
  <c r="Y1465" i="1"/>
  <c r="W1466" i="1"/>
  <c r="Y1466" i="1"/>
  <c r="W1467" i="1"/>
  <c r="Y1467" i="1"/>
  <c r="W1468" i="1"/>
  <c r="Y1468" i="1"/>
  <c r="W1469" i="1"/>
  <c r="Y1469" i="1"/>
  <c r="W1470" i="1"/>
  <c r="Y1470" i="1"/>
  <c r="W1471" i="1"/>
  <c r="Y1471" i="1"/>
  <c r="W1472" i="1"/>
  <c r="Y1472" i="1"/>
  <c r="W1473" i="1"/>
  <c r="Y1473" i="1"/>
  <c r="W1474" i="1"/>
  <c r="Y1474" i="1"/>
  <c r="W1475" i="1"/>
  <c r="Y1475" i="1"/>
  <c r="W1476" i="1"/>
  <c r="Y1476" i="1"/>
  <c r="W1477" i="1"/>
  <c r="Y1477" i="1"/>
  <c r="W1478" i="1"/>
  <c r="Y1478" i="1"/>
  <c r="W1479" i="1"/>
  <c r="Y1479" i="1"/>
  <c r="W1480" i="1"/>
  <c r="Y1480" i="1"/>
  <c r="W1481" i="1"/>
  <c r="Y1481" i="1"/>
  <c r="W1482" i="1"/>
  <c r="Y1482" i="1"/>
  <c r="W1483" i="1"/>
  <c r="Y1483" i="1"/>
  <c r="W1484" i="1"/>
  <c r="Y1484" i="1"/>
  <c r="W1485" i="1"/>
  <c r="Y1485" i="1"/>
  <c r="W1486" i="1"/>
  <c r="Y1486" i="1"/>
  <c r="W1487" i="1"/>
  <c r="Y1487" i="1"/>
  <c r="W1488" i="1"/>
  <c r="Y1488" i="1"/>
  <c r="W1489" i="1"/>
  <c r="Y1489" i="1"/>
  <c r="W1490" i="1"/>
  <c r="Y1490" i="1"/>
  <c r="W1491" i="1"/>
  <c r="Y1491" i="1"/>
  <c r="W1492" i="1"/>
  <c r="Y1492" i="1"/>
  <c r="W1493" i="1"/>
  <c r="Y1493" i="1"/>
  <c r="W1494" i="1"/>
  <c r="Y1494" i="1"/>
  <c r="W1495" i="1"/>
  <c r="Y1495" i="1"/>
  <c r="W1496" i="1"/>
  <c r="Y1496" i="1"/>
  <c r="W1497" i="1"/>
  <c r="Y1497" i="1"/>
  <c r="W1498" i="1"/>
  <c r="Y1498" i="1"/>
  <c r="W1499" i="1"/>
  <c r="Y1499" i="1"/>
  <c r="W1500" i="1"/>
  <c r="Y1500" i="1"/>
  <c r="W1501" i="1"/>
  <c r="Y1501" i="1"/>
  <c r="W1502" i="1"/>
  <c r="Y1502" i="1"/>
  <c r="W1503" i="1"/>
  <c r="Y1503" i="1"/>
  <c r="W1504" i="1"/>
  <c r="Y1504" i="1"/>
  <c r="W1505" i="1"/>
  <c r="Y1505" i="1"/>
  <c r="W1506" i="1"/>
  <c r="Y1506" i="1"/>
  <c r="W1507" i="1"/>
  <c r="Y1507" i="1"/>
  <c r="W1508" i="1"/>
  <c r="Y1508" i="1"/>
  <c r="W1509" i="1"/>
  <c r="Y1509" i="1"/>
  <c r="W1510" i="1"/>
  <c r="Y1510" i="1"/>
  <c r="W1511" i="1"/>
  <c r="Y1511" i="1"/>
  <c r="W1512" i="1"/>
  <c r="Y1512" i="1"/>
  <c r="W1513" i="1"/>
  <c r="Y1513" i="1"/>
  <c r="W1514" i="1"/>
  <c r="Y1514" i="1"/>
  <c r="W1515" i="1"/>
  <c r="Y1515" i="1"/>
  <c r="W1516" i="1"/>
  <c r="Y1516" i="1"/>
  <c r="W1517" i="1"/>
  <c r="Y1517" i="1"/>
  <c r="W1518" i="1"/>
  <c r="Y1518" i="1"/>
  <c r="W1519" i="1"/>
  <c r="Y1519" i="1"/>
  <c r="W1520" i="1"/>
  <c r="Y1520" i="1"/>
  <c r="W1521" i="1"/>
  <c r="Y1521" i="1"/>
  <c r="W1522" i="1"/>
  <c r="Y1522" i="1"/>
  <c r="W1523" i="1"/>
  <c r="Y1523" i="1"/>
  <c r="W1524" i="1"/>
  <c r="Y1524" i="1"/>
  <c r="W1525" i="1"/>
  <c r="Y1525" i="1"/>
  <c r="W1526" i="1"/>
  <c r="Y1526" i="1"/>
  <c r="W1527" i="1"/>
  <c r="Y1527" i="1"/>
  <c r="W1528" i="1"/>
  <c r="Y1528" i="1"/>
  <c r="W1529" i="1"/>
  <c r="Y1529" i="1"/>
  <c r="W1530" i="1"/>
  <c r="Y1530" i="1"/>
  <c r="W1531" i="1"/>
  <c r="Y1531" i="1"/>
  <c r="W1532" i="1"/>
  <c r="Y1532" i="1"/>
  <c r="W1533" i="1"/>
  <c r="Y1533" i="1"/>
  <c r="W1534" i="1"/>
  <c r="Y1534" i="1"/>
  <c r="W1535" i="1"/>
  <c r="Y1535" i="1"/>
  <c r="W1536" i="1"/>
  <c r="Y1536" i="1"/>
  <c r="W1537" i="1"/>
  <c r="Y1537" i="1"/>
  <c r="W1538" i="1"/>
  <c r="Y1538" i="1"/>
  <c r="W1539" i="1"/>
  <c r="Y1539" i="1"/>
  <c r="W1540" i="1"/>
  <c r="Y1540" i="1"/>
  <c r="W1541" i="1"/>
  <c r="Y1541" i="1"/>
  <c r="W1542" i="1"/>
  <c r="Y1542" i="1"/>
  <c r="W1543" i="1"/>
  <c r="Y1543" i="1"/>
  <c r="W1544" i="1"/>
  <c r="Y1544" i="1"/>
  <c r="W1545" i="1"/>
  <c r="Y1545" i="1"/>
  <c r="W1546" i="1"/>
  <c r="Y1546" i="1"/>
  <c r="W1547" i="1"/>
  <c r="Y1547" i="1"/>
  <c r="W1548" i="1"/>
  <c r="Y1548" i="1"/>
  <c r="W1549" i="1"/>
  <c r="Y1549" i="1"/>
  <c r="W1550" i="1"/>
  <c r="Y1550" i="1"/>
  <c r="W1551" i="1"/>
  <c r="Y1551" i="1"/>
  <c r="W1552" i="1"/>
  <c r="Y1552" i="1"/>
  <c r="W1553" i="1"/>
  <c r="Y1553" i="1"/>
  <c r="W1554" i="1"/>
  <c r="Y1554" i="1"/>
  <c r="W1555" i="1"/>
  <c r="Y1555" i="1"/>
  <c r="W1556" i="1"/>
  <c r="Y1556" i="1"/>
  <c r="W1557" i="1"/>
  <c r="Y1557" i="1"/>
  <c r="W1558" i="1"/>
  <c r="Y1558" i="1"/>
  <c r="W1559" i="1"/>
  <c r="Y1559" i="1"/>
  <c r="W1560" i="1"/>
  <c r="Y1560" i="1"/>
  <c r="W1561" i="1"/>
  <c r="Y1561" i="1"/>
  <c r="W1562" i="1"/>
  <c r="Y1562" i="1"/>
  <c r="W1563" i="1"/>
  <c r="Y1563" i="1"/>
  <c r="W1564" i="1"/>
  <c r="Y1564" i="1"/>
  <c r="W1565" i="1"/>
  <c r="Y1565" i="1"/>
  <c r="W1566" i="1"/>
  <c r="Y1566" i="1"/>
  <c r="W1567" i="1"/>
  <c r="Y1567" i="1"/>
  <c r="W1568" i="1"/>
  <c r="Y1568" i="1"/>
  <c r="W1569" i="1"/>
  <c r="Y1569" i="1"/>
  <c r="W1570" i="1"/>
  <c r="Y1570" i="1"/>
  <c r="W1571" i="1"/>
  <c r="Y1571" i="1"/>
  <c r="W1572" i="1"/>
  <c r="Y1572" i="1"/>
  <c r="W1573" i="1"/>
  <c r="Y1573" i="1"/>
  <c r="W1574" i="1"/>
  <c r="Y1574" i="1"/>
  <c r="W1575" i="1"/>
  <c r="Y1575" i="1"/>
  <c r="W1576" i="1"/>
  <c r="Y1576" i="1"/>
  <c r="W1577" i="1"/>
  <c r="Y1577" i="1"/>
  <c r="W1578" i="1"/>
  <c r="Y1578" i="1"/>
  <c r="W1579" i="1"/>
  <c r="Y1579" i="1"/>
  <c r="W1580" i="1"/>
  <c r="Y1580" i="1"/>
  <c r="W1581" i="1"/>
  <c r="Y1581" i="1"/>
  <c r="W1582" i="1"/>
  <c r="Y1582" i="1"/>
  <c r="W1583" i="1"/>
  <c r="Y1583" i="1"/>
  <c r="W1584" i="1"/>
  <c r="Y1584" i="1"/>
  <c r="W1585" i="1"/>
  <c r="Y1585" i="1"/>
  <c r="W1586" i="1"/>
  <c r="Y1586" i="1"/>
  <c r="W1587" i="1"/>
  <c r="Y1587" i="1"/>
  <c r="W1588" i="1"/>
  <c r="Y1588" i="1"/>
  <c r="W1589" i="1"/>
  <c r="Y1589" i="1"/>
  <c r="W1590" i="1"/>
  <c r="Y1590" i="1"/>
  <c r="W1591" i="1"/>
  <c r="Y1591" i="1"/>
  <c r="W1592" i="1"/>
  <c r="Y1592" i="1"/>
  <c r="W1593" i="1"/>
  <c r="Y1593" i="1"/>
  <c r="W1594" i="1"/>
  <c r="Y1594" i="1"/>
  <c r="W1595" i="1"/>
  <c r="Y1595" i="1"/>
  <c r="W1596" i="1"/>
  <c r="Y1596" i="1"/>
  <c r="W1597" i="1"/>
  <c r="Y1597" i="1"/>
  <c r="W1598" i="1"/>
  <c r="Y1598" i="1"/>
  <c r="W1599" i="1"/>
  <c r="Y1599" i="1"/>
  <c r="W1600" i="1"/>
  <c r="Y1600" i="1"/>
  <c r="W1601" i="1"/>
  <c r="Y1601" i="1"/>
  <c r="W1602" i="1"/>
  <c r="Y1602" i="1"/>
  <c r="W1603" i="1"/>
  <c r="Y1603" i="1"/>
  <c r="W1604" i="1"/>
  <c r="Y1604" i="1"/>
  <c r="W1605" i="1"/>
  <c r="Y1605" i="1"/>
  <c r="W1606" i="1"/>
  <c r="Y1606" i="1"/>
  <c r="W1607" i="1"/>
  <c r="Y1607" i="1"/>
  <c r="W1608" i="1"/>
  <c r="Y1608" i="1"/>
  <c r="W1609" i="1"/>
  <c r="Y1609" i="1"/>
  <c r="W1610" i="1"/>
  <c r="Y1610" i="1"/>
  <c r="W1611" i="1"/>
  <c r="Y1611" i="1"/>
  <c r="W1612" i="1"/>
  <c r="Y1612" i="1"/>
  <c r="W1613" i="1"/>
  <c r="Y1613" i="1"/>
  <c r="W1614" i="1"/>
  <c r="Y1614" i="1"/>
  <c r="W1615" i="1"/>
  <c r="Y1615" i="1"/>
  <c r="W1616" i="1"/>
  <c r="Y1616" i="1"/>
  <c r="W1617" i="1"/>
  <c r="Y1617" i="1"/>
  <c r="W1618" i="1"/>
  <c r="Y1618" i="1"/>
  <c r="W1619" i="1"/>
  <c r="Y1619" i="1"/>
  <c r="W1620" i="1"/>
  <c r="Y1620" i="1"/>
  <c r="W1621" i="1"/>
  <c r="Y1621" i="1"/>
  <c r="W1622" i="1"/>
  <c r="Y1622" i="1"/>
  <c r="W1623" i="1"/>
  <c r="Y1623" i="1"/>
  <c r="W1624" i="1"/>
  <c r="Y1624" i="1"/>
  <c r="W1625" i="1"/>
  <c r="Y1625" i="1"/>
  <c r="W1626" i="1"/>
  <c r="Y1626" i="1"/>
  <c r="W1627" i="1"/>
  <c r="Y1627" i="1"/>
  <c r="W1628" i="1"/>
  <c r="Y1628" i="1"/>
  <c r="W1629" i="1"/>
  <c r="Y1629" i="1"/>
  <c r="W1630" i="1"/>
  <c r="Y1630" i="1"/>
  <c r="W1631" i="1"/>
  <c r="Y1631" i="1"/>
  <c r="W1632" i="1"/>
  <c r="Y1632" i="1"/>
  <c r="W1633" i="1"/>
  <c r="Y1633" i="1"/>
  <c r="W1634" i="1"/>
  <c r="Y1634" i="1"/>
  <c r="W1635" i="1"/>
  <c r="Y1635" i="1"/>
  <c r="W1636" i="1"/>
  <c r="Y1636" i="1"/>
  <c r="W1637" i="1"/>
  <c r="Y1637" i="1"/>
  <c r="W1638" i="1"/>
  <c r="Y1638" i="1"/>
  <c r="W1639" i="1"/>
  <c r="Y1639" i="1"/>
  <c r="W1640" i="1"/>
  <c r="Y1640" i="1"/>
  <c r="W1641" i="1"/>
  <c r="Y1641" i="1"/>
  <c r="W1642" i="1"/>
  <c r="Y1642" i="1"/>
  <c r="W1643" i="1"/>
  <c r="Y1643" i="1"/>
  <c r="W1644" i="1"/>
  <c r="Y1644" i="1"/>
  <c r="W1645" i="1"/>
  <c r="Y1645" i="1"/>
  <c r="W1646" i="1"/>
  <c r="Y1646" i="1"/>
  <c r="W1647" i="1"/>
  <c r="Y1647" i="1"/>
  <c r="W1648" i="1"/>
  <c r="Y1648" i="1"/>
  <c r="W1649" i="1"/>
  <c r="Y1649" i="1"/>
  <c r="W1650" i="1"/>
  <c r="Y1650" i="1"/>
  <c r="W1651" i="1"/>
  <c r="Y1651" i="1"/>
  <c r="W1652" i="1"/>
  <c r="Y1652" i="1"/>
  <c r="W1653" i="1"/>
  <c r="Y1653" i="1"/>
  <c r="W1654" i="1"/>
  <c r="Y1654" i="1"/>
  <c r="W1655" i="1"/>
  <c r="Y1655" i="1"/>
  <c r="W1656" i="1"/>
  <c r="Y1656" i="1"/>
  <c r="W1657" i="1"/>
  <c r="Y1657" i="1"/>
  <c r="W1658" i="1"/>
  <c r="Y1658" i="1"/>
  <c r="W1659" i="1"/>
  <c r="Y1659" i="1"/>
  <c r="W1660" i="1"/>
  <c r="Y1660" i="1"/>
  <c r="W1661" i="1"/>
  <c r="Y1661" i="1"/>
  <c r="W1662" i="1"/>
  <c r="Y1662" i="1"/>
  <c r="W1663" i="1"/>
  <c r="Y1663" i="1"/>
  <c r="W1664" i="1"/>
  <c r="Y1664" i="1"/>
  <c r="W1665" i="1"/>
  <c r="Y1665" i="1"/>
  <c r="W1666" i="1"/>
  <c r="Y1666" i="1"/>
  <c r="W1667" i="1"/>
  <c r="Y1667" i="1"/>
  <c r="W1668" i="1"/>
  <c r="Y1668" i="1"/>
  <c r="W1669" i="1"/>
  <c r="Y1669" i="1"/>
  <c r="W1670" i="1"/>
  <c r="Y1670" i="1"/>
  <c r="W1671" i="1"/>
  <c r="Y1671" i="1"/>
  <c r="W1672" i="1"/>
  <c r="Y1672" i="1"/>
  <c r="W1673" i="1"/>
  <c r="Y1673" i="1"/>
  <c r="W1674" i="1"/>
  <c r="Y1674" i="1"/>
  <c r="W1675" i="1"/>
  <c r="Y1675" i="1"/>
  <c r="W1676" i="1"/>
  <c r="Y1676" i="1"/>
  <c r="W1677" i="1"/>
  <c r="Y1677" i="1"/>
  <c r="W1678" i="1"/>
  <c r="Y1678" i="1"/>
  <c r="W1679" i="1"/>
  <c r="Y1679" i="1"/>
  <c r="W1680" i="1"/>
  <c r="Y1680" i="1"/>
  <c r="W1681" i="1"/>
  <c r="Y1681" i="1"/>
  <c r="W1682" i="1"/>
  <c r="Y1682" i="1"/>
  <c r="W1683" i="1"/>
  <c r="Y1683" i="1"/>
  <c r="W1684" i="1"/>
  <c r="Y1684" i="1"/>
  <c r="W1685" i="1"/>
  <c r="Y1685" i="1"/>
  <c r="W1686" i="1"/>
  <c r="Y1686" i="1"/>
  <c r="W1687" i="1"/>
  <c r="Y1687" i="1"/>
  <c r="W1688" i="1"/>
  <c r="Y1688" i="1"/>
  <c r="W1689" i="1"/>
  <c r="Y1689" i="1"/>
  <c r="W1690" i="1"/>
  <c r="Y1690" i="1"/>
  <c r="W1691" i="1"/>
  <c r="Y1691" i="1"/>
  <c r="W1692" i="1"/>
  <c r="Y1692" i="1"/>
  <c r="W1693" i="1"/>
  <c r="Y1693" i="1"/>
  <c r="W1694" i="1"/>
  <c r="Y1694" i="1"/>
  <c r="W1695" i="1"/>
  <c r="Y1695" i="1"/>
  <c r="W1696" i="1"/>
  <c r="Y1696" i="1"/>
  <c r="W1697" i="1"/>
  <c r="Y1697" i="1"/>
  <c r="W1698" i="1"/>
  <c r="Y1698" i="1"/>
  <c r="W1699" i="1"/>
  <c r="Y1699" i="1"/>
  <c r="W1700" i="1"/>
  <c r="Y1700" i="1"/>
  <c r="W1701" i="1"/>
  <c r="Y1701" i="1"/>
  <c r="W1702" i="1"/>
  <c r="Y1702" i="1"/>
  <c r="W1703" i="1"/>
  <c r="Y1703" i="1"/>
  <c r="W1704" i="1"/>
  <c r="Y1704" i="1"/>
  <c r="W1705" i="1"/>
  <c r="Y1705" i="1"/>
  <c r="W1706" i="1"/>
  <c r="Y1706" i="1"/>
  <c r="W1707" i="1"/>
  <c r="Y1707" i="1"/>
  <c r="W1708" i="1"/>
  <c r="Y1708" i="1"/>
  <c r="W1709" i="1"/>
  <c r="Y1709" i="1"/>
  <c r="W1710" i="1"/>
  <c r="Y1710" i="1"/>
  <c r="W1711" i="1"/>
  <c r="Y1711" i="1"/>
  <c r="W1712" i="1"/>
  <c r="Y1712" i="1"/>
  <c r="W1713" i="1"/>
  <c r="Y1713" i="1"/>
  <c r="W1714" i="1"/>
  <c r="Y1714" i="1"/>
  <c r="W1715" i="1"/>
  <c r="Y1715" i="1"/>
  <c r="W1716" i="1"/>
  <c r="Y1716" i="1"/>
  <c r="W1717" i="1"/>
  <c r="Y1717" i="1"/>
  <c r="W1718" i="1"/>
  <c r="Y1718" i="1"/>
  <c r="W1719" i="1"/>
  <c r="Y1719" i="1"/>
  <c r="W1720" i="1"/>
  <c r="Y1720" i="1"/>
  <c r="W1721" i="1"/>
  <c r="Y1721" i="1"/>
  <c r="W1722" i="1"/>
  <c r="Y1722" i="1"/>
  <c r="W1723" i="1"/>
  <c r="Y1723" i="1"/>
  <c r="W1724" i="1"/>
  <c r="Y1724" i="1"/>
  <c r="W1725" i="1"/>
  <c r="Y1725" i="1"/>
  <c r="W1726" i="1"/>
  <c r="Y1726" i="1"/>
  <c r="W1727" i="1"/>
  <c r="Y1727" i="1"/>
  <c r="W1728" i="1"/>
  <c r="Y1728" i="1"/>
  <c r="W1729" i="1"/>
  <c r="Y1729" i="1"/>
  <c r="W1730" i="1"/>
  <c r="Y1730" i="1"/>
  <c r="W1731" i="1"/>
  <c r="Y1731" i="1"/>
  <c r="W1732" i="1"/>
  <c r="Y1732" i="1"/>
  <c r="W1733" i="1"/>
  <c r="Y1733" i="1"/>
  <c r="W1734" i="1"/>
  <c r="Y1734" i="1"/>
  <c r="W1735" i="1"/>
  <c r="Y1735" i="1"/>
  <c r="W1736" i="1"/>
  <c r="Y1736" i="1"/>
  <c r="W1737" i="1"/>
  <c r="Y1737" i="1"/>
  <c r="W1738" i="1"/>
  <c r="Y1738" i="1"/>
  <c r="W1739" i="1"/>
  <c r="Y1739" i="1"/>
  <c r="W1740" i="1"/>
  <c r="Y1740" i="1"/>
  <c r="W1741" i="1"/>
  <c r="Y1741" i="1"/>
  <c r="W1742" i="1"/>
  <c r="Y1742" i="1"/>
  <c r="W1743" i="1"/>
  <c r="Y1743" i="1"/>
  <c r="W1744" i="1"/>
  <c r="Y1744" i="1"/>
  <c r="W1745" i="1"/>
  <c r="Y1745" i="1"/>
  <c r="W1746" i="1"/>
  <c r="Y1746" i="1"/>
  <c r="W1747" i="1"/>
  <c r="Y1747" i="1"/>
  <c r="W1748" i="1"/>
  <c r="Y1748" i="1"/>
  <c r="W1749" i="1"/>
  <c r="Y1749" i="1"/>
  <c r="W1750" i="1"/>
  <c r="Y1750" i="1"/>
  <c r="W1751" i="1"/>
  <c r="Y1751" i="1"/>
  <c r="W1752" i="1"/>
  <c r="Y1752" i="1"/>
  <c r="W1753" i="1"/>
  <c r="Y1753" i="1"/>
  <c r="W1754" i="1"/>
  <c r="Y1754" i="1"/>
  <c r="W1755" i="1"/>
  <c r="Y1755" i="1"/>
  <c r="W1756" i="1"/>
  <c r="Y1756" i="1"/>
  <c r="W1757" i="1"/>
  <c r="Y1757" i="1"/>
  <c r="W1758" i="1"/>
  <c r="Y1758" i="1"/>
  <c r="W1759" i="1"/>
  <c r="Y1759" i="1"/>
  <c r="W1760" i="1"/>
  <c r="Y1760" i="1"/>
  <c r="W1761" i="1"/>
  <c r="Y1761" i="1"/>
  <c r="W1762" i="1"/>
  <c r="Y1762" i="1"/>
  <c r="W1763" i="1"/>
  <c r="Y1763" i="1"/>
  <c r="W1764" i="1"/>
  <c r="Y1764" i="1"/>
  <c r="W1765" i="1"/>
  <c r="Y1765" i="1"/>
  <c r="W1766" i="1"/>
  <c r="Y1766" i="1"/>
  <c r="W1767" i="1"/>
  <c r="Y1767" i="1"/>
  <c r="W1768" i="1"/>
  <c r="Y1768" i="1"/>
  <c r="W1769" i="1"/>
  <c r="Y1769" i="1"/>
  <c r="W1770" i="1"/>
  <c r="Y1770" i="1"/>
  <c r="W1771" i="1"/>
  <c r="Y1771" i="1"/>
  <c r="W1772" i="1"/>
  <c r="Y1772" i="1"/>
  <c r="W1773" i="1"/>
  <c r="Y1773" i="1"/>
  <c r="W1774" i="1"/>
  <c r="Y1774" i="1"/>
  <c r="W1775" i="1"/>
  <c r="Y1775" i="1"/>
  <c r="W1776" i="1"/>
  <c r="Y1776" i="1"/>
  <c r="W1777" i="1"/>
  <c r="Y1777" i="1"/>
  <c r="W1778" i="1"/>
  <c r="Y1778" i="1"/>
  <c r="W1779" i="1"/>
  <c r="Y1779" i="1"/>
  <c r="W1780" i="1"/>
  <c r="Y1780" i="1"/>
  <c r="W1781" i="1"/>
  <c r="Y1781" i="1"/>
  <c r="W1782" i="1"/>
  <c r="Y1782" i="1"/>
  <c r="W1783" i="1"/>
  <c r="Y1783" i="1"/>
  <c r="W1784" i="1"/>
  <c r="Y1784" i="1"/>
  <c r="W1785" i="1"/>
  <c r="Y1785" i="1"/>
  <c r="W1786" i="1"/>
  <c r="Y1786" i="1"/>
  <c r="W1787" i="1"/>
  <c r="Y1787" i="1"/>
  <c r="W1788" i="1"/>
  <c r="Y1788" i="1"/>
  <c r="W1789" i="1"/>
  <c r="Y1789" i="1"/>
  <c r="W1790" i="1"/>
  <c r="Y1790" i="1"/>
  <c r="W1791" i="1"/>
  <c r="Y1791" i="1"/>
  <c r="W1792" i="1"/>
  <c r="Y1792" i="1"/>
  <c r="W1793" i="1"/>
  <c r="Y1793" i="1"/>
  <c r="W1794" i="1"/>
  <c r="Y1794" i="1"/>
  <c r="W1795" i="1"/>
  <c r="Y1795" i="1"/>
  <c r="W1796" i="1"/>
  <c r="Y1796" i="1"/>
  <c r="W1797" i="1"/>
  <c r="Y1797" i="1"/>
  <c r="W1798" i="1"/>
  <c r="Y1798" i="1"/>
  <c r="W1799" i="1"/>
  <c r="Y1799" i="1"/>
  <c r="W1800" i="1"/>
  <c r="Y1800" i="1"/>
  <c r="W1801" i="1"/>
  <c r="Y1801" i="1"/>
  <c r="W1802" i="1"/>
  <c r="Y1802" i="1"/>
  <c r="W1803" i="1"/>
  <c r="Y1803" i="1"/>
  <c r="W1804" i="1"/>
  <c r="Y1804" i="1"/>
  <c r="W1805" i="1"/>
  <c r="Y1805" i="1"/>
  <c r="W1806" i="1"/>
  <c r="Y1806" i="1"/>
  <c r="W1807" i="1"/>
  <c r="Y1807" i="1"/>
  <c r="W1808" i="1"/>
  <c r="Y1808" i="1"/>
  <c r="W1809" i="1"/>
  <c r="Y1809" i="1"/>
  <c r="W1810" i="1"/>
  <c r="Y1810" i="1"/>
  <c r="W1811" i="1"/>
  <c r="Y1811" i="1"/>
  <c r="W1812" i="1"/>
  <c r="Y1812" i="1"/>
  <c r="W1813" i="1"/>
  <c r="Y1813" i="1"/>
  <c r="W1814" i="1"/>
  <c r="Y1814" i="1"/>
  <c r="W1815" i="1"/>
  <c r="Y1815" i="1"/>
  <c r="W1816" i="1"/>
  <c r="Y1816" i="1"/>
  <c r="W1817" i="1"/>
  <c r="Y1817" i="1"/>
  <c r="W1818" i="1"/>
  <c r="Y1818" i="1"/>
  <c r="W1819" i="1"/>
  <c r="Y1819" i="1"/>
  <c r="W1820" i="1"/>
  <c r="Y1820" i="1"/>
  <c r="W1821" i="1"/>
  <c r="Y1821" i="1"/>
  <c r="W1822" i="1"/>
  <c r="Y1822" i="1"/>
  <c r="W1823" i="1"/>
  <c r="Y1823" i="1"/>
  <c r="W1824" i="1"/>
  <c r="Y1824" i="1"/>
  <c r="W1825" i="1"/>
  <c r="Y1825" i="1"/>
  <c r="W1826" i="1"/>
  <c r="Y1826" i="1"/>
  <c r="W1827" i="1"/>
  <c r="Y1827" i="1"/>
  <c r="W1828" i="1"/>
  <c r="Y1828" i="1"/>
  <c r="W1829" i="1"/>
  <c r="Y1829" i="1"/>
  <c r="W1830" i="1"/>
  <c r="Y1830" i="1"/>
  <c r="W1831" i="1"/>
  <c r="Y1831" i="1"/>
  <c r="W1832" i="1"/>
  <c r="Y1832" i="1"/>
  <c r="W1833" i="1"/>
  <c r="Y1833" i="1"/>
  <c r="W1834" i="1"/>
  <c r="Y1834" i="1"/>
  <c r="W1835" i="1"/>
  <c r="Y1835" i="1"/>
  <c r="W1836" i="1"/>
  <c r="Y1836" i="1"/>
  <c r="W1837" i="1"/>
  <c r="Y1837" i="1"/>
  <c r="W1838" i="1"/>
  <c r="Y1838" i="1"/>
  <c r="W1839" i="1"/>
  <c r="Y1839" i="1"/>
  <c r="W1840" i="1"/>
  <c r="Y1840" i="1"/>
  <c r="W1841" i="1"/>
  <c r="Y1841" i="1"/>
  <c r="W1842" i="1"/>
  <c r="Y1842" i="1"/>
  <c r="W1843" i="1"/>
  <c r="Y1843" i="1"/>
  <c r="W1844" i="1"/>
  <c r="Y1844" i="1"/>
  <c r="W1845" i="1"/>
  <c r="Y1845" i="1"/>
  <c r="W1846" i="1"/>
  <c r="Y1846" i="1"/>
  <c r="W1847" i="1"/>
  <c r="Y1847" i="1"/>
  <c r="W1848" i="1"/>
  <c r="Y1848" i="1"/>
  <c r="W1849" i="1"/>
  <c r="Y1849" i="1"/>
  <c r="W1850" i="1"/>
  <c r="Y1850" i="1"/>
  <c r="W1851" i="1"/>
  <c r="Y1851" i="1"/>
  <c r="W1852" i="1"/>
  <c r="Y1852" i="1"/>
  <c r="W1853" i="1"/>
  <c r="Y1853" i="1"/>
  <c r="W1854" i="1"/>
  <c r="Y1854" i="1"/>
  <c r="W1855" i="1"/>
  <c r="Y1855" i="1"/>
  <c r="W1856" i="1"/>
  <c r="Y1856" i="1"/>
  <c r="W1857" i="1"/>
  <c r="Y1857" i="1"/>
  <c r="W1858" i="1"/>
  <c r="Y1858" i="1"/>
  <c r="W1859" i="1"/>
  <c r="Y1859" i="1"/>
  <c r="W1860" i="1"/>
  <c r="Y1860" i="1"/>
  <c r="W1861" i="1"/>
  <c r="Y1861" i="1"/>
  <c r="W1862" i="1"/>
  <c r="Y1862" i="1"/>
  <c r="W1863" i="1"/>
  <c r="Y1863" i="1"/>
  <c r="W1864" i="1"/>
  <c r="Y1864" i="1"/>
  <c r="W1865" i="1"/>
  <c r="Y1865" i="1"/>
  <c r="W1866" i="1"/>
  <c r="Y1866" i="1"/>
  <c r="W1867" i="1"/>
  <c r="Y1867" i="1"/>
  <c r="W1868" i="1"/>
  <c r="Y1868" i="1"/>
  <c r="W1869" i="1"/>
  <c r="Y1869" i="1"/>
  <c r="W1870" i="1"/>
  <c r="Y1870" i="1"/>
  <c r="W1871" i="1"/>
  <c r="Y1871" i="1"/>
  <c r="W1872" i="1"/>
  <c r="Y1872" i="1"/>
  <c r="W1873" i="1"/>
  <c r="Y1873" i="1"/>
  <c r="W1874" i="1"/>
  <c r="Y1874" i="1"/>
  <c r="W1875" i="1"/>
  <c r="Y1875" i="1"/>
  <c r="W1876" i="1"/>
  <c r="Y1876" i="1"/>
  <c r="W1877" i="1"/>
  <c r="Y1877" i="1"/>
  <c r="W1878" i="1"/>
  <c r="Y1878" i="1"/>
  <c r="W1879" i="1"/>
  <c r="Y1879" i="1"/>
  <c r="W1880" i="1"/>
  <c r="Y1880" i="1"/>
  <c r="W1881" i="1"/>
  <c r="Y1881" i="1"/>
  <c r="W1882" i="1"/>
  <c r="Y1882" i="1"/>
  <c r="W1883" i="1"/>
  <c r="Y1883" i="1"/>
  <c r="W1884" i="1"/>
  <c r="Y1884" i="1"/>
  <c r="W1885" i="1"/>
  <c r="Y1885" i="1"/>
  <c r="W1886" i="1"/>
  <c r="Y1886" i="1"/>
  <c r="W1887" i="1"/>
  <c r="Y1887" i="1"/>
  <c r="W1888" i="1"/>
  <c r="Y1888" i="1"/>
  <c r="W1889" i="1"/>
  <c r="Y1889" i="1"/>
  <c r="W1890" i="1"/>
  <c r="Y1890" i="1"/>
  <c r="W1891" i="1"/>
  <c r="Y1891" i="1"/>
  <c r="W1892" i="1"/>
  <c r="Y1892" i="1"/>
  <c r="W1893" i="1"/>
  <c r="Y1893" i="1"/>
  <c r="W1894" i="1"/>
  <c r="Y1894" i="1"/>
  <c r="W1895" i="1"/>
  <c r="Y1895" i="1"/>
  <c r="W1896" i="1"/>
  <c r="Y1896" i="1"/>
  <c r="W1897" i="1"/>
  <c r="Y1897" i="1"/>
  <c r="W1898" i="1"/>
  <c r="Y1898" i="1"/>
  <c r="W1899" i="1"/>
  <c r="Y1899" i="1"/>
  <c r="W1900" i="1"/>
  <c r="Y1900" i="1"/>
  <c r="W1901" i="1"/>
  <c r="Y1901" i="1"/>
  <c r="W1902" i="1"/>
  <c r="Y1902" i="1"/>
  <c r="W1903" i="1"/>
  <c r="Y1903" i="1"/>
  <c r="W1904" i="1"/>
  <c r="Y1904" i="1"/>
  <c r="W1905" i="1"/>
  <c r="Y1905" i="1"/>
  <c r="W1906" i="1"/>
  <c r="Y1906" i="1"/>
  <c r="W1907" i="1"/>
  <c r="Y1907" i="1"/>
  <c r="W1908" i="1"/>
  <c r="Y1908" i="1"/>
  <c r="W1909" i="1"/>
  <c r="Y1909" i="1"/>
  <c r="W1910" i="1"/>
  <c r="Y1910" i="1"/>
  <c r="W1911" i="1"/>
  <c r="Y1911" i="1"/>
  <c r="W1912" i="1"/>
  <c r="Y1912" i="1"/>
  <c r="W1913" i="1"/>
  <c r="Y1913" i="1"/>
  <c r="W1914" i="1"/>
  <c r="Y1914" i="1"/>
  <c r="W1915" i="1"/>
  <c r="Y1915" i="1"/>
  <c r="W1916" i="1"/>
  <c r="Y1916" i="1"/>
  <c r="W1917" i="1"/>
  <c r="Y1917" i="1"/>
  <c r="W1918" i="1"/>
  <c r="Y1918" i="1"/>
  <c r="W1919" i="1"/>
  <c r="Y1919" i="1"/>
  <c r="W1920" i="1"/>
  <c r="Y1920" i="1"/>
  <c r="W1921" i="1"/>
  <c r="Y1921" i="1"/>
  <c r="W1922" i="1"/>
  <c r="Y1922" i="1"/>
  <c r="W1923" i="1"/>
  <c r="Y1923" i="1"/>
  <c r="W1924" i="1"/>
  <c r="Y1924" i="1"/>
  <c r="W1925" i="1"/>
  <c r="Y1925" i="1"/>
  <c r="W1926" i="1"/>
  <c r="Y1926" i="1"/>
  <c r="W1927" i="1"/>
  <c r="Y1927" i="1"/>
  <c r="W1928" i="1"/>
  <c r="Y1928" i="1"/>
  <c r="W1929" i="1"/>
  <c r="Y1929" i="1"/>
  <c r="W1930" i="1"/>
  <c r="Y1930" i="1"/>
  <c r="W1931" i="1"/>
  <c r="Y1931" i="1"/>
  <c r="W1932" i="1"/>
  <c r="Y1932" i="1"/>
  <c r="W1933" i="1"/>
  <c r="Y1933" i="1"/>
  <c r="W1934" i="1"/>
  <c r="Y1934" i="1"/>
  <c r="W1935" i="1"/>
  <c r="Y1935" i="1"/>
  <c r="W1936" i="1"/>
  <c r="Y1936" i="1"/>
  <c r="W1937" i="1"/>
  <c r="Y1937" i="1"/>
  <c r="W1938" i="1"/>
  <c r="Y1938" i="1"/>
  <c r="W1939" i="1"/>
  <c r="Y1939" i="1"/>
  <c r="W1940" i="1"/>
  <c r="Y1940" i="1"/>
  <c r="W1941" i="1"/>
  <c r="Y1941" i="1"/>
  <c r="B4" i="4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5" i="1"/>
  <c r="Z33" i="1"/>
  <c r="Z34" i="1"/>
  <c r="Z35" i="1"/>
  <c r="Z36" i="1"/>
  <c r="Z37" i="1"/>
  <c r="Z38" i="1"/>
  <c r="Z39" i="1"/>
  <c r="Z40" i="1"/>
  <c r="Z41" i="1"/>
  <c r="Z42" i="1"/>
  <c r="Z43" i="1"/>
  <c r="Z6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5" i="1"/>
  <c r="V33" i="1"/>
  <c r="V34" i="1"/>
  <c r="V35" i="1"/>
  <c r="V36" i="1"/>
  <c r="V37" i="1"/>
  <c r="V38" i="1"/>
  <c r="V39" i="1"/>
  <c r="V40" i="1"/>
  <c r="V41" i="1"/>
  <c r="V42" i="1"/>
  <c r="V43" i="1"/>
  <c r="V6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5" i="1"/>
  <c r="I33" i="1"/>
  <c r="I34" i="1"/>
  <c r="I35" i="1"/>
  <c r="I36" i="1"/>
  <c r="I37" i="1"/>
  <c r="I38" i="1"/>
  <c r="I39" i="1"/>
  <c r="I40" i="1"/>
  <c r="I41" i="1"/>
  <c r="I42" i="1"/>
  <c r="I43" i="1"/>
  <c r="I6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2" i="1"/>
  <c r="G8" i="4"/>
  <c r="G7" i="4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X2" i="1"/>
  <c r="B11" i="4"/>
  <c r="Y2" i="1"/>
  <c r="B10" i="4"/>
  <c r="B9" i="4"/>
  <c r="V2" i="1"/>
  <c r="W2" i="1"/>
  <c r="M2" i="1"/>
  <c r="N2" i="1"/>
  <c r="O2" i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<sst xmlns="http://schemas.openxmlformats.org/spreadsheetml/2006/main" count="9748" uniqueCount="63">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</sst>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horizontal="left" vertical="center"/>
      <protection locked="0" hidden="1"/>
    </xf>
    <xf numFmtId="0" fontId="17" fillId="9" borderId="0" xfId="18"/>
    <xf numFmtId="14" fontId="17" fillId="9" borderId="0" xfId="18" applyNumberFormat="1"/>
    <xf numFmtId="2" fontId="17" fillId="9" borderId="0" xfId="18" applyNumberFormat="1"/>
    <xf numFmtId="0" fontId="5" fillId="0" borderId="3" xfId="4" applyAlignment="1">
      <alignment wrapText="1"/>
    </xf>
    <xf numFmtId="10" fontId="17" fillId="9" borderId="0" xfId="42" applyNumberFormat="1" applyFont="1" applyFill="1"/>
    <xf numFmtId="2" fontId="1" fillId="18" borderId="4" xfId="27" applyNumberFormat="1" applyBorder="1"/>
    <xf numFmtId="2" fontId="17" fillId="33" borderId="4" xfId="27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Data!$J$2:$O$2</c:f>
              <c:numCache>
                <c:formatCode>0.00</c:formatCode>
                <c:ptCount val="6"/>
                <c:pt idx="0">
                  <c:v>6062294.5636538584</c:v>
                </c:pt>
                <c:pt idx="1">
                  <c:v>6086388.6000000155</c:v>
                </c:pt>
                <c:pt idx="2">
                  <c:v>6047538.5500000129</c:v>
                </c:pt>
                <c:pt idx="3">
                  <c:v>6036964.6500000097</c:v>
                </c:pt>
                <c:pt idx="4">
                  <c:v>6067672.0000000224</c:v>
                </c:pt>
                <c:pt idx="5">
                  <c:v>6090124.1500000274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3-43A0-BBDA-DD75F976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327360"/>
        <c:axId val="1007327840"/>
      </c:lineChart>
      <c:catAx>
        <c:axId val="10073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27840"/>
        <c:crosses val="autoZero"/>
        <c:auto val="1"/>
        <c:lblAlgn val="ctr"/>
        <c:lblOffset val="100"/>
        <c:noMultiLvlLbl val="0"/>
      </c:catAx>
      <c:valAx>
        <c:axId val="10073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2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27277567.010000046</c:v>
                </c:pt>
                <c:pt idx="1">
                  <c:v>9113415.5036538374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23000313.913910247</c:v>
                </c:pt>
                <c:pt idx="1">
                  <c:v>520814.3949999999</c:v>
                </c:pt>
                <c:pt idx="2">
                  <c:v>9797581.3176282085</c:v>
                </c:pt>
                <c:pt idx="3">
                  <c:v>3072272.8871153854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C-4EF2-AFB3-8DC7AB3FF6D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487066.25570512831</c:v>
                </c:pt>
                <c:pt idx="1">
                  <c:v>709412.76307692274</c:v>
                </c:pt>
                <c:pt idx="2">
                  <c:v>283486.86147435906</c:v>
                </c:pt>
                <c:pt idx="3">
                  <c:v>919672.42564102472</c:v>
                </c:pt>
                <c:pt idx="4">
                  <c:v>618095.76339743577</c:v>
                </c:pt>
                <c:pt idx="5">
                  <c:v>589686.51814102556</c:v>
                </c:pt>
                <c:pt idx="6">
                  <c:v>981182.59942307626</c:v>
                </c:pt>
                <c:pt idx="7">
                  <c:v>291235.454423077</c:v>
                </c:pt>
                <c:pt idx="8">
                  <c:v>167069.72499999998</c:v>
                </c:pt>
                <c:pt idx="9">
                  <c:v>491239.14538461535</c:v>
                </c:pt>
                <c:pt idx="10">
                  <c:v>524147.05198717938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7-4620-891C-471E997BF341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489247.08999999991</c:v>
                </c:pt>
                <c:pt idx="1">
                  <c:v>713442.4499999996</c:v>
                </c:pt>
                <c:pt idx="2">
                  <c:v>280763.99</c:v>
                </c:pt>
                <c:pt idx="3">
                  <c:v>932351.98999999848</c:v>
                </c:pt>
                <c:pt idx="4">
                  <c:v>616784.07999999996</c:v>
                </c:pt>
                <c:pt idx="5">
                  <c:v>582298.45999999985</c:v>
                </c:pt>
                <c:pt idx="6">
                  <c:v>991546.3599999994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495337.6300000003</c:v>
                </c:pt>
                <c:pt idx="10">
                  <c:v>520059.38000000041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7-4620-891C-471E997BF341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</c:v>
                </c:pt>
                <c:pt idx="1">
                  <c:v>695232.02999999991</c:v>
                </c:pt>
                <c:pt idx="2">
                  <c:v>279441.4599999999</c:v>
                </c:pt>
                <c:pt idx="3">
                  <c:v>912275.85999999894</c:v>
                </c:pt>
                <c:pt idx="4">
                  <c:v>624876.0199999999</c:v>
                </c:pt>
                <c:pt idx="5">
                  <c:v>590467.26000000024</c:v>
                </c:pt>
                <c:pt idx="6">
                  <c:v>974557.53999999922</c:v>
                </c:pt>
                <c:pt idx="7">
                  <c:v>297641.21999999997</c:v>
                </c:pt>
                <c:pt idx="8">
                  <c:v>167655.90000000005</c:v>
                </c:pt>
                <c:pt idx="9">
                  <c:v>490970.51000000013</c:v>
                </c:pt>
                <c:pt idx="10">
                  <c:v>520176.15000000026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7-4620-891C-471E997BF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124160"/>
        <c:axId val="2043124640"/>
      </c:barChart>
      <c:catAx>
        <c:axId val="204312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24640"/>
        <c:crosses val="autoZero"/>
        <c:auto val="1"/>
        <c:lblAlgn val="ctr"/>
        <c:lblOffset val="100"/>
        <c:noMultiLvlLbl val="0"/>
      </c:catAx>
      <c:valAx>
        <c:axId val="20431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2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352425</xdr:colOff>
      <xdr:row>1</xdr:row>
      <xdr:rowOff>0</xdr:rowOff>
    </xdr:from>
    <xdr:to>
      <xdr:col>35</xdr:col>
      <xdr:colOff>276225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10198-FD51-5AC1-A1D3-6684F54FC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1</xdr:row>
      <xdr:rowOff>142875</xdr:rowOff>
    </xdr:from>
    <xdr:to>
      <xdr:col>19</xdr:col>
      <xdr:colOff>390525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01F8A-0C1D-818B-6723-D06117272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22</xdr:row>
      <xdr:rowOff>95250</xdr:rowOff>
    </xdr:from>
    <xdr:to>
      <xdr:col>13</xdr:col>
      <xdr:colOff>171450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540EB0-2351-2E23-F014-05F874951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topLeftCell="S1" workbookViewId="0">
      <selection activeCell="J2" sqref="J2:O2"/>
    </sheetView>
  </sheetViews>
  <sheetFormatPr defaultColWidth="8.7109375" defaultRowHeight="15" x14ac:dyDescent="0.25"/>
  <cols>
    <col min="1" max="1" width="7.7109375" style="2" customWidth="1"/>
    <col min="2" max="2" width="18.7109375" bestFit="1" customWidth="1"/>
    <col min="3" max="3" width="22.7109375" bestFit="1" customWidth="1"/>
    <col min="4" max="4" width="6.7109375" bestFit="1" customWidth="1"/>
    <col min="5" max="5" width="7" bestFit="1" customWidth="1"/>
    <col min="6" max="6" width="24" customWidth="1"/>
    <col min="7" max="9" width="10.7109375" customWidth="1"/>
    <col min="10" max="22" width="12.7109375" customWidth="1"/>
    <col min="23" max="23" width="11.5703125" bestFit="1" customWidth="1"/>
    <col min="24" max="26" width="12.7109375" customWidth="1"/>
  </cols>
  <sheetData>
    <row r="1" spans="1:27" ht="31.9" customHeight="1" x14ac:dyDescent="0.25">
      <c r="A1" s="8" t="s">
        <v>38</v>
      </c>
    </row>
    <row r="2" spans="1:27" x14ac:dyDescent="0.25">
      <c r="A2" s="9" t="s">
        <v>42</v>
      </c>
      <c r="B2" s="10">
        <v>42449</v>
      </c>
      <c r="C2" s="9"/>
      <c r="D2" s="9"/>
      <c r="E2" s="9"/>
      <c r="F2" s="9" t="s">
        <v>47</v>
      </c>
      <c r="G2" s="9">
        <f t="shared" ref="G2:U2" si="0">SUBTOTAL(109,G5:G4369)</f>
        <v>3513</v>
      </c>
      <c r="H2" s="9">
        <f t="shared" si="0"/>
        <v>2857</v>
      </c>
      <c r="I2" s="9">
        <f>SUM(I5:I1941)</f>
        <v>6370</v>
      </c>
      <c r="J2" s="11">
        <f t="shared" si="0"/>
        <v>6062294.5636538584</v>
      </c>
      <c r="K2" s="11">
        <f t="shared" si="0"/>
        <v>6086388.6000000155</v>
      </c>
      <c r="L2" s="11">
        <f t="shared" si="0"/>
        <v>6047538.5500000129</v>
      </c>
      <c r="M2" s="11">
        <f t="shared" si="0"/>
        <v>6036964.6500000097</v>
      </c>
      <c r="N2" s="11">
        <f t="shared" si="0"/>
        <v>6067672.0000000224</v>
      </c>
      <c r="O2" s="11">
        <f t="shared" si="0"/>
        <v>6090124.1500000274</v>
      </c>
      <c r="P2" s="11">
        <f t="shared" si="0"/>
        <v>4669630.0399999935</v>
      </c>
      <c r="Q2" s="11">
        <f t="shared" si="0"/>
        <v>4301371.879999998</v>
      </c>
      <c r="R2" s="11">
        <f t="shared" si="0"/>
        <v>4423624.0500000035</v>
      </c>
      <c r="S2" s="11">
        <f t="shared" si="0"/>
        <v>4528205.9400000041</v>
      </c>
      <c r="T2" s="11">
        <f t="shared" si="0"/>
        <v>4622542.8</v>
      </c>
      <c r="U2" s="11">
        <f t="shared" si="0"/>
        <v>4732192.2999999952</v>
      </c>
      <c r="V2" s="11">
        <f>IFERROR(SUBTOTAL(101,V5:V4369),"0")</f>
        <v>3131.2151534721997</v>
      </c>
      <c r="W2" s="11">
        <f>SUBTOTAL(109,W5:W4369)</f>
        <v>36390982.513653874</v>
      </c>
      <c r="X2" s="11">
        <f>SUBTOTAL(109,X5:X4369)</f>
        <v>27277567.010000046</v>
      </c>
      <c r="Y2" s="11">
        <f>IFERROR(SUBTOTAL(109,Y5:Y4369),"0")</f>
        <v>9113415.5036538374</v>
      </c>
      <c r="Z2" s="13">
        <v>3.9300000000000002E-2</v>
      </c>
      <c r="AA2" s="9"/>
    </row>
    <row r="3" spans="1:27" x14ac:dyDescent="0.25">
      <c r="A3"/>
    </row>
    <row r="4" spans="1:27" s="6" customFormat="1" ht="30.75" thickBot="1" x14ac:dyDescent="0.3">
      <c r="A4" s="12" t="s">
        <v>44</v>
      </c>
      <c r="B4" s="12" t="s">
        <v>0</v>
      </c>
      <c r="C4" s="12" t="s">
        <v>39</v>
      </c>
      <c r="D4" s="12" t="s">
        <v>25</v>
      </c>
      <c r="E4" s="12" t="s">
        <v>1</v>
      </c>
      <c r="F4" s="12" t="s">
        <v>2</v>
      </c>
      <c r="G4" s="12" t="s">
        <v>45</v>
      </c>
      <c r="H4" s="12" t="s">
        <v>46</v>
      </c>
      <c r="I4" s="12" t="s">
        <v>62</v>
      </c>
      <c r="J4" s="12" t="s">
        <v>26</v>
      </c>
      <c r="K4" s="12" t="s">
        <v>28</v>
      </c>
      <c r="L4" s="12" t="s">
        <v>30</v>
      </c>
      <c r="M4" s="12" t="s">
        <v>32</v>
      </c>
      <c r="N4" s="12" t="s">
        <v>34</v>
      </c>
      <c r="O4" s="12" t="s">
        <v>36</v>
      </c>
      <c r="P4" s="12" t="s">
        <v>3</v>
      </c>
      <c r="Q4" s="12" t="s">
        <v>27</v>
      </c>
      <c r="R4" s="12" t="s">
        <v>29</v>
      </c>
      <c r="S4" s="12" t="s">
        <v>31</v>
      </c>
      <c r="T4" s="12" t="s">
        <v>33</v>
      </c>
      <c r="U4" s="12" t="s">
        <v>35</v>
      </c>
      <c r="V4" s="12" t="s">
        <v>48</v>
      </c>
      <c r="W4" s="12" t="s">
        <v>41</v>
      </c>
      <c r="X4" s="12" t="s">
        <v>40</v>
      </c>
      <c r="Y4" s="12" t="s">
        <v>49</v>
      </c>
      <c r="Z4" s="12" t="s">
        <v>50</v>
      </c>
    </row>
    <row r="5" spans="1:27" x14ac:dyDescent="0.25">
      <c r="A5" s="2">
        <v>108</v>
      </c>
      <c r="B5" t="s">
        <v>4</v>
      </c>
      <c r="C5" t="s">
        <v>10</v>
      </c>
      <c r="D5" t="s">
        <v>12</v>
      </c>
      <c r="E5" t="s">
        <v>23</v>
      </c>
      <c r="F5" t="s">
        <v>18</v>
      </c>
      <c r="G5">
        <v>1</v>
      </c>
      <c r="H5">
        <v>1</v>
      </c>
      <c r="I5">
        <f>H5+G5</f>
        <v>2</v>
      </c>
      <c r="J5" s="1">
        <v>5924.95</v>
      </c>
      <c r="K5" s="1">
        <v>6221.2</v>
      </c>
      <c r="L5" s="1">
        <v>4858.46</v>
      </c>
      <c r="M5" s="1">
        <v>7169.19</v>
      </c>
      <c r="N5" s="1">
        <v>5154.71</v>
      </c>
      <c r="O5" s="1">
        <v>4917.71</v>
      </c>
      <c r="P5">
        <v>2646.59</v>
      </c>
      <c r="Q5" s="1">
        <v>2514.2600000000002</v>
      </c>
      <c r="R5" s="1">
        <v>2715.4</v>
      </c>
      <c r="S5" s="1">
        <v>2389.5500000000002</v>
      </c>
      <c r="T5" s="1">
        <v>2580.71</v>
      </c>
      <c r="U5" s="1">
        <v>2709.75</v>
      </c>
      <c r="V5" s="1">
        <f>AVERAGE(J5:O5)</f>
        <v>5707.7033333333338</v>
      </c>
      <c r="W5" s="1">
        <f>SUM(J5:O5)</f>
        <v>34246.22</v>
      </c>
      <c r="X5">
        <f>SUM(P5:U5)</f>
        <v>15556.259999999998</v>
      </c>
      <c r="Y5" s="1">
        <f>W5-X5</f>
        <v>18689.960000000003</v>
      </c>
      <c r="Z5">
        <f>X5*$Z$2+X5</f>
        <v>16167.621017999998</v>
      </c>
    </row>
    <row r="6" spans="1:27" x14ac:dyDescent="0.25">
      <c r="A6" s="2">
        <v>149</v>
      </c>
      <c r="B6" t="s">
        <v>4</v>
      </c>
      <c r="C6" t="s">
        <v>10</v>
      </c>
      <c r="D6" t="s">
        <v>12</v>
      </c>
      <c r="E6" t="s">
        <v>24</v>
      </c>
      <c r="F6" t="s">
        <v>19</v>
      </c>
      <c r="G6">
        <v>3</v>
      </c>
      <c r="H6">
        <v>3</v>
      </c>
      <c r="I6">
        <f>H6+G6</f>
        <v>6</v>
      </c>
      <c r="J6" s="1">
        <v>5924.95</v>
      </c>
      <c r="K6" s="1">
        <v>4621.46</v>
      </c>
      <c r="L6" s="1">
        <v>5450.95</v>
      </c>
      <c r="M6" s="1">
        <v>7406.19</v>
      </c>
      <c r="N6" s="1">
        <v>5273.21</v>
      </c>
      <c r="O6" s="1">
        <v>5628.7</v>
      </c>
      <c r="P6">
        <v>4143.1000000000004</v>
      </c>
      <c r="Q6" s="1">
        <v>3355.91</v>
      </c>
      <c r="R6" s="1">
        <v>3523.71</v>
      </c>
      <c r="S6" s="1">
        <v>3805.61</v>
      </c>
      <c r="T6" s="1">
        <v>3234.77</v>
      </c>
      <c r="U6" s="1">
        <v>3008.34</v>
      </c>
      <c r="V6" s="1">
        <f>AVERAGE(J6:O6)</f>
        <v>5717.5766666666668</v>
      </c>
      <c r="W6" s="1">
        <f>SUM(J6:O6)</f>
        <v>34305.46</v>
      </c>
      <c r="X6">
        <f>SUM(P6:U6)</f>
        <v>21071.440000000002</v>
      </c>
      <c r="Y6" s="1">
        <f>W6-X6</f>
        <v>13234.019999999997</v>
      </c>
      <c r="Z6">
        <f>X6*$Z$2+X6</f>
        <v>21899.547592000003</v>
      </c>
    </row>
    <row r="7" spans="1:27" x14ac:dyDescent="0.25">
      <c r="A7" s="2">
        <v>1</v>
      </c>
      <c r="B7" t="s">
        <v>4</v>
      </c>
      <c r="C7" t="s">
        <v>7</v>
      </c>
      <c r="D7" t="s">
        <v>12</v>
      </c>
      <c r="E7" t="s">
        <v>23</v>
      </c>
      <c r="F7" t="s">
        <v>21</v>
      </c>
      <c r="G7">
        <v>3</v>
      </c>
      <c r="H7">
        <v>1</v>
      </c>
      <c r="I7">
        <f>H7+G7</f>
        <v>4</v>
      </c>
      <c r="J7" s="1">
        <v>5384.3499999999995</v>
      </c>
      <c r="K7" s="1">
        <v>4738.2299999999996</v>
      </c>
      <c r="L7" s="1">
        <v>5492.04</v>
      </c>
      <c r="M7" s="1">
        <v>6138.16</v>
      </c>
      <c r="N7" s="1">
        <v>5061.29</v>
      </c>
      <c r="O7" s="1">
        <v>4307.4799999999996</v>
      </c>
      <c r="P7">
        <v>3500.02</v>
      </c>
      <c r="Q7" s="1">
        <v>3850.02</v>
      </c>
      <c r="R7" s="1">
        <v>3619.02</v>
      </c>
      <c r="S7" s="1">
        <v>3401.88</v>
      </c>
      <c r="T7" s="1">
        <v>3742.07</v>
      </c>
      <c r="U7" s="1">
        <v>3218.18</v>
      </c>
      <c r="V7" s="1">
        <f>AVERAGE(J7:O7)</f>
        <v>5186.9250000000002</v>
      </c>
      <c r="W7" s="1">
        <f>SUM(J7:O7)</f>
        <v>31121.55</v>
      </c>
      <c r="X7">
        <f>SUM(P7:U7)</f>
        <v>21331.19</v>
      </c>
      <c r="Y7" s="1">
        <f>W7-X7</f>
        <v>9790.36</v>
      </c>
      <c r="Z7">
        <f>X7*$Z$2+X7</f>
        <v>22169.505766999999</v>
      </c>
    </row>
    <row r="8" spans="1:27" x14ac:dyDescent="0.25">
      <c r="A8" s="2">
        <v>9</v>
      </c>
      <c r="B8" t="s">
        <v>4</v>
      </c>
      <c r="C8" t="s">
        <v>43</v>
      </c>
      <c r="D8" t="s">
        <v>12</v>
      </c>
      <c r="E8" t="s">
        <v>23</v>
      </c>
      <c r="F8" t="s">
        <v>14</v>
      </c>
      <c r="G8">
        <v>2</v>
      </c>
      <c r="H8">
        <v>1</v>
      </c>
      <c r="I8">
        <f>H8+G8</f>
        <v>3</v>
      </c>
      <c r="J8" s="1">
        <v>3318.3449999999998</v>
      </c>
      <c r="K8" s="1">
        <v>3351.53</v>
      </c>
      <c r="L8" s="1">
        <v>3318.35</v>
      </c>
      <c r="M8" s="1">
        <v>3318.35</v>
      </c>
      <c r="N8" s="1">
        <v>3318.35</v>
      </c>
      <c r="O8" s="1">
        <v>3318.35</v>
      </c>
      <c r="P8">
        <v>2132.5500000000002</v>
      </c>
      <c r="Q8" s="1">
        <v>1642.06</v>
      </c>
      <c r="R8" s="1">
        <v>1674.9</v>
      </c>
      <c r="S8" s="1">
        <v>1725.15</v>
      </c>
      <c r="T8" s="1">
        <v>1880.41</v>
      </c>
      <c r="U8" s="1">
        <v>1654.76</v>
      </c>
      <c r="V8" s="1">
        <f>AVERAGE(J8:O8)</f>
        <v>3323.8791666666662</v>
      </c>
      <c r="W8" s="1">
        <f>SUM(J8:O8)</f>
        <v>19943.274999999998</v>
      </c>
      <c r="X8">
        <f>SUM(P8:U8)</f>
        <v>10709.83</v>
      </c>
      <c r="Y8" s="1">
        <f>W8-X8</f>
        <v>9233.4449999999979</v>
      </c>
      <c r="Z8">
        <f>X8*$Z$2+X8</f>
        <v>11130.726318999999</v>
      </c>
    </row>
    <row r="9" spans="1:27" x14ac:dyDescent="0.25">
      <c r="A9" s="2">
        <v>12</v>
      </c>
      <c r="B9" t="s">
        <v>4</v>
      </c>
      <c r="C9" t="s">
        <v>10</v>
      </c>
      <c r="D9" t="s">
        <v>12</v>
      </c>
      <c r="E9" t="s">
        <v>24</v>
      </c>
      <c r="F9" t="s">
        <v>20</v>
      </c>
      <c r="G9">
        <v>1</v>
      </c>
      <c r="H9">
        <v>3</v>
      </c>
      <c r="I9">
        <f>H9+G9</f>
        <v>4</v>
      </c>
      <c r="J9" s="1">
        <v>5674.6</v>
      </c>
      <c r="K9" s="1">
        <v>7093.25</v>
      </c>
      <c r="L9" s="1">
        <v>6525.79</v>
      </c>
      <c r="M9" s="1">
        <v>6752.77</v>
      </c>
      <c r="N9" s="1">
        <v>4766.66</v>
      </c>
      <c r="O9" s="1">
        <v>7036.5</v>
      </c>
      <c r="P9">
        <v>4670.78</v>
      </c>
      <c r="Q9" s="1">
        <v>4997.7299999999996</v>
      </c>
      <c r="R9" s="1">
        <v>5097.68</v>
      </c>
      <c r="S9" s="1">
        <v>5250.61</v>
      </c>
      <c r="T9" s="1">
        <v>5198.1000000000004</v>
      </c>
      <c r="U9" s="1">
        <v>4886.21</v>
      </c>
      <c r="V9" s="1">
        <f>AVERAGE(J9:O9)</f>
        <v>6308.2616666666663</v>
      </c>
      <c r="W9" s="1">
        <f>SUM(J9:O9)</f>
        <v>37849.57</v>
      </c>
      <c r="X9">
        <f>SUM(P9:U9)</f>
        <v>30101.11</v>
      </c>
      <c r="Y9" s="1">
        <f>W9-X9</f>
        <v>7748.4599999999991</v>
      </c>
      <c r="Z9">
        <f>X9*$Z$2+X9</f>
        <v>31284.083623000002</v>
      </c>
    </row>
    <row r="10" spans="1:27" x14ac:dyDescent="0.25">
      <c r="A10" s="2">
        <v>15</v>
      </c>
      <c r="B10" t="s">
        <v>4</v>
      </c>
      <c r="C10" t="s">
        <v>43</v>
      </c>
      <c r="D10" t="s">
        <v>11</v>
      </c>
      <c r="E10" t="s">
        <v>23</v>
      </c>
      <c r="F10" t="s">
        <v>14</v>
      </c>
      <c r="G10">
        <v>2</v>
      </c>
      <c r="H10">
        <v>1</v>
      </c>
      <c r="I10">
        <f>H10+G10</f>
        <v>3</v>
      </c>
      <c r="J10" s="1">
        <v>3910.2</v>
      </c>
      <c r="K10" s="1">
        <v>3949.3</v>
      </c>
      <c r="L10" s="1">
        <v>3949.3</v>
      </c>
      <c r="M10" s="1">
        <v>3949.3</v>
      </c>
      <c r="N10" s="1">
        <v>3949.3</v>
      </c>
      <c r="O10" s="1">
        <v>3910.2</v>
      </c>
      <c r="P10">
        <v>2412.35</v>
      </c>
      <c r="Q10" s="1">
        <v>1929.88</v>
      </c>
      <c r="R10" s="1">
        <v>2103.5700000000002</v>
      </c>
      <c r="S10" s="1">
        <v>2145.64</v>
      </c>
      <c r="T10" s="1">
        <v>2124.1799999999998</v>
      </c>
      <c r="U10" s="1">
        <v>2039.21</v>
      </c>
      <c r="V10" s="1">
        <f>AVERAGE(J10:O10)</f>
        <v>3936.2666666666664</v>
      </c>
      <c r="W10" s="1">
        <f>SUM(J10:O10)</f>
        <v>23617.599999999999</v>
      </c>
      <c r="X10">
        <f>SUM(P10:U10)</f>
        <v>12754.829999999998</v>
      </c>
      <c r="Y10" s="1">
        <f>W10-X10</f>
        <v>10862.77</v>
      </c>
      <c r="Z10">
        <f>X10*$Z$2+X10</f>
        <v>13256.094818999998</v>
      </c>
    </row>
    <row r="11" spans="1:27" x14ac:dyDescent="0.25">
      <c r="A11" s="2">
        <v>18</v>
      </c>
      <c r="B11" t="s">
        <v>37</v>
      </c>
      <c r="C11" t="s">
        <v>7</v>
      </c>
      <c r="D11" t="s">
        <v>11</v>
      </c>
      <c r="E11" t="s">
        <v>24</v>
      </c>
      <c r="F11" t="s">
        <v>18</v>
      </c>
      <c r="G11">
        <v>1</v>
      </c>
      <c r="H11">
        <v>3</v>
      </c>
      <c r="I11">
        <f>H11+G11</f>
        <v>4</v>
      </c>
      <c r="J11" s="1">
        <v>1076.9000000000001</v>
      </c>
      <c r="K11" s="1">
        <v>1292.28</v>
      </c>
      <c r="L11" s="1">
        <v>1033.82</v>
      </c>
      <c r="M11" s="1">
        <v>1098.44</v>
      </c>
      <c r="N11" s="1">
        <v>1130.75</v>
      </c>
      <c r="O11" s="1">
        <v>1184.5899999999999</v>
      </c>
      <c r="P11">
        <v>778.08</v>
      </c>
      <c r="Q11" s="1">
        <v>614.67999999999995</v>
      </c>
      <c r="R11" s="1">
        <v>645.41</v>
      </c>
      <c r="S11" s="1">
        <v>748.68</v>
      </c>
      <c r="T11" s="1">
        <v>703.76</v>
      </c>
      <c r="U11" s="1">
        <v>689.68</v>
      </c>
      <c r="V11" s="1">
        <f>AVERAGE(J11:O11)</f>
        <v>1136.1300000000001</v>
      </c>
      <c r="W11" s="1">
        <f>SUM(J11:O11)</f>
        <v>6816.7800000000007</v>
      </c>
      <c r="X11">
        <f>SUM(P11:U11)</f>
        <v>4180.29</v>
      </c>
      <c r="Y11" s="1">
        <f>W11-X11</f>
        <v>2636.4900000000007</v>
      </c>
      <c r="Z11">
        <f>X11*$Z$2+X11</f>
        <v>4344.5753969999996</v>
      </c>
    </row>
    <row r="12" spans="1:27" x14ac:dyDescent="0.25">
      <c r="A12" s="2">
        <v>51</v>
      </c>
      <c r="B12" t="s">
        <v>4</v>
      </c>
      <c r="C12" t="s">
        <v>10</v>
      </c>
      <c r="D12" t="s">
        <v>12</v>
      </c>
      <c r="E12" t="s">
        <v>23</v>
      </c>
      <c r="F12" t="s">
        <v>20</v>
      </c>
      <c r="G12">
        <v>2</v>
      </c>
      <c r="H12">
        <v>2</v>
      </c>
      <c r="I12">
        <f>H12+G12</f>
        <v>4</v>
      </c>
      <c r="J12" s="1">
        <v>5924</v>
      </c>
      <c r="K12" s="1">
        <v>5924</v>
      </c>
      <c r="L12" s="1">
        <v>5924</v>
      </c>
      <c r="M12" s="1">
        <v>5924</v>
      </c>
      <c r="N12" s="1">
        <v>5924</v>
      </c>
      <c r="O12" s="1">
        <v>5924</v>
      </c>
      <c r="P12">
        <v>2803.57</v>
      </c>
      <c r="Q12" s="1">
        <v>2242.86</v>
      </c>
      <c r="R12" s="1">
        <v>2512</v>
      </c>
      <c r="S12" s="1">
        <v>2361.2800000000002</v>
      </c>
      <c r="T12" s="1">
        <v>2219.6</v>
      </c>
      <c r="U12" s="1">
        <v>2596.9299999999998</v>
      </c>
      <c r="V12" s="1">
        <f>AVERAGE(J12:O12)</f>
        <v>5924</v>
      </c>
      <c r="W12" s="1">
        <f>SUM(J12:O12)</f>
        <v>35544</v>
      </c>
      <c r="X12">
        <f>SUM(P12:U12)</f>
        <v>14736.240000000002</v>
      </c>
      <c r="Y12" s="1">
        <f>W12-X12</f>
        <v>20807.759999999998</v>
      </c>
      <c r="Z12">
        <f>X12*$Z$2+X12</f>
        <v>15315.374232000002</v>
      </c>
    </row>
    <row r="13" spans="1:27" x14ac:dyDescent="0.25">
      <c r="A13" s="2">
        <v>20</v>
      </c>
      <c r="B13" t="s">
        <v>4</v>
      </c>
      <c r="C13" t="s">
        <v>43</v>
      </c>
      <c r="D13" t="s">
        <v>12</v>
      </c>
      <c r="E13" t="s">
        <v>23</v>
      </c>
      <c r="F13" t="s">
        <v>20</v>
      </c>
      <c r="G13">
        <v>1</v>
      </c>
      <c r="H13">
        <v>1</v>
      </c>
      <c r="I13">
        <f>H13+G13</f>
        <v>2</v>
      </c>
      <c r="J13" s="1">
        <v>4291.125</v>
      </c>
      <c r="K13" s="1">
        <v>3261.26</v>
      </c>
      <c r="L13" s="1">
        <v>4248.21</v>
      </c>
      <c r="M13" s="1">
        <v>3604.55</v>
      </c>
      <c r="N13" s="1">
        <v>5106.4399999999996</v>
      </c>
      <c r="O13" s="1">
        <v>3604.55</v>
      </c>
      <c r="P13">
        <v>1223.19</v>
      </c>
      <c r="Q13" s="1">
        <v>1039.71</v>
      </c>
      <c r="R13" s="1">
        <v>1174.8699999999999</v>
      </c>
      <c r="S13" s="1">
        <v>1116.1300000000001</v>
      </c>
      <c r="T13" s="1">
        <v>1038</v>
      </c>
      <c r="U13" s="1">
        <v>1100.28</v>
      </c>
      <c r="V13" s="1">
        <f>AVERAGE(J13:O13)</f>
        <v>4019.3558333333331</v>
      </c>
      <c r="W13" s="1">
        <f>SUM(J13:O13)</f>
        <v>24116.134999999998</v>
      </c>
      <c r="X13">
        <f>SUM(P13:U13)</f>
        <v>6692.1799999999994</v>
      </c>
      <c r="Y13" s="1">
        <f>W13-X13</f>
        <v>17423.954999999998</v>
      </c>
      <c r="Z13">
        <f>X13*$Z$2+X13</f>
        <v>6955.1826739999997</v>
      </c>
    </row>
    <row r="14" spans="1:27" x14ac:dyDescent="0.25">
      <c r="A14" s="2">
        <v>28</v>
      </c>
      <c r="B14" t="s">
        <v>6</v>
      </c>
      <c r="C14" t="s">
        <v>9</v>
      </c>
      <c r="D14" t="s">
        <v>12</v>
      </c>
      <c r="E14" t="s">
        <v>24</v>
      </c>
      <c r="F14" t="s">
        <v>14</v>
      </c>
      <c r="G14">
        <v>1</v>
      </c>
      <c r="H14">
        <v>1</v>
      </c>
      <c r="I14">
        <f>H14+G14</f>
        <v>2</v>
      </c>
      <c r="J14" s="1">
        <v>1233.9100000000001</v>
      </c>
      <c r="K14" s="1">
        <v>1147.54</v>
      </c>
      <c r="L14" s="1">
        <v>1443.67</v>
      </c>
      <c r="M14" s="1">
        <v>1344.96</v>
      </c>
      <c r="N14" s="1">
        <v>1024.1500000000001</v>
      </c>
      <c r="O14" s="1">
        <v>937.77</v>
      </c>
      <c r="P14">
        <v>822.51</v>
      </c>
      <c r="Q14" s="1">
        <v>814.28</v>
      </c>
      <c r="R14" s="1">
        <v>749.14</v>
      </c>
      <c r="S14" s="1">
        <v>704.19</v>
      </c>
      <c r="T14" s="1">
        <v>739.4</v>
      </c>
      <c r="U14" s="1">
        <v>702.43</v>
      </c>
      <c r="V14" s="1">
        <f>AVERAGE(J14:O14)</f>
        <v>1188.6666666666667</v>
      </c>
      <c r="W14" s="1">
        <f>SUM(J14:O14)</f>
        <v>7132</v>
      </c>
      <c r="X14">
        <f>SUM(P14:U14)</f>
        <v>4531.95</v>
      </c>
      <c r="Y14" s="1">
        <f>W14-X14</f>
        <v>2600.0500000000002</v>
      </c>
      <c r="Z14">
        <f>X14*$Z$2+X14</f>
        <v>4710.0556349999997</v>
      </c>
    </row>
    <row r="15" spans="1:27" x14ac:dyDescent="0.25">
      <c r="A15" s="2">
        <v>32</v>
      </c>
      <c r="B15" t="s">
        <v>4</v>
      </c>
      <c r="C15" t="s">
        <v>10</v>
      </c>
      <c r="D15" t="s">
        <v>12</v>
      </c>
      <c r="E15" t="s">
        <v>23</v>
      </c>
      <c r="F15" t="s">
        <v>20</v>
      </c>
      <c r="G15">
        <v>4</v>
      </c>
      <c r="H15">
        <v>1</v>
      </c>
      <c r="I15">
        <f>H15+G15</f>
        <v>5</v>
      </c>
      <c r="J15" s="1">
        <v>5924.95</v>
      </c>
      <c r="K15" s="1">
        <v>6754.44</v>
      </c>
      <c r="L15" s="1">
        <v>4976.96</v>
      </c>
      <c r="M15" s="1">
        <v>5806.45</v>
      </c>
      <c r="N15" s="1">
        <v>6339.7</v>
      </c>
      <c r="O15" s="1">
        <v>6932.19</v>
      </c>
      <c r="P15">
        <v>2548.21</v>
      </c>
      <c r="Q15" s="1">
        <v>2624.66</v>
      </c>
      <c r="R15" s="1">
        <v>2230.96</v>
      </c>
      <c r="S15" s="1">
        <v>2587.91</v>
      </c>
      <c r="T15" s="1">
        <v>2769.06</v>
      </c>
      <c r="U15" s="1">
        <v>2492.15</v>
      </c>
      <c r="V15" s="1">
        <f>AVERAGE(J15:O15)</f>
        <v>6122.4483333333337</v>
      </c>
      <c r="W15" s="1">
        <f>SUM(J15:O15)</f>
        <v>36734.69</v>
      </c>
      <c r="X15">
        <f>SUM(P15:U15)</f>
        <v>15252.949999999999</v>
      </c>
      <c r="Y15" s="1">
        <f>W15-X15</f>
        <v>21481.740000000005</v>
      </c>
      <c r="Z15">
        <f>X15*$Z$2+X15</f>
        <v>15852.390934999999</v>
      </c>
    </row>
    <row r="16" spans="1:27" x14ac:dyDescent="0.25">
      <c r="A16" s="2">
        <v>43</v>
      </c>
      <c r="B16" t="s">
        <v>6</v>
      </c>
      <c r="C16" t="s">
        <v>10</v>
      </c>
      <c r="D16" t="s">
        <v>12</v>
      </c>
      <c r="E16" t="s">
        <v>24</v>
      </c>
      <c r="F16" t="s">
        <v>14</v>
      </c>
      <c r="G16">
        <v>1</v>
      </c>
      <c r="H16">
        <v>1</v>
      </c>
      <c r="I16">
        <f>H16+G16</f>
        <v>2</v>
      </c>
      <c r="J16" s="1">
        <v>685.71</v>
      </c>
      <c r="K16" s="1">
        <v>514.28</v>
      </c>
      <c r="L16" s="1">
        <v>809.14</v>
      </c>
      <c r="M16" s="1">
        <v>617.14</v>
      </c>
      <c r="N16" s="1">
        <v>809.14</v>
      </c>
      <c r="O16" s="1">
        <v>706.28</v>
      </c>
      <c r="P16">
        <v>2245.7399999999998</v>
      </c>
      <c r="Q16" s="1">
        <v>1863.96</v>
      </c>
      <c r="R16" s="1">
        <v>2031.72</v>
      </c>
      <c r="S16" s="1">
        <v>1950.45</v>
      </c>
      <c r="T16" s="1">
        <v>1774.91</v>
      </c>
      <c r="U16" s="1">
        <v>2023.4</v>
      </c>
      <c r="V16" s="1">
        <f>AVERAGE(J16:O16)</f>
        <v>690.28166666666664</v>
      </c>
      <c r="W16" s="1">
        <f>SUM(J16:O16)</f>
        <v>4141.6899999999996</v>
      </c>
      <c r="X16">
        <f>SUM(P16:U16)</f>
        <v>11890.18</v>
      </c>
      <c r="Y16" s="1">
        <f>W16-X16</f>
        <v>-7748.4900000000007</v>
      </c>
      <c r="Z16">
        <f>X16*$Z$2+X16</f>
        <v>12357.464074</v>
      </c>
    </row>
    <row r="17" spans="1:26" x14ac:dyDescent="0.25">
      <c r="A17" s="2">
        <v>47</v>
      </c>
      <c r="B17" t="s">
        <v>5</v>
      </c>
      <c r="C17" t="s">
        <v>7</v>
      </c>
      <c r="D17" t="s">
        <v>11</v>
      </c>
      <c r="E17" t="s">
        <v>24</v>
      </c>
      <c r="F17" t="s">
        <v>14</v>
      </c>
      <c r="G17">
        <v>1</v>
      </c>
      <c r="H17">
        <v>1</v>
      </c>
      <c r="I17">
        <f>H17+G17</f>
        <v>2</v>
      </c>
      <c r="J17" s="1">
        <v>1009.6500000000001</v>
      </c>
      <c r="K17" s="1">
        <v>1241.8699999999999</v>
      </c>
      <c r="L17" s="1">
        <v>1019.75</v>
      </c>
      <c r="M17" s="1">
        <v>797.62</v>
      </c>
      <c r="N17" s="1">
        <v>888.49</v>
      </c>
      <c r="O17" s="1">
        <v>817.82</v>
      </c>
      <c r="P17">
        <v>1207.1300000000001</v>
      </c>
      <c r="Q17" s="1">
        <v>1013.99</v>
      </c>
      <c r="R17" s="1">
        <v>993.71</v>
      </c>
      <c r="S17" s="1">
        <v>953.96</v>
      </c>
      <c r="T17" s="1">
        <v>829.95</v>
      </c>
      <c r="U17" s="1">
        <v>746.96</v>
      </c>
      <c r="V17" s="1">
        <f>AVERAGE(J17:O17)</f>
        <v>962.5333333333333</v>
      </c>
      <c r="W17" s="1">
        <f>SUM(J17:O17)</f>
        <v>5775.2</v>
      </c>
      <c r="X17">
        <f>SUM(P17:U17)</f>
        <v>5745.7</v>
      </c>
      <c r="Y17" s="1">
        <f>W17-X17</f>
        <v>29.5</v>
      </c>
      <c r="Z17">
        <f>X17*$Z$2+X17</f>
        <v>5971.5060100000001</v>
      </c>
    </row>
    <row r="18" spans="1:26" x14ac:dyDescent="0.25">
      <c r="A18" s="2">
        <v>49</v>
      </c>
      <c r="B18" t="s">
        <v>5</v>
      </c>
      <c r="C18" t="s">
        <v>7</v>
      </c>
      <c r="D18" t="s">
        <v>11</v>
      </c>
      <c r="E18" t="s">
        <v>24</v>
      </c>
      <c r="F18" t="s">
        <v>17</v>
      </c>
      <c r="G18">
        <v>1</v>
      </c>
      <c r="H18">
        <v>3</v>
      </c>
      <c r="I18">
        <f>H18+G18</f>
        <v>4</v>
      </c>
      <c r="J18" s="1">
        <v>1488</v>
      </c>
      <c r="K18" s="1">
        <v>1681.44</v>
      </c>
      <c r="L18" s="1">
        <v>1175.52</v>
      </c>
      <c r="M18" s="1">
        <v>1621.92</v>
      </c>
      <c r="N18" s="1">
        <v>1130.8800000000001</v>
      </c>
      <c r="O18" s="1">
        <v>1473.12</v>
      </c>
      <c r="P18">
        <v>700.83</v>
      </c>
      <c r="Q18" s="1">
        <v>665.79</v>
      </c>
      <c r="R18" s="1">
        <v>665.79</v>
      </c>
      <c r="S18" s="1">
        <v>772.32</v>
      </c>
      <c r="T18" s="1">
        <v>826.38</v>
      </c>
      <c r="U18" s="1">
        <v>801.59</v>
      </c>
      <c r="V18" s="1">
        <f>AVERAGE(J18:O18)</f>
        <v>1428.4800000000002</v>
      </c>
      <c r="W18" s="1">
        <f>SUM(J18:O18)</f>
        <v>8570.880000000001</v>
      </c>
      <c r="X18">
        <f>SUM(P18:U18)</f>
        <v>4432.7</v>
      </c>
      <c r="Y18" s="1">
        <f>W18-X18</f>
        <v>4138.1800000000012</v>
      </c>
      <c r="Z18">
        <f>X18*$Z$2+X18</f>
        <v>4606.9051099999997</v>
      </c>
    </row>
    <row r="19" spans="1:26" x14ac:dyDescent="0.25">
      <c r="A19" s="2">
        <v>54</v>
      </c>
      <c r="B19" t="s">
        <v>6</v>
      </c>
      <c r="C19" t="s">
        <v>7</v>
      </c>
      <c r="D19" t="s">
        <v>11</v>
      </c>
      <c r="E19" t="s">
        <v>24</v>
      </c>
      <c r="F19" t="s">
        <v>18</v>
      </c>
      <c r="G19">
        <v>1</v>
      </c>
      <c r="H19">
        <v>2</v>
      </c>
      <c r="I19">
        <f>H19+G19</f>
        <v>3</v>
      </c>
      <c r="J19" s="1">
        <v>905.15</v>
      </c>
      <c r="K19" s="1">
        <v>1077.1300000000001</v>
      </c>
      <c r="L19" s="1">
        <v>769.38</v>
      </c>
      <c r="M19" s="1">
        <v>841.79</v>
      </c>
      <c r="N19" s="1">
        <v>678.86</v>
      </c>
      <c r="O19" s="1">
        <v>1077.1300000000001</v>
      </c>
      <c r="P19">
        <v>603.29999999999995</v>
      </c>
      <c r="Q19" s="1">
        <v>663.63</v>
      </c>
      <c r="R19" s="1">
        <v>769.81</v>
      </c>
      <c r="S19" s="1">
        <v>785.21</v>
      </c>
      <c r="T19" s="1">
        <v>824.47</v>
      </c>
      <c r="U19" s="1">
        <v>816.23</v>
      </c>
      <c r="V19" s="1">
        <f>AVERAGE(J19:O19)</f>
        <v>891.57333333333338</v>
      </c>
      <c r="W19" s="1">
        <f>SUM(J19:O19)</f>
        <v>5349.4400000000005</v>
      </c>
      <c r="X19">
        <f>SUM(P19:U19)</f>
        <v>4462.6499999999996</v>
      </c>
      <c r="Y19" s="1">
        <f>W19-X19</f>
        <v>886.79000000000087</v>
      </c>
      <c r="Z19">
        <f>X19*$Z$2+X19</f>
        <v>4638.0321449999992</v>
      </c>
    </row>
    <row r="20" spans="1:26" x14ac:dyDescent="0.25">
      <c r="A20" s="2">
        <v>56</v>
      </c>
      <c r="B20" t="s">
        <v>4</v>
      </c>
      <c r="C20" t="s">
        <v>43</v>
      </c>
      <c r="D20" t="s">
        <v>12</v>
      </c>
      <c r="E20" t="s">
        <v>24</v>
      </c>
      <c r="F20" t="s">
        <v>21</v>
      </c>
      <c r="G20">
        <v>2</v>
      </c>
      <c r="H20">
        <v>1</v>
      </c>
      <c r="I20">
        <f>H20+G20</f>
        <v>3</v>
      </c>
      <c r="J20" s="1">
        <v>4211.8999999999996</v>
      </c>
      <c r="K20" s="1">
        <v>4590.97</v>
      </c>
      <c r="L20" s="1">
        <v>4675.21</v>
      </c>
      <c r="M20" s="1">
        <v>3874.95</v>
      </c>
      <c r="N20" s="1">
        <v>4001.31</v>
      </c>
      <c r="O20" s="1">
        <v>5138.5200000000004</v>
      </c>
      <c r="P20">
        <v>3344.88</v>
      </c>
      <c r="Q20" s="1">
        <v>3645.92</v>
      </c>
      <c r="R20" s="1">
        <v>3974.05</v>
      </c>
      <c r="S20" s="1">
        <v>4570.16</v>
      </c>
      <c r="T20" s="1">
        <v>4615.8599999999997</v>
      </c>
      <c r="U20" s="1">
        <v>4338.91</v>
      </c>
      <c r="V20" s="1">
        <f>AVERAGE(J20:O20)</f>
        <v>4415.4766666666665</v>
      </c>
      <c r="W20" s="1">
        <f>SUM(J20:O20)</f>
        <v>26492.86</v>
      </c>
      <c r="X20">
        <f>SUM(P20:U20)</f>
        <v>24489.78</v>
      </c>
      <c r="Y20" s="1">
        <f>W20-X20</f>
        <v>2003.0800000000017</v>
      </c>
      <c r="Z20">
        <f>X20*$Z$2+X20</f>
        <v>25452.228353999999</v>
      </c>
    </row>
    <row r="21" spans="1:26" x14ac:dyDescent="0.25">
      <c r="A21" s="2">
        <v>58</v>
      </c>
      <c r="B21" t="s">
        <v>5</v>
      </c>
      <c r="C21" t="s">
        <v>7</v>
      </c>
      <c r="D21" t="s">
        <v>11</v>
      </c>
      <c r="E21" t="s">
        <v>24</v>
      </c>
      <c r="F21" t="s">
        <v>16</v>
      </c>
      <c r="G21">
        <v>2</v>
      </c>
      <c r="H21">
        <v>1</v>
      </c>
      <c r="I21">
        <f>H21+G21</f>
        <v>3</v>
      </c>
      <c r="J21" s="1">
        <v>1198.5</v>
      </c>
      <c r="K21" s="1">
        <v>1006.74</v>
      </c>
      <c r="L21" s="1">
        <v>1426.22</v>
      </c>
      <c r="M21" s="1">
        <v>982.77</v>
      </c>
      <c r="N21" s="1">
        <v>1414.23</v>
      </c>
      <c r="O21" s="1">
        <v>922.85</v>
      </c>
      <c r="P21">
        <v>893.58</v>
      </c>
      <c r="Q21" s="1">
        <v>723.8</v>
      </c>
      <c r="R21" s="1">
        <v>803.42</v>
      </c>
      <c r="S21" s="1">
        <v>707.01</v>
      </c>
      <c r="T21" s="1">
        <v>834.27</v>
      </c>
      <c r="U21" s="1">
        <v>834.27</v>
      </c>
      <c r="V21" s="1">
        <f>AVERAGE(J21:O21)</f>
        <v>1158.5516666666665</v>
      </c>
      <c r="W21" s="1">
        <f>SUM(J21:O21)</f>
        <v>6951.3099999999995</v>
      </c>
      <c r="X21">
        <f>SUM(P21:U21)</f>
        <v>4796.3500000000004</v>
      </c>
      <c r="Y21" s="1">
        <f>W21-X21</f>
        <v>2154.9599999999991</v>
      </c>
      <c r="Z21">
        <f>X21*$Z$2+X21</f>
        <v>4984.8465550000001</v>
      </c>
    </row>
    <row r="22" spans="1:26" x14ac:dyDescent="0.25">
      <c r="A22" s="2">
        <v>60</v>
      </c>
      <c r="B22" t="s">
        <v>4</v>
      </c>
      <c r="C22" t="s">
        <v>43</v>
      </c>
      <c r="D22" t="s">
        <v>12</v>
      </c>
      <c r="E22" t="s">
        <v>23</v>
      </c>
      <c r="F22" t="s">
        <v>59</v>
      </c>
      <c r="G22">
        <v>2</v>
      </c>
      <c r="H22">
        <v>3</v>
      </c>
      <c r="I22">
        <f>H22+G22</f>
        <v>5</v>
      </c>
      <c r="J22" s="1">
        <v>5924.95</v>
      </c>
      <c r="K22" s="1">
        <v>6576.69</v>
      </c>
      <c r="L22" s="1">
        <v>4502.96</v>
      </c>
      <c r="M22" s="1">
        <v>6517.45</v>
      </c>
      <c r="N22" s="1">
        <v>6458.2</v>
      </c>
      <c r="O22" s="1">
        <v>6635.94</v>
      </c>
      <c r="P22">
        <v>3674.34</v>
      </c>
      <c r="Q22" s="1">
        <v>3490.62</v>
      </c>
      <c r="R22" s="1">
        <v>3281.18</v>
      </c>
      <c r="S22" s="1">
        <v>3510.86</v>
      </c>
      <c r="T22" s="1">
        <v>3861.95</v>
      </c>
      <c r="U22" s="1">
        <v>3977.81</v>
      </c>
      <c r="V22" s="1">
        <f>AVERAGE(J22:O22)</f>
        <v>6102.6983333333337</v>
      </c>
      <c r="W22" s="1">
        <f>SUM(J22:O22)</f>
        <v>36616.19</v>
      </c>
      <c r="X22">
        <f>SUM(P22:U22)</f>
        <v>21796.760000000002</v>
      </c>
      <c r="Y22" s="1">
        <f>W22-X22</f>
        <v>14819.43</v>
      </c>
      <c r="Z22">
        <f>X22*$Z$2+X22</f>
        <v>22653.372668000004</v>
      </c>
    </row>
    <row r="23" spans="1:26" x14ac:dyDescent="0.25">
      <c r="A23" s="2">
        <v>67</v>
      </c>
      <c r="B23" t="s">
        <v>4</v>
      </c>
      <c r="C23" t="s">
        <v>7</v>
      </c>
      <c r="D23" t="s">
        <v>11</v>
      </c>
      <c r="E23" t="s">
        <v>23</v>
      </c>
      <c r="F23" t="s">
        <v>17</v>
      </c>
      <c r="G23">
        <v>2</v>
      </c>
      <c r="H23">
        <v>3</v>
      </c>
      <c r="I23">
        <f>H23+G23</f>
        <v>5</v>
      </c>
      <c r="J23" s="1">
        <v>2491.9499999999998</v>
      </c>
      <c r="K23" s="1">
        <v>2516.87</v>
      </c>
      <c r="L23" s="1">
        <v>2516.87</v>
      </c>
      <c r="M23" s="1">
        <v>2516.87</v>
      </c>
      <c r="N23" s="1">
        <v>2491.9499999999998</v>
      </c>
      <c r="O23" s="1">
        <v>2516.87</v>
      </c>
      <c r="P23">
        <v>2195.69</v>
      </c>
      <c r="Q23" s="1">
        <v>2415.2600000000002</v>
      </c>
      <c r="R23" s="1">
        <v>2342.8000000000002</v>
      </c>
      <c r="S23" s="1">
        <v>2319.37</v>
      </c>
      <c r="T23" s="1">
        <v>2319.37</v>
      </c>
      <c r="U23" s="1">
        <v>2690.47</v>
      </c>
      <c r="V23" s="1">
        <f>AVERAGE(J23:O23)</f>
        <v>2508.563333333333</v>
      </c>
      <c r="W23" s="1">
        <f>SUM(J23:O23)</f>
        <v>15051.379999999997</v>
      </c>
      <c r="X23">
        <f>SUM(P23:U23)</f>
        <v>14282.960000000001</v>
      </c>
      <c r="Y23" s="1">
        <f>W23-X23</f>
        <v>768.41999999999643</v>
      </c>
      <c r="Z23">
        <f>X23*$Z$2+X23</f>
        <v>14844.280328000001</v>
      </c>
    </row>
    <row r="24" spans="1:26" x14ac:dyDescent="0.25">
      <c r="A24" s="2">
        <v>70</v>
      </c>
      <c r="B24" t="s">
        <v>6</v>
      </c>
      <c r="C24" t="s">
        <v>9</v>
      </c>
      <c r="D24" t="s">
        <v>12</v>
      </c>
      <c r="E24" t="s">
        <v>24</v>
      </c>
      <c r="F24" t="s">
        <v>20</v>
      </c>
      <c r="G24">
        <v>1</v>
      </c>
      <c r="H24">
        <v>1</v>
      </c>
      <c r="I24">
        <f>H24+G24</f>
        <v>2</v>
      </c>
      <c r="J24" s="1">
        <v>1670.7349999999999</v>
      </c>
      <c r="K24" s="1">
        <v>2021.59</v>
      </c>
      <c r="L24" s="1">
        <v>1570.49</v>
      </c>
      <c r="M24" s="1">
        <v>1821.1</v>
      </c>
      <c r="N24" s="1">
        <v>2071.71</v>
      </c>
      <c r="O24" s="1">
        <v>2071.71</v>
      </c>
      <c r="P24">
        <v>1984.28</v>
      </c>
      <c r="Q24" s="1">
        <v>1885.07</v>
      </c>
      <c r="R24" s="1">
        <v>1941.62</v>
      </c>
      <c r="S24" s="1">
        <v>1825.12</v>
      </c>
      <c r="T24" s="1">
        <v>1733.86</v>
      </c>
      <c r="U24" s="1">
        <v>1681.84</v>
      </c>
      <c r="V24" s="1">
        <f>AVERAGE(J24:O24)</f>
        <v>1871.2224999999999</v>
      </c>
      <c r="W24" s="1">
        <f>SUM(J24:O24)</f>
        <v>11227.334999999999</v>
      </c>
      <c r="X24">
        <f>SUM(P24:U24)</f>
        <v>11051.789999999999</v>
      </c>
      <c r="Y24" s="1">
        <f>W24-X24</f>
        <v>175.54500000000007</v>
      </c>
      <c r="Z24">
        <f>X24*$Z$2+X24</f>
        <v>11486.125346999999</v>
      </c>
    </row>
    <row r="25" spans="1:26" x14ac:dyDescent="0.25">
      <c r="A25" s="2">
        <v>89</v>
      </c>
      <c r="B25" t="s">
        <v>5</v>
      </c>
      <c r="C25" t="s">
        <v>7</v>
      </c>
      <c r="D25" t="s">
        <v>11</v>
      </c>
      <c r="E25" t="s">
        <v>24</v>
      </c>
      <c r="F25" t="s">
        <v>13</v>
      </c>
      <c r="G25">
        <v>1</v>
      </c>
      <c r="H25">
        <v>2</v>
      </c>
      <c r="I25">
        <f>H25+G25</f>
        <v>3</v>
      </c>
      <c r="J25" s="1">
        <v>2346.85</v>
      </c>
      <c r="K25" s="1">
        <v>1947.89</v>
      </c>
      <c r="L25" s="1">
        <v>1900.95</v>
      </c>
      <c r="M25" s="1">
        <v>2041.76</v>
      </c>
      <c r="N25" s="1">
        <v>2886.63</v>
      </c>
      <c r="O25" s="1">
        <v>1760.14</v>
      </c>
      <c r="P25">
        <v>1297.26</v>
      </c>
      <c r="Q25" s="1">
        <v>1206.45</v>
      </c>
      <c r="R25" s="1">
        <v>1182.32</v>
      </c>
      <c r="S25" s="1">
        <v>1312.38</v>
      </c>
      <c r="T25" s="1">
        <v>1246.76</v>
      </c>
      <c r="U25" s="1">
        <v>1221.82</v>
      </c>
      <c r="V25" s="1">
        <f>AVERAGE(J25:O25)</f>
        <v>2147.3699999999994</v>
      </c>
      <c r="W25" s="1">
        <f>SUM(J25:O25)</f>
        <v>12884.219999999998</v>
      </c>
      <c r="X25">
        <f>SUM(P25:U25)</f>
        <v>7466.99</v>
      </c>
      <c r="Y25" s="1">
        <f>W25-X25</f>
        <v>5417.2299999999977</v>
      </c>
      <c r="Z25">
        <f>X25*$Z$2+X25</f>
        <v>7760.4427070000002</v>
      </c>
    </row>
    <row r="26" spans="1:26" x14ac:dyDescent="0.25">
      <c r="A26" s="2">
        <v>91</v>
      </c>
      <c r="B26" t="s">
        <v>6</v>
      </c>
      <c r="C26" t="s">
        <v>9</v>
      </c>
      <c r="D26" t="s">
        <v>12</v>
      </c>
      <c r="E26" t="s">
        <v>24</v>
      </c>
      <c r="F26" t="s">
        <v>17</v>
      </c>
      <c r="G26">
        <v>1</v>
      </c>
      <c r="H26">
        <v>1</v>
      </c>
      <c r="I26">
        <f>H26+G26</f>
        <v>2</v>
      </c>
      <c r="J26" s="1">
        <v>2154.5</v>
      </c>
      <c r="K26" s="1">
        <v>1831.33</v>
      </c>
      <c r="L26" s="1">
        <v>2585.4</v>
      </c>
      <c r="M26" s="1">
        <v>1658.97</v>
      </c>
      <c r="N26" s="1">
        <v>2348.41</v>
      </c>
      <c r="O26" s="1">
        <v>1637.42</v>
      </c>
      <c r="P26">
        <v>787.85</v>
      </c>
      <c r="Q26" s="1">
        <v>646.04</v>
      </c>
      <c r="R26" s="1">
        <v>549.13</v>
      </c>
      <c r="S26" s="1">
        <v>642.48</v>
      </c>
      <c r="T26" s="1">
        <v>738.85</v>
      </c>
      <c r="U26" s="1">
        <v>797.96</v>
      </c>
      <c r="V26" s="1">
        <f>AVERAGE(J26:O26)</f>
        <v>2036.0049999999999</v>
      </c>
      <c r="W26" s="1">
        <f>SUM(J26:O26)</f>
        <v>12216.029999999999</v>
      </c>
      <c r="X26">
        <f>SUM(P26:U26)</f>
        <v>4162.3099999999995</v>
      </c>
      <c r="Y26" s="1">
        <f>W26-X26</f>
        <v>8053.7199999999993</v>
      </c>
      <c r="Z26">
        <f>X26*$Z$2+X26</f>
        <v>4325.8887829999994</v>
      </c>
    </row>
    <row r="27" spans="1:26" x14ac:dyDescent="0.25">
      <c r="A27" s="2">
        <v>92</v>
      </c>
      <c r="B27" t="s">
        <v>4</v>
      </c>
      <c r="C27" t="s">
        <v>10</v>
      </c>
      <c r="D27" t="s">
        <v>12</v>
      </c>
      <c r="E27" t="s">
        <v>24</v>
      </c>
      <c r="F27" t="s">
        <v>18</v>
      </c>
      <c r="G27">
        <v>1</v>
      </c>
      <c r="H27">
        <v>1</v>
      </c>
      <c r="I27">
        <f>H27+G27</f>
        <v>2</v>
      </c>
      <c r="J27" s="1">
        <v>2907.2000000000003</v>
      </c>
      <c r="K27" s="1">
        <v>2907.2</v>
      </c>
      <c r="L27" s="1">
        <v>2907.2</v>
      </c>
      <c r="M27" s="1">
        <v>2936.27</v>
      </c>
      <c r="N27" s="1">
        <v>2907.2</v>
      </c>
      <c r="O27" s="1">
        <v>2936.27</v>
      </c>
      <c r="P27">
        <v>1679.48</v>
      </c>
      <c r="Q27" s="1">
        <v>1780.25</v>
      </c>
      <c r="R27" s="1">
        <v>1993.88</v>
      </c>
      <c r="S27" s="1">
        <v>1874.25</v>
      </c>
      <c r="T27" s="1">
        <v>1630.6</v>
      </c>
      <c r="U27" s="1">
        <v>1402.32</v>
      </c>
      <c r="V27" s="1">
        <f>AVERAGE(J27:O27)</f>
        <v>2916.89</v>
      </c>
      <c r="W27" s="1">
        <f>SUM(J27:O27)</f>
        <v>17501.34</v>
      </c>
      <c r="X27">
        <f>SUM(P27:U27)</f>
        <v>10360.780000000001</v>
      </c>
      <c r="Y27" s="1">
        <f>W27-X27</f>
        <v>7140.5599999999995</v>
      </c>
      <c r="Z27">
        <f>X27*$Z$2+X27</f>
        <v>10767.958654</v>
      </c>
    </row>
    <row r="28" spans="1:26" x14ac:dyDescent="0.25">
      <c r="A28" s="2">
        <v>95</v>
      </c>
      <c r="B28" t="s">
        <v>4</v>
      </c>
      <c r="C28" t="s">
        <v>10</v>
      </c>
      <c r="D28" t="s">
        <v>11</v>
      </c>
      <c r="E28" t="s">
        <v>23</v>
      </c>
      <c r="F28" t="s">
        <v>14</v>
      </c>
      <c r="G28">
        <v>1</v>
      </c>
      <c r="H28">
        <v>1</v>
      </c>
      <c r="I28">
        <f>H28+G28</f>
        <v>2</v>
      </c>
      <c r="J28" s="1">
        <v>2028.95</v>
      </c>
      <c r="K28" s="1">
        <v>2049.2399999999998</v>
      </c>
      <c r="L28" s="1">
        <v>2049.2399999999998</v>
      </c>
      <c r="M28" s="1">
        <v>2049.2399999999998</v>
      </c>
      <c r="N28" s="1">
        <v>2049.2399999999998</v>
      </c>
      <c r="O28" s="1">
        <v>2049.2399999999998</v>
      </c>
      <c r="P28">
        <v>988.75</v>
      </c>
      <c r="Q28" s="1">
        <v>1067.8499999999999</v>
      </c>
      <c r="R28" s="1">
        <v>1089.21</v>
      </c>
      <c r="S28" s="1">
        <v>1045.6400000000001</v>
      </c>
      <c r="T28" s="1">
        <v>1108.3800000000001</v>
      </c>
      <c r="U28" s="1">
        <v>1263.55</v>
      </c>
      <c r="V28" s="1">
        <f>AVERAGE(J28:O28)</f>
        <v>2045.8583333333333</v>
      </c>
      <c r="W28" s="1">
        <f>SUM(J28:O28)</f>
        <v>12275.15</v>
      </c>
      <c r="X28">
        <f>SUM(P28:U28)</f>
        <v>6563.38</v>
      </c>
      <c r="Y28" s="1">
        <f>W28-X28</f>
        <v>5711.7699999999995</v>
      </c>
      <c r="Z28">
        <f>X28*$Z$2+X28</f>
        <v>6821.3208340000001</v>
      </c>
    </row>
    <row r="29" spans="1:26" x14ac:dyDescent="0.25">
      <c r="A29" s="2">
        <v>96</v>
      </c>
      <c r="B29" t="s">
        <v>6</v>
      </c>
      <c r="C29" t="s">
        <v>9</v>
      </c>
      <c r="D29" t="s">
        <v>12</v>
      </c>
      <c r="E29" t="s">
        <v>23</v>
      </c>
      <c r="F29" t="s">
        <v>18</v>
      </c>
      <c r="G29">
        <v>2</v>
      </c>
      <c r="H29">
        <v>1</v>
      </c>
      <c r="I29">
        <f>H29+G29</f>
        <v>3</v>
      </c>
      <c r="J29" s="1">
        <v>1409.05</v>
      </c>
      <c r="K29" s="1">
        <v>1254.05</v>
      </c>
      <c r="L29" s="1">
        <v>1070.8800000000001</v>
      </c>
      <c r="M29" s="1">
        <v>1310.42</v>
      </c>
      <c r="N29" s="1">
        <v>1564.05</v>
      </c>
      <c r="O29" s="1">
        <v>1747.22</v>
      </c>
      <c r="P29">
        <v>2472.2199999999998</v>
      </c>
      <c r="Q29" s="1">
        <v>2027.22</v>
      </c>
      <c r="R29" s="1">
        <v>1905.59</v>
      </c>
      <c r="S29" s="1">
        <v>1867.48</v>
      </c>
      <c r="T29" s="1">
        <v>1774.11</v>
      </c>
      <c r="U29" s="1">
        <v>1969.26</v>
      </c>
      <c r="V29" s="1">
        <f>AVERAGE(J29:O29)</f>
        <v>1392.6116666666667</v>
      </c>
      <c r="W29" s="1">
        <f>SUM(J29:O29)</f>
        <v>8355.67</v>
      </c>
      <c r="X29">
        <f>SUM(P29:U29)</f>
        <v>12015.880000000001</v>
      </c>
      <c r="Y29" s="1">
        <f>W29-X29</f>
        <v>-3660.2100000000009</v>
      </c>
      <c r="Z29">
        <f>X29*$Z$2+X29</f>
        <v>12488.104084000001</v>
      </c>
    </row>
    <row r="30" spans="1:26" x14ac:dyDescent="0.25">
      <c r="A30" s="2">
        <v>101</v>
      </c>
      <c r="B30" t="s">
        <v>4</v>
      </c>
      <c r="C30" t="s">
        <v>10</v>
      </c>
      <c r="D30" t="s">
        <v>12</v>
      </c>
      <c r="E30" t="s">
        <v>23</v>
      </c>
      <c r="F30" t="s">
        <v>16</v>
      </c>
      <c r="G30">
        <v>2</v>
      </c>
      <c r="H30">
        <v>1</v>
      </c>
      <c r="I30">
        <f>H30+G30</f>
        <v>3</v>
      </c>
      <c r="J30" s="1">
        <v>2500</v>
      </c>
      <c r="K30" s="1">
        <v>2500</v>
      </c>
      <c r="L30" s="1">
        <v>2525</v>
      </c>
      <c r="M30" s="1">
        <v>2525</v>
      </c>
      <c r="N30" s="1">
        <v>2525</v>
      </c>
      <c r="O30" s="1">
        <v>2525</v>
      </c>
      <c r="P30">
        <v>4653.1499999999996</v>
      </c>
      <c r="Q30" s="1">
        <v>4792.74</v>
      </c>
      <c r="R30" s="1">
        <v>4696.8900000000003</v>
      </c>
      <c r="S30" s="1">
        <v>5401.42</v>
      </c>
      <c r="T30" s="1">
        <v>6427.69</v>
      </c>
      <c r="U30" s="1">
        <v>5527.81</v>
      </c>
      <c r="V30" s="1">
        <f>AVERAGE(J30:O30)</f>
        <v>2516.6666666666665</v>
      </c>
      <c r="W30" s="1">
        <f>SUM(J30:O30)</f>
        <v>15100</v>
      </c>
      <c r="X30">
        <f>SUM(P30:U30)</f>
        <v>31499.699999999997</v>
      </c>
      <c r="Y30" s="1">
        <f>W30-X30</f>
        <v>-16399.699999999997</v>
      </c>
      <c r="Z30">
        <f>X30*$Z$2+X30</f>
        <v>32737.638209999997</v>
      </c>
    </row>
    <row r="31" spans="1:26" x14ac:dyDescent="0.25">
      <c r="A31" s="2">
        <v>106</v>
      </c>
      <c r="B31" t="s">
        <v>6</v>
      </c>
      <c r="C31" t="s">
        <v>9</v>
      </c>
      <c r="D31" t="s">
        <v>12</v>
      </c>
      <c r="E31" t="s">
        <v>24</v>
      </c>
      <c r="F31" t="s">
        <v>14</v>
      </c>
      <c r="G31">
        <v>1</v>
      </c>
      <c r="H31">
        <v>1</v>
      </c>
      <c r="I31">
        <f>H31+G31</f>
        <v>2</v>
      </c>
      <c r="J31" s="1">
        <v>2128.1849999999999</v>
      </c>
      <c r="K31" s="1">
        <v>1979.21</v>
      </c>
      <c r="L31" s="1">
        <v>1957.93</v>
      </c>
      <c r="M31" s="1">
        <v>1979.21</v>
      </c>
      <c r="N31" s="1">
        <v>1638.7</v>
      </c>
      <c r="O31" s="1">
        <v>1702.55</v>
      </c>
      <c r="P31">
        <v>1242.3499999999999</v>
      </c>
      <c r="Q31" s="1">
        <v>956.61</v>
      </c>
      <c r="R31" s="1">
        <v>813.12</v>
      </c>
      <c r="S31" s="1">
        <v>813.12</v>
      </c>
      <c r="T31" s="1">
        <v>967.61</v>
      </c>
      <c r="U31" s="1">
        <v>1074.05</v>
      </c>
      <c r="V31" s="1">
        <f>AVERAGE(J31:O31)</f>
        <v>1897.6308333333334</v>
      </c>
      <c r="W31" s="1">
        <f>SUM(J31:O31)</f>
        <v>11385.785</v>
      </c>
      <c r="X31">
        <f>SUM(P31:U31)</f>
        <v>5866.86</v>
      </c>
      <c r="Y31" s="1">
        <f>W31-X31</f>
        <v>5518.9250000000002</v>
      </c>
      <c r="Z31">
        <f>X31*$Z$2+X31</f>
        <v>6097.4275979999993</v>
      </c>
    </row>
    <row r="32" spans="1:26" x14ac:dyDescent="0.25">
      <c r="A32" s="2">
        <v>107</v>
      </c>
      <c r="B32" t="s">
        <v>6</v>
      </c>
      <c r="C32" t="s">
        <v>9</v>
      </c>
      <c r="D32" t="s">
        <v>12</v>
      </c>
      <c r="E32" t="s">
        <v>23</v>
      </c>
      <c r="F32" t="s">
        <v>16</v>
      </c>
      <c r="G32">
        <v>1</v>
      </c>
      <c r="H32">
        <v>1</v>
      </c>
      <c r="I32">
        <f>H32+G32</f>
        <v>2</v>
      </c>
      <c r="J32" s="1">
        <v>1808.0475000000001</v>
      </c>
      <c r="K32" s="1">
        <v>1952.69</v>
      </c>
      <c r="L32" s="1">
        <v>1862.29</v>
      </c>
      <c r="M32" s="1">
        <v>1554.92</v>
      </c>
      <c r="N32" s="1">
        <v>1627.24</v>
      </c>
      <c r="O32" s="1">
        <v>1988.85</v>
      </c>
      <c r="P32">
        <v>448.7</v>
      </c>
      <c r="Q32" s="1">
        <v>475.62</v>
      </c>
      <c r="R32" s="1">
        <v>485.13</v>
      </c>
      <c r="S32" s="1">
        <v>465.72</v>
      </c>
      <c r="T32" s="1">
        <v>498.32</v>
      </c>
      <c r="U32" s="1">
        <v>503.3</v>
      </c>
      <c r="V32" s="1">
        <f>AVERAGE(J32:O32)</f>
        <v>1799.0062500000001</v>
      </c>
      <c r="W32" s="1">
        <f>SUM(J32:O32)</f>
        <v>10794.0375</v>
      </c>
      <c r="X32">
        <f>SUM(P32:U32)</f>
        <v>2876.79</v>
      </c>
      <c r="Y32" s="1">
        <f>W32-X32</f>
        <v>7917.2475000000004</v>
      </c>
      <c r="Z32">
        <f>X32*$Z$2+X32</f>
        <v>2989.847847</v>
      </c>
    </row>
    <row r="33" spans="1:26" x14ac:dyDescent="0.25">
      <c r="A33" s="2">
        <v>109</v>
      </c>
      <c r="B33" t="s">
        <v>37</v>
      </c>
      <c r="C33" t="s">
        <v>7</v>
      </c>
      <c r="D33" t="s">
        <v>12</v>
      </c>
      <c r="E33" t="s">
        <v>24</v>
      </c>
      <c r="F33" t="s">
        <v>22</v>
      </c>
      <c r="G33">
        <v>2</v>
      </c>
      <c r="H33">
        <v>1</v>
      </c>
      <c r="I33">
        <f>H33+G33</f>
        <v>3</v>
      </c>
      <c r="J33" s="1">
        <v>710</v>
      </c>
      <c r="K33" s="1">
        <v>603.5</v>
      </c>
      <c r="L33" s="1">
        <v>717.1</v>
      </c>
      <c r="M33" s="1">
        <v>631.9</v>
      </c>
      <c r="N33" s="1">
        <v>610.6</v>
      </c>
      <c r="O33" s="1">
        <v>610.6</v>
      </c>
      <c r="P33">
        <v>728.8</v>
      </c>
      <c r="Q33" s="1">
        <v>641.34</v>
      </c>
      <c r="R33" s="1">
        <v>756.78</v>
      </c>
      <c r="S33" s="1">
        <v>711.37</v>
      </c>
      <c r="T33" s="1">
        <v>661.57</v>
      </c>
      <c r="U33" s="1">
        <v>628.49</v>
      </c>
      <c r="V33" s="1">
        <f>AVERAGE(J33:O33)</f>
        <v>647.2833333333333</v>
      </c>
      <c r="W33" s="1">
        <f>SUM(J33:O33)</f>
        <v>3883.7</v>
      </c>
      <c r="X33">
        <f>SUM(P33:U33)</f>
        <v>4128.3500000000004</v>
      </c>
      <c r="Y33" s="1">
        <f>W33-X33</f>
        <v>-244.65000000000055</v>
      </c>
      <c r="Z33">
        <f>X33*$Z$2+X33</f>
        <v>4290.5941550000007</v>
      </c>
    </row>
    <row r="34" spans="1:26" x14ac:dyDescent="0.25">
      <c r="A34" s="2">
        <v>113</v>
      </c>
      <c r="B34" t="s">
        <v>5</v>
      </c>
      <c r="C34" t="s">
        <v>43</v>
      </c>
      <c r="D34" t="s">
        <v>12</v>
      </c>
      <c r="E34" t="s">
        <v>24</v>
      </c>
      <c r="F34" t="s">
        <v>16</v>
      </c>
      <c r="G34">
        <v>2</v>
      </c>
      <c r="H34">
        <v>1</v>
      </c>
      <c r="I34">
        <f>H34+G34</f>
        <v>3</v>
      </c>
      <c r="J34" s="1">
        <v>1346.2</v>
      </c>
      <c r="K34" s="1">
        <v>1575.05</v>
      </c>
      <c r="L34" s="1">
        <v>1521.21</v>
      </c>
      <c r="M34" s="1">
        <v>1009.65</v>
      </c>
      <c r="N34" s="1">
        <v>1480.82</v>
      </c>
      <c r="O34" s="1">
        <v>1682.75</v>
      </c>
      <c r="P34">
        <v>1236.45</v>
      </c>
      <c r="Q34" s="1">
        <v>1149.9000000000001</v>
      </c>
      <c r="R34" s="1">
        <v>988.91</v>
      </c>
      <c r="S34" s="1">
        <v>1077.9100000000001</v>
      </c>
      <c r="T34" s="1">
        <v>948.56</v>
      </c>
      <c r="U34" s="1">
        <v>1138.27</v>
      </c>
      <c r="V34" s="1">
        <f>AVERAGE(J34:O34)</f>
        <v>1435.9466666666667</v>
      </c>
      <c r="W34" s="1">
        <f>SUM(J34:O34)</f>
        <v>8615.68</v>
      </c>
      <c r="X34">
        <f>SUM(P34:U34)</f>
        <v>6540</v>
      </c>
      <c r="Y34" s="1">
        <f>W34-X34</f>
        <v>2075.6800000000003</v>
      </c>
      <c r="Z34">
        <f>X34*$Z$2+X34</f>
        <v>6797.0219999999999</v>
      </c>
    </row>
    <row r="35" spans="1:26" x14ac:dyDescent="0.25">
      <c r="A35" s="2">
        <v>114</v>
      </c>
      <c r="B35" t="s">
        <v>4</v>
      </c>
      <c r="C35" t="s">
        <v>43</v>
      </c>
      <c r="D35" t="s">
        <v>11</v>
      </c>
      <c r="E35" t="s">
        <v>24</v>
      </c>
      <c r="F35" t="s">
        <v>13</v>
      </c>
      <c r="G35">
        <v>4</v>
      </c>
      <c r="H35">
        <v>1</v>
      </c>
      <c r="I35">
        <f>H35+G35</f>
        <v>5</v>
      </c>
      <c r="J35" s="1">
        <v>5450.5499999999993</v>
      </c>
      <c r="K35" s="1">
        <v>6486.15</v>
      </c>
      <c r="L35" s="1">
        <v>6213.63</v>
      </c>
      <c r="M35" s="1">
        <v>5123.5200000000004</v>
      </c>
      <c r="N35" s="1">
        <v>5450.55</v>
      </c>
      <c r="O35" s="1">
        <v>5178.0200000000004</v>
      </c>
      <c r="P35">
        <v>3143.74</v>
      </c>
      <c r="Q35" s="1">
        <v>2735.05</v>
      </c>
      <c r="R35" s="1">
        <v>2953.85</v>
      </c>
      <c r="S35" s="1">
        <v>3544.62</v>
      </c>
      <c r="T35" s="1">
        <v>4182.6499999999996</v>
      </c>
      <c r="U35" s="1">
        <v>3889.86</v>
      </c>
      <c r="V35" s="1">
        <f>AVERAGE(J35:O35)</f>
        <v>5650.4033333333327</v>
      </c>
      <c r="W35" s="1">
        <f>SUM(J35:O35)</f>
        <v>33902.42</v>
      </c>
      <c r="X35">
        <f>SUM(P35:U35)</f>
        <v>20449.769999999997</v>
      </c>
      <c r="Y35" s="1">
        <f>W35-X35</f>
        <v>13452.650000000001</v>
      </c>
      <c r="Z35">
        <f>X35*$Z$2+X35</f>
        <v>21253.445960999998</v>
      </c>
    </row>
    <row r="36" spans="1:26" x14ac:dyDescent="0.25">
      <c r="A36" s="2">
        <v>115</v>
      </c>
      <c r="B36" t="s">
        <v>6</v>
      </c>
      <c r="C36" t="s">
        <v>10</v>
      </c>
      <c r="D36" t="s">
        <v>12</v>
      </c>
      <c r="E36" t="s">
        <v>23</v>
      </c>
      <c r="F36" t="s">
        <v>21</v>
      </c>
      <c r="G36">
        <v>2</v>
      </c>
      <c r="H36">
        <v>1</v>
      </c>
      <c r="I36">
        <f>H36+G36</f>
        <v>3</v>
      </c>
      <c r="J36" s="1">
        <v>2807.375</v>
      </c>
      <c r="K36" s="1">
        <v>2835.45</v>
      </c>
      <c r="L36" s="1">
        <v>2863.52</v>
      </c>
      <c r="M36" s="1">
        <v>2273.9699999999998</v>
      </c>
      <c r="N36" s="1">
        <v>2105.5300000000002</v>
      </c>
      <c r="O36" s="1">
        <v>3340.78</v>
      </c>
      <c r="P36">
        <v>2638.65</v>
      </c>
      <c r="Q36" s="1">
        <v>2031.76</v>
      </c>
      <c r="R36" s="1">
        <v>2214.62</v>
      </c>
      <c r="S36" s="1">
        <v>2214.62</v>
      </c>
      <c r="T36" s="1">
        <v>2591.11</v>
      </c>
      <c r="U36" s="1">
        <v>2876.13</v>
      </c>
      <c r="V36" s="1">
        <f>AVERAGE(J36:O36)</f>
        <v>2704.4375</v>
      </c>
      <c r="W36" s="1">
        <f>SUM(J36:O36)</f>
        <v>16226.625</v>
      </c>
      <c r="X36">
        <f>SUM(P36:U36)</f>
        <v>14566.89</v>
      </c>
      <c r="Y36" s="1">
        <f>W36-X36</f>
        <v>1659.7350000000006</v>
      </c>
      <c r="Z36">
        <f>X36*$Z$2+X36</f>
        <v>15139.368777</v>
      </c>
    </row>
    <row r="37" spans="1:26" x14ac:dyDescent="0.25">
      <c r="A37" s="2">
        <v>122</v>
      </c>
      <c r="B37" t="s">
        <v>4</v>
      </c>
      <c r="C37" t="s">
        <v>10</v>
      </c>
      <c r="D37" t="s">
        <v>12</v>
      </c>
      <c r="E37" t="s">
        <v>23</v>
      </c>
      <c r="F37" t="s">
        <v>19</v>
      </c>
      <c r="G37">
        <v>1</v>
      </c>
      <c r="H37">
        <v>1</v>
      </c>
      <c r="I37">
        <f>H37+G37</f>
        <v>2</v>
      </c>
      <c r="J37" s="1">
        <v>2587.7999999999997</v>
      </c>
      <c r="K37" s="1">
        <v>2587.8000000000002</v>
      </c>
      <c r="L37" s="1">
        <v>2613.6799999999998</v>
      </c>
      <c r="M37" s="1">
        <v>2587.8000000000002</v>
      </c>
      <c r="N37" s="1">
        <v>2587.8000000000002</v>
      </c>
      <c r="O37" s="1">
        <v>2587.8000000000002</v>
      </c>
      <c r="P37">
        <v>1717.63</v>
      </c>
      <c r="Q37" s="1">
        <v>1889.39</v>
      </c>
      <c r="R37" s="1">
        <v>2210.59</v>
      </c>
      <c r="S37" s="1">
        <v>2431.65</v>
      </c>
      <c r="T37" s="1">
        <v>2577.5500000000002</v>
      </c>
      <c r="U37" s="1">
        <v>2989.96</v>
      </c>
      <c r="V37" s="1">
        <f>AVERAGE(J37:O37)</f>
        <v>2592.1133333333332</v>
      </c>
      <c r="W37" s="1">
        <f>SUM(J37:O37)</f>
        <v>15552.68</v>
      </c>
      <c r="X37">
        <f>SUM(P37:U37)</f>
        <v>13816.77</v>
      </c>
      <c r="Y37" s="1">
        <f>W37-X37</f>
        <v>1735.9099999999999</v>
      </c>
      <c r="Z37">
        <f>X37*$Z$2+X37</f>
        <v>14359.769061000001</v>
      </c>
    </row>
    <row r="38" spans="1:26" x14ac:dyDescent="0.25">
      <c r="A38" s="2">
        <v>134</v>
      </c>
      <c r="B38" t="s">
        <v>4</v>
      </c>
      <c r="C38" t="s">
        <v>43</v>
      </c>
      <c r="D38" t="s">
        <v>12</v>
      </c>
      <c r="E38" t="s">
        <v>23</v>
      </c>
      <c r="F38" t="s">
        <v>18</v>
      </c>
      <c r="G38">
        <v>2</v>
      </c>
      <c r="H38">
        <v>1</v>
      </c>
      <c r="I38">
        <f>H38+G38</f>
        <v>3</v>
      </c>
      <c r="J38" s="1">
        <v>4726.5499999999993</v>
      </c>
      <c r="K38" s="1">
        <v>5671.86</v>
      </c>
      <c r="L38" s="1">
        <v>3733.97</v>
      </c>
      <c r="M38" s="1">
        <v>5104.67</v>
      </c>
      <c r="N38" s="1">
        <v>3544.91</v>
      </c>
      <c r="O38" s="1">
        <v>4632.0200000000004</v>
      </c>
      <c r="P38">
        <v>3181.6</v>
      </c>
      <c r="Q38" s="1">
        <v>2386.1999999999998</v>
      </c>
      <c r="R38" s="1">
        <v>2123.7199999999998</v>
      </c>
      <c r="S38" s="1">
        <v>2208.67</v>
      </c>
      <c r="T38" s="1">
        <v>2628.32</v>
      </c>
      <c r="U38" s="1">
        <v>2365.4899999999998</v>
      </c>
      <c r="V38" s="1">
        <f>AVERAGE(J38:O38)</f>
        <v>4568.9966666666669</v>
      </c>
      <c r="W38" s="1">
        <f>SUM(J38:O38)</f>
        <v>27413.98</v>
      </c>
      <c r="X38">
        <f>SUM(P38:U38)</f>
        <v>14893.999999999998</v>
      </c>
      <c r="Y38" s="1">
        <f>W38-X38</f>
        <v>12519.980000000001</v>
      </c>
      <c r="Z38">
        <f>X38*$Z$2+X38</f>
        <v>15479.334199999998</v>
      </c>
    </row>
    <row r="39" spans="1:26" x14ac:dyDescent="0.25">
      <c r="A39" s="2">
        <v>135</v>
      </c>
      <c r="B39" t="s">
        <v>6</v>
      </c>
      <c r="C39" t="s">
        <v>9</v>
      </c>
      <c r="D39" t="s">
        <v>12</v>
      </c>
      <c r="E39" t="s">
        <v>23</v>
      </c>
      <c r="F39" t="s">
        <v>22</v>
      </c>
      <c r="G39">
        <v>1</v>
      </c>
      <c r="H39">
        <v>1</v>
      </c>
      <c r="I39">
        <f>H39+G39</f>
        <v>2</v>
      </c>
      <c r="J39" s="1">
        <v>2228.9474999999998</v>
      </c>
      <c r="K39" s="1">
        <v>2072.92</v>
      </c>
      <c r="L39" s="1">
        <v>2719.32</v>
      </c>
      <c r="M39" s="1">
        <v>2162.08</v>
      </c>
      <c r="N39" s="1">
        <v>2630.16</v>
      </c>
      <c r="O39" s="1">
        <v>1760.87</v>
      </c>
      <c r="P39">
        <v>1870.8</v>
      </c>
      <c r="Q39" s="1">
        <v>1683.72</v>
      </c>
      <c r="R39" s="1">
        <v>1448</v>
      </c>
      <c r="S39" s="1">
        <v>1303.2</v>
      </c>
      <c r="T39" s="1">
        <v>1511.71</v>
      </c>
      <c r="U39" s="1">
        <v>1481.48</v>
      </c>
      <c r="V39" s="1">
        <f>AVERAGE(J39:O39)</f>
        <v>2262.3829166666669</v>
      </c>
      <c r="W39" s="1">
        <f>SUM(J39:O39)</f>
        <v>13574.297500000001</v>
      </c>
      <c r="X39">
        <f>SUM(P39:U39)</f>
        <v>9298.91</v>
      </c>
      <c r="Y39" s="1">
        <f>W39-X39</f>
        <v>4275.3875000000007</v>
      </c>
      <c r="Z39">
        <f>X39*$Z$2+X39</f>
        <v>9664.3571630000006</v>
      </c>
    </row>
    <row r="40" spans="1:26" x14ac:dyDescent="0.25">
      <c r="A40" s="2">
        <v>138</v>
      </c>
      <c r="B40" t="s">
        <v>6</v>
      </c>
      <c r="C40" t="s">
        <v>9</v>
      </c>
      <c r="D40" t="s">
        <v>11</v>
      </c>
      <c r="E40" t="s">
        <v>24</v>
      </c>
      <c r="F40" t="s">
        <v>17</v>
      </c>
      <c r="G40">
        <v>2</v>
      </c>
      <c r="H40">
        <v>1</v>
      </c>
      <c r="I40">
        <f>H40+G40</f>
        <v>3</v>
      </c>
      <c r="J40" s="1">
        <v>2686.65</v>
      </c>
      <c r="K40" s="1">
        <v>3143.38</v>
      </c>
      <c r="L40" s="1">
        <v>3116.51</v>
      </c>
      <c r="M40" s="1">
        <v>2606.0500000000002</v>
      </c>
      <c r="N40" s="1">
        <v>2337.39</v>
      </c>
      <c r="O40" s="1">
        <v>3331.45</v>
      </c>
      <c r="P40">
        <v>1896.53</v>
      </c>
      <c r="Q40" s="1">
        <v>1593.09</v>
      </c>
      <c r="R40" s="1">
        <v>1832.05</v>
      </c>
      <c r="S40" s="1">
        <v>1575.56</v>
      </c>
      <c r="T40" s="1">
        <v>1465.27</v>
      </c>
      <c r="U40" s="1">
        <v>1509.23</v>
      </c>
      <c r="V40" s="1">
        <f>AVERAGE(J40:O40)</f>
        <v>2870.2383333333332</v>
      </c>
      <c r="W40" s="1">
        <f>SUM(J40:O40)</f>
        <v>17221.43</v>
      </c>
      <c r="X40">
        <f>SUM(P40:U40)</f>
        <v>9871.73</v>
      </c>
      <c r="Y40" s="1">
        <f>W40-X40</f>
        <v>7349.7000000000007</v>
      </c>
      <c r="Z40">
        <f>X40*$Z$2+X40</f>
        <v>10259.688989</v>
      </c>
    </row>
    <row r="41" spans="1:26" x14ac:dyDescent="0.25">
      <c r="A41" s="2">
        <v>139</v>
      </c>
      <c r="B41" t="s">
        <v>5</v>
      </c>
      <c r="C41" t="s">
        <v>7</v>
      </c>
      <c r="D41" t="s">
        <v>11</v>
      </c>
      <c r="E41" t="s">
        <v>24</v>
      </c>
      <c r="F41" t="s">
        <v>15</v>
      </c>
      <c r="G41">
        <v>1</v>
      </c>
      <c r="H41">
        <v>3</v>
      </c>
      <c r="I41">
        <f>H41+G41</f>
        <v>4</v>
      </c>
      <c r="J41" s="1">
        <v>1645</v>
      </c>
      <c r="K41" s="1">
        <v>1612.1</v>
      </c>
      <c r="L41" s="1">
        <v>1809.5</v>
      </c>
      <c r="M41" s="1">
        <v>1496.95</v>
      </c>
      <c r="N41" s="1">
        <v>1661.45</v>
      </c>
      <c r="O41" s="1">
        <v>1299.55</v>
      </c>
      <c r="P41">
        <v>1322.15</v>
      </c>
      <c r="Q41" s="1">
        <v>1203.1600000000001</v>
      </c>
      <c r="R41" s="1">
        <v>1347.54</v>
      </c>
      <c r="S41" s="1">
        <v>1307.1099999999999</v>
      </c>
      <c r="T41" s="1">
        <v>1424.75</v>
      </c>
      <c r="U41" s="1">
        <v>1638.46</v>
      </c>
      <c r="V41" s="1">
        <f>AVERAGE(J41:O41)</f>
        <v>1587.425</v>
      </c>
      <c r="W41" s="1">
        <f>SUM(J41:O41)</f>
        <v>9524.5499999999993</v>
      </c>
      <c r="X41">
        <f>SUM(P41:U41)</f>
        <v>8243.17</v>
      </c>
      <c r="Y41" s="1">
        <f>W41-X41</f>
        <v>1281.3799999999992</v>
      </c>
      <c r="Z41">
        <f>X41*$Z$2+X41</f>
        <v>8567.1265810000004</v>
      </c>
    </row>
    <row r="42" spans="1:26" x14ac:dyDescent="0.25">
      <c r="A42" s="2">
        <v>141</v>
      </c>
      <c r="B42" t="s">
        <v>4</v>
      </c>
      <c r="C42" t="s">
        <v>7</v>
      </c>
      <c r="D42" t="s">
        <v>11</v>
      </c>
      <c r="E42" t="s">
        <v>24</v>
      </c>
      <c r="F42" t="s">
        <v>21</v>
      </c>
      <c r="G42">
        <v>1</v>
      </c>
      <c r="H42">
        <v>1</v>
      </c>
      <c r="I42">
        <f>H42+G42</f>
        <v>2</v>
      </c>
      <c r="J42" s="1">
        <v>2175</v>
      </c>
      <c r="K42" s="1">
        <v>2196.75</v>
      </c>
      <c r="L42" s="1">
        <v>2175</v>
      </c>
      <c r="M42" s="1">
        <v>2175</v>
      </c>
      <c r="N42" s="1">
        <v>2175</v>
      </c>
      <c r="O42" s="1">
        <v>2175</v>
      </c>
      <c r="P42">
        <v>1152.55</v>
      </c>
      <c r="Q42" s="1">
        <v>1071.8699999999999</v>
      </c>
      <c r="R42" s="1">
        <v>953.96</v>
      </c>
      <c r="S42" s="1">
        <v>1039.82</v>
      </c>
      <c r="T42" s="1">
        <v>1071.01</v>
      </c>
      <c r="U42" s="1">
        <v>1167.4000000000001</v>
      </c>
      <c r="V42" s="1">
        <f>AVERAGE(J42:O42)</f>
        <v>2178.625</v>
      </c>
      <c r="W42" s="1">
        <f>SUM(J42:O42)</f>
        <v>13071.75</v>
      </c>
      <c r="X42">
        <f>SUM(P42:U42)</f>
        <v>6456.6100000000006</v>
      </c>
      <c r="Y42" s="1">
        <f>W42-X42</f>
        <v>6615.1399999999994</v>
      </c>
      <c r="Z42">
        <f>X42*$Z$2+X42</f>
        <v>6710.3547730000009</v>
      </c>
    </row>
    <row r="43" spans="1:26" x14ac:dyDescent="0.25">
      <c r="A43" s="2">
        <v>143</v>
      </c>
      <c r="B43" t="s">
        <v>4</v>
      </c>
      <c r="C43" t="s">
        <v>10</v>
      </c>
      <c r="D43" t="s">
        <v>12</v>
      </c>
      <c r="E43" t="s">
        <v>23</v>
      </c>
      <c r="F43" t="s">
        <v>18</v>
      </c>
      <c r="G43">
        <v>2</v>
      </c>
      <c r="H43">
        <v>3</v>
      </c>
      <c r="I43">
        <f>H43+G43</f>
        <v>5</v>
      </c>
      <c r="J43" s="1">
        <v>5138.0499999999993</v>
      </c>
      <c r="K43" s="1">
        <v>3853.54</v>
      </c>
      <c r="L43" s="1">
        <v>4778.3900000000003</v>
      </c>
      <c r="M43" s="1">
        <v>5138.05</v>
      </c>
      <c r="N43" s="1">
        <v>5600.47</v>
      </c>
      <c r="O43" s="1">
        <v>4264.58</v>
      </c>
      <c r="P43">
        <v>5193.47</v>
      </c>
      <c r="Q43" s="1">
        <v>4570.25</v>
      </c>
      <c r="R43" s="1">
        <v>4844.47</v>
      </c>
      <c r="S43" s="1">
        <v>4602.25</v>
      </c>
      <c r="T43" s="1">
        <v>4464.18</v>
      </c>
      <c r="U43" s="1">
        <v>3794.55</v>
      </c>
      <c r="V43" s="1">
        <f>AVERAGE(J43:O43)</f>
        <v>4795.5133333333333</v>
      </c>
      <c r="W43" s="1">
        <f>SUM(J43:O43)</f>
        <v>28773.08</v>
      </c>
      <c r="X43">
        <f>SUM(P43:U43)</f>
        <v>27469.170000000002</v>
      </c>
      <c r="Y43" s="1">
        <f>W43-X43</f>
        <v>1303.9099999999999</v>
      </c>
      <c r="Z43">
        <f>X43*$Z$2+X43</f>
        <v>28548.708381</v>
      </c>
    </row>
    <row r="44" spans="1:26" x14ac:dyDescent="0.25">
      <c r="A44" s="2">
        <v>150</v>
      </c>
      <c r="B44" t="s">
        <v>4</v>
      </c>
      <c r="C44" t="s">
        <v>10</v>
      </c>
      <c r="D44" t="s">
        <v>11</v>
      </c>
      <c r="E44" t="s">
        <v>23</v>
      </c>
      <c r="F44" t="s">
        <v>15</v>
      </c>
      <c r="G44">
        <v>2</v>
      </c>
      <c r="H44">
        <v>1</v>
      </c>
      <c r="I44">
        <f>H44+G44</f>
        <v>3</v>
      </c>
      <c r="J44" s="1">
        <v>5924.95</v>
      </c>
      <c r="K44" s="1">
        <v>6043.45</v>
      </c>
      <c r="L44" s="1">
        <v>5273.21</v>
      </c>
      <c r="M44" s="1">
        <v>4858.46</v>
      </c>
      <c r="N44" s="1">
        <v>5391.7</v>
      </c>
      <c r="O44" s="1">
        <v>5391.7</v>
      </c>
      <c r="P44">
        <v>5006.72</v>
      </c>
      <c r="Q44" s="1">
        <v>3955.31</v>
      </c>
      <c r="R44" s="1">
        <v>4232.18</v>
      </c>
      <c r="S44" s="1">
        <v>3639.67</v>
      </c>
      <c r="T44" s="1">
        <v>4222.0200000000004</v>
      </c>
      <c r="U44" s="1">
        <v>4559.78</v>
      </c>
      <c r="V44" s="1">
        <f>AVERAGE(J44:O44)</f>
        <v>5480.5783333333338</v>
      </c>
      <c r="W44" s="1">
        <f>SUM(J44:O44)</f>
        <v>32883.47</v>
      </c>
      <c r="X44">
        <f>SUM(P44:U44)</f>
        <v>25615.68</v>
      </c>
      <c r="Y44" s="1">
        <f>W44-X44</f>
        <v>7267.7900000000009</v>
      </c>
      <c r="Z44">
        <f>X44*$Z$2+X44</f>
        <v>26622.376224</v>
      </c>
    </row>
    <row r="45" spans="1:26" x14ac:dyDescent="0.25">
      <c r="A45" s="2">
        <v>156</v>
      </c>
      <c r="B45" t="s">
        <v>5</v>
      </c>
      <c r="C45" t="s">
        <v>10</v>
      </c>
      <c r="D45" t="s">
        <v>12</v>
      </c>
      <c r="E45" t="s">
        <v>23</v>
      </c>
      <c r="F45" t="s">
        <v>19</v>
      </c>
      <c r="G45">
        <v>3</v>
      </c>
      <c r="H45">
        <v>2</v>
      </c>
      <c r="I45">
        <f>H45+G45</f>
        <v>5</v>
      </c>
      <c r="J45" s="1">
        <v>5924.95</v>
      </c>
      <c r="K45" s="1">
        <v>4739.96</v>
      </c>
      <c r="L45" s="1">
        <v>6161.95</v>
      </c>
      <c r="M45" s="1">
        <v>7109.94</v>
      </c>
      <c r="N45" s="1">
        <v>4443.71</v>
      </c>
      <c r="O45" s="1">
        <v>5273.21</v>
      </c>
      <c r="P45">
        <v>5080.75</v>
      </c>
      <c r="Q45" s="1">
        <v>4572.68</v>
      </c>
      <c r="R45" s="1">
        <v>4755.59</v>
      </c>
      <c r="S45" s="1">
        <v>5564.04</v>
      </c>
      <c r="T45" s="1">
        <v>5174.5600000000004</v>
      </c>
      <c r="U45" s="1">
        <v>5329.8</v>
      </c>
      <c r="V45" s="1">
        <f>AVERAGE(J45:O45)</f>
        <v>5608.9533333333338</v>
      </c>
      <c r="W45" s="1">
        <f>SUM(J45:O45)</f>
        <v>33653.72</v>
      </c>
      <c r="X45">
        <f>SUM(P45:U45)</f>
        <v>30477.420000000002</v>
      </c>
      <c r="Y45" s="1">
        <f>W45-X45</f>
        <v>3176.2999999999993</v>
      </c>
      <c r="Z45">
        <f>X45*$Z$2+X45</f>
        <v>31675.182606000002</v>
      </c>
    </row>
    <row r="46" spans="1:26" x14ac:dyDescent="0.25">
      <c r="A46" s="2">
        <v>159</v>
      </c>
      <c r="B46" t="s">
        <v>5</v>
      </c>
      <c r="C46" t="s">
        <v>10</v>
      </c>
      <c r="D46" t="s">
        <v>12</v>
      </c>
      <c r="E46" t="s">
        <v>23</v>
      </c>
      <c r="F46" t="s">
        <v>14</v>
      </c>
      <c r="G46">
        <v>2</v>
      </c>
      <c r="H46">
        <v>1</v>
      </c>
      <c r="I46">
        <f>H46+G46</f>
        <v>3</v>
      </c>
      <c r="J46" s="1">
        <v>5924.95</v>
      </c>
      <c r="K46" s="1">
        <v>6754.44</v>
      </c>
      <c r="L46" s="1">
        <v>7228.44</v>
      </c>
      <c r="M46" s="1">
        <v>6339.7</v>
      </c>
      <c r="N46" s="1">
        <v>4621.46</v>
      </c>
      <c r="O46" s="1">
        <v>5510.2</v>
      </c>
      <c r="P46">
        <v>4955.8</v>
      </c>
      <c r="Q46" s="1">
        <v>4807.13</v>
      </c>
      <c r="R46" s="1">
        <v>5432.06</v>
      </c>
      <c r="S46" s="1">
        <v>6029.59</v>
      </c>
      <c r="T46" s="1">
        <v>5245.74</v>
      </c>
      <c r="U46" s="1">
        <v>4616.25</v>
      </c>
      <c r="V46" s="1">
        <f>AVERAGE(J46:O46)</f>
        <v>6063.1983333333328</v>
      </c>
      <c r="W46" s="1">
        <f>SUM(J46:O46)</f>
        <v>36379.189999999995</v>
      </c>
      <c r="X46">
        <f>SUM(P46:U46)</f>
        <v>31086.57</v>
      </c>
      <c r="Y46" s="1">
        <f>W46-X46</f>
        <v>5292.6199999999953</v>
      </c>
      <c r="Z46">
        <f>X46*$Z$2+X46</f>
        <v>32308.272201</v>
      </c>
    </row>
    <row r="47" spans="1:26" x14ac:dyDescent="0.25">
      <c r="A47" s="2">
        <v>163</v>
      </c>
      <c r="B47" t="s">
        <v>4</v>
      </c>
      <c r="C47" t="s">
        <v>10</v>
      </c>
      <c r="D47" t="s">
        <v>12</v>
      </c>
      <c r="E47" t="s">
        <v>24</v>
      </c>
      <c r="F47" t="s">
        <v>13</v>
      </c>
      <c r="G47">
        <v>2</v>
      </c>
      <c r="H47">
        <v>1</v>
      </c>
      <c r="I47">
        <f>H47+G47</f>
        <v>3</v>
      </c>
      <c r="J47" s="1">
        <v>1882.25</v>
      </c>
      <c r="K47" s="1">
        <v>1901.07</v>
      </c>
      <c r="L47" s="1">
        <v>1882.25</v>
      </c>
      <c r="M47" s="1">
        <v>1901.07</v>
      </c>
      <c r="N47" s="1">
        <v>1882.25</v>
      </c>
      <c r="O47" s="1">
        <v>1882.25</v>
      </c>
      <c r="P47">
        <v>2920.72</v>
      </c>
      <c r="Q47" s="1">
        <v>2482.61</v>
      </c>
      <c r="R47" s="1">
        <v>2284</v>
      </c>
      <c r="S47" s="1">
        <v>2466.7199999999998</v>
      </c>
      <c r="T47" s="1">
        <v>2170.71</v>
      </c>
      <c r="U47" s="1">
        <v>1997.05</v>
      </c>
      <c r="V47" s="1">
        <f>AVERAGE(J47:O47)</f>
        <v>1888.5233333333333</v>
      </c>
      <c r="W47" s="1">
        <f>SUM(J47:O47)</f>
        <v>11331.14</v>
      </c>
      <c r="X47">
        <f>SUM(P47:U47)</f>
        <v>14321.809999999998</v>
      </c>
      <c r="Y47" s="1">
        <f>W47-X47</f>
        <v>-2990.6699999999983</v>
      </c>
      <c r="Z47">
        <f>X47*$Z$2+X47</f>
        <v>14884.657132999997</v>
      </c>
    </row>
    <row r="48" spans="1:26" x14ac:dyDescent="0.25">
      <c r="A48" s="2">
        <v>167</v>
      </c>
      <c r="B48" t="s">
        <v>6</v>
      </c>
      <c r="C48" t="s">
        <v>9</v>
      </c>
      <c r="D48" t="s">
        <v>11</v>
      </c>
      <c r="E48" t="s">
        <v>23</v>
      </c>
      <c r="F48" t="s">
        <v>21</v>
      </c>
      <c r="G48">
        <v>2</v>
      </c>
      <c r="H48">
        <v>1</v>
      </c>
      <c r="I48">
        <f>H48+G48</f>
        <v>3</v>
      </c>
      <c r="J48" s="1">
        <v>2255.35</v>
      </c>
      <c r="K48" s="1">
        <v>1714.07</v>
      </c>
      <c r="L48" s="1">
        <v>2300.46</v>
      </c>
      <c r="M48" s="1">
        <v>1804.28</v>
      </c>
      <c r="N48" s="1">
        <v>2142.58</v>
      </c>
      <c r="O48" s="1">
        <v>2232.8000000000002</v>
      </c>
      <c r="P48">
        <v>1184.3900000000001</v>
      </c>
      <c r="Q48" s="1">
        <v>1077.79</v>
      </c>
      <c r="R48" s="1">
        <v>1196.3499999999999</v>
      </c>
      <c r="S48" s="1">
        <v>1375.8</v>
      </c>
      <c r="T48" s="1">
        <v>1293.25</v>
      </c>
      <c r="U48" s="1">
        <v>1176.8599999999999</v>
      </c>
      <c r="V48" s="1">
        <f>AVERAGE(J48:O48)</f>
        <v>2074.9233333333336</v>
      </c>
      <c r="W48" s="1">
        <f>SUM(J48:O48)</f>
        <v>12449.54</v>
      </c>
      <c r="X48">
        <f>SUM(P48:U48)</f>
        <v>7304.44</v>
      </c>
      <c r="Y48" s="1">
        <f>W48-X48</f>
        <v>5145.1000000000013</v>
      </c>
      <c r="Z48">
        <f>X48*$Z$2+X48</f>
        <v>7591.504492</v>
      </c>
    </row>
    <row r="49" spans="1:26" x14ac:dyDescent="0.25">
      <c r="A49" s="2">
        <v>176</v>
      </c>
      <c r="B49" t="s">
        <v>4</v>
      </c>
      <c r="C49" t="s">
        <v>10</v>
      </c>
      <c r="D49" t="s">
        <v>12</v>
      </c>
      <c r="E49" t="s">
        <v>23</v>
      </c>
      <c r="F49" t="s">
        <v>59</v>
      </c>
      <c r="G49">
        <v>4</v>
      </c>
      <c r="H49">
        <v>3</v>
      </c>
      <c r="I49">
        <f>H49+G49</f>
        <v>7</v>
      </c>
      <c r="J49" s="1">
        <v>5924.95</v>
      </c>
      <c r="K49" s="1">
        <v>6635.94</v>
      </c>
      <c r="L49" s="1">
        <v>5391.7</v>
      </c>
      <c r="M49" s="1">
        <v>4443.71</v>
      </c>
      <c r="N49" s="1">
        <v>5687.95</v>
      </c>
      <c r="O49" s="1">
        <v>6813.69</v>
      </c>
      <c r="P49">
        <v>5559.78</v>
      </c>
      <c r="Q49" s="1">
        <v>5782.17</v>
      </c>
      <c r="R49" s="1">
        <v>5030.49</v>
      </c>
      <c r="S49" s="1">
        <v>4477.1400000000003</v>
      </c>
      <c r="T49" s="1">
        <v>3895.11</v>
      </c>
      <c r="U49" s="1">
        <v>3895.11</v>
      </c>
      <c r="V49" s="1">
        <f>AVERAGE(J49:O49)</f>
        <v>5816.3233333333337</v>
      </c>
      <c r="W49" s="1">
        <f>SUM(J49:O49)</f>
        <v>34897.94</v>
      </c>
      <c r="X49">
        <f>SUM(P49:U49)</f>
        <v>28639.800000000003</v>
      </c>
      <c r="Y49" s="1">
        <f>W49-X49</f>
        <v>6258.1399999999994</v>
      </c>
      <c r="Z49">
        <f>X49*$Z$2+X49</f>
        <v>29765.344140000005</v>
      </c>
    </row>
    <row r="50" spans="1:26" x14ac:dyDescent="0.25">
      <c r="A50" s="2">
        <v>179</v>
      </c>
      <c r="B50" t="s">
        <v>4</v>
      </c>
      <c r="C50" t="s">
        <v>10</v>
      </c>
      <c r="D50" t="s">
        <v>11</v>
      </c>
      <c r="E50" t="s">
        <v>23</v>
      </c>
      <c r="F50" t="s">
        <v>13</v>
      </c>
      <c r="G50">
        <v>2</v>
      </c>
      <c r="H50">
        <v>3</v>
      </c>
      <c r="I50">
        <f>H50+G50</f>
        <v>5</v>
      </c>
      <c r="J50" s="1">
        <v>1956.9</v>
      </c>
      <c r="K50" s="1">
        <v>1956.9</v>
      </c>
      <c r="L50" s="1">
        <v>1976.47</v>
      </c>
      <c r="M50" s="1">
        <v>1956.9</v>
      </c>
      <c r="N50" s="1">
        <v>1976.47</v>
      </c>
      <c r="O50" s="1">
        <v>1976.47</v>
      </c>
      <c r="P50">
        <v>2675.39</v>
      </c>
      <c r="Q50" s="1">
        <v>2140.31</v>
      </c>
      <c r="R50" s="1">
        <v>2097.5</v>
      </c>
      <c r="S50" s="1">
        <v>2139.4499999999998</v>
      </c>
      <c r="T50" s="1">
        <v>2011.08</v>
      </c>
      <c r="U50" s="1">
        <v>2292.63</v>
      </c>
      <c r="V50" s="1">
        <f>AVERAGE(J50:O50)</f>
        <v>1966.6849999999997</v>
      </c>
      <c r="W50" s="1">
        <f>SUM(J50:O50)</f>
        <v>11800.109999999999</v>
      </c>
      <c r="X50">
        <f>SUM(P50:U50)</f>
        <v>13356.36</v>
      </c>
      <c r="Y50" s="1">
        <f>W50-X50</f>
        <v>-1556.2500000000018</v>
      </c>
      <c r="Z50">
        <f>X50*$Z$2+X50</f>
        <v>13881.264948</v>
      </c>
    </row>
    <row r="51" spans="1:26" x14ac:dyDescent="0.25">
      <c r="A51" s="2">
        <v>183</v>
      </c>
      <c r="B51" t="s">
        <v>6</v>
      </c>
      <c r="C51" t="s">
        <v>9</v>
      </c>
      <c r="D51" t="s">
        <v>12</v>
      </c>
      <c r="E51" t="s">
        <v>23</v>
      </c>
      <c r="F51" t="s">
        <v>59</v>
      </c>
      <c r="G51">
        <v>2</v>
      </c>
      <c r="H51">
        <v>1</v>
      </c>
      <c r="I51">
        <f>H51+G51</f>
        <v>3</v>
      </c>
      <c r="J51" s="1">
        <v>3242.8250000000003</v>
      </c>
      <c r="K51" s="1">
        <v>3696.82</v>
      </c>
      <c r="L51" s="1">
        <v>3891.39</v>
      </c>
      <c r="M51" s="1">
        <v>3631.96</v>
      </c>
      <c r="N51" s="1">
        <v>3631.96</v>
      </c>
      <c r="O51" s="1">
        <v>2853.69</v>
      </c>
      <c r="P51">
        <v>1429.92</v>
      </c>
      <c r="Q51" s="1">
        <v>1572.91</v>
      </c>
      <c r="R51" s="1">
        <v>1509.99</v>
      </c>
      <c r="S51" s="1">
        <v>1509.99</v>
      </c>
      <c r="T51" s="1">
        <v>1434.49</v>
      </c>
      <c r="U51" s="1">
        <v>1276.7</v>
      </c>
      <c r="V51" s="1">
        <f>AVERAGE(J51:O51)</f>
        <v>3491.4408333333326</v>
      </c>
      <c r="W51" s="1">
        <f>SUM(J51:O51)</f>
        <v>20948.644999999997</v>
      </c>
      <c r="X51">
        <f>SUM(P51:U51)</f>
        <v>8734</v>
      </c>
      <c r="Y51" s="1">
        <f>W51-X51</f>
        <v>12214.644999999997</v>
      </c>
      <c r="Z51">
        <f>X51*$Z$2+X51</f>
        <v>9077.2461999999996</v>
      </c>
    </row>
    <row r="52" spans="1:26" x14ac:dyDescent="0.25">
      <c r="A52" s="2">
        <v>186</v>
      </c>
      <c r="B52" t="s">
        <v>4</v>
      </c>
      <c r="C52" t="s">
        <v>43</v>
      </c>
      <c r="D52" t="s">
        <v>12</v>
      </c>
      <c r="E52" t="s">
        <v>23</v>
      </c>
      <c r="F52" t="s">
        <v>59</v>
      </c>
      <c r="G52">
        <v>2</v>
      </c>
      <c r="H52">
        <v>1</v>
      </c>
      <c r="I52">
        <f>H52+G52</f>
        <v>3</v>
      </c>
      <c r="J52" s="1">
        <v>5924.95</v>
      </c>
      <c r="K52" s="1">
        <v>5510.2</v>
      </c>
      <c r="L52" s="1">
        <v>7406.19</v>
      </c>
      <c r="M52" s="1">
        <v>4502.96</v>
      </c>
      <c r="N52" s="1">
        <v>6221.2</v>
      </c>
      <c r="O52" s="1">
        <v>4443.71</v>
      </c>
      <c r="P52">
        <v>4138.28</v>
      </c>
      <c r="Q52" s="1">
        <v>3765.83</v>
      </c>
      <c r="R52" s="1">
        <v>4104.75</v>
      </c>
      <c r="S52" s="1">
        <v>4309.99</v>
      </c>
      <c r="T52" s="1">
        <v>4956.49</v>
      </c>
      <c r="U52" s="1">
        <v>5898.22</v>
      </c>
      <c r="V52" s="1">
        <f>AVERAGE(J52:O52)</f>
        <v>5668.2016666666668</v>
      </c>
      <c r="W52" s="1">
        <f>SUM(J52:O52)</f>
        <v>34009.21</v>
      </c>
      <c r="X52">
        <f>SUM(P52:U52)</f>
        <v>27173.56</v>
      </c>
      <c r="Y52" s="1">
        <f>W52-X52</f>
        <v>6835.6499999999978</v>
      </c>
      <c r="Z52">
        <f>X52*$Z$2+X52</f>
        <v>28241.480908000001</v>
      </c>
    </row>
    <row r="53" spans="1:26" x14ac:dyDescent="0.25">
      <c r="A53" s="2">
        <v>190</v>
      </c>
      <c r="B53" t="s">
        <v>6</v>
      </c>
      <c r="C53" t="s">
        <v>10</v>
      </c>
      <c r="D53" t="s">
        <v>12</v>
      </c>
      <c r="E53" t="s">
        <v>23</v>
      </c>
      <c r="F53" t="s">
        <v>18</v>
      </c>
      <c r="G53">
        <v>1</v>
      </c>
      <c r="H53">
        <v>1</v>
      </c>
      <c r="I53">
        <f>H53+G53</f>
        <v>2</v>
      </c>
      <c r="J53" s="1">
        <v>1974.7</v>
      </c>
      <c r="K53" s="1">
        <v>2211.66</v>
      </c>
      <c r="L53" s="1">
        <v>2112.9299999999998</v>
      </c>
      <c r="M53" s="1">
        <v>1954.95</v>
      </c>
      <c r="N53" s="1">
        <v>2053.69</v>
      </c>
      <c r="O53" s="1">
        <v>1954.95</v>
      </c>
      <c r="P53">
        <v>1930.24</v>
      </c>
      <c r="Q53" s="1">
        <v>1988.15</v>
      </c>
      <c r="R53" s="1">
        <v>2027.91</v>
      </c>
      <c r="S53" s="1">
        <v>2190.14</v>
      </c>
      <c r="T53" s="1">
        <v>2474.86</v>
      </c>
      <c r="U53" s="1">
        <v>2177.88</v>
      </c>
      <c r="V53" s="1">
        <f>AVERAGE(J53:O53)</f>
        <v>2043.8133333333335</v>
      </c>
      <c r="W53" s="1">
        <f>SUM(J53:O53)</f>
        <v>12262.880000000001</v>
      </c>
      <c r="X53">
        <f>SUM(P53:U53)</f>
        <v>12789.18</v>
      </c>
      <c r="Y53" s="1">
        <f>W53-X53</f>
        <v>-526.29999999999927</v>
      </c>
      <c r="Z53">
        <f>X53*$Z$2+X53</f>
        <v>13291.794774</v>
      </c>
    </row>
    <row r="54" spans="1:26" x14ac:dyDescent="0.25">
      <c r="A54" s="2">
        <v>192</v>
      </c>
      <c r="B54" t="s">
        <v>6</v>
      </c>
      <c r="C54" t="s">
        <v>9</v>
      </c>
      <c r="D54" t="s">
        <v>12</v>
      </c>
      <c r="E54" t="s">
        <v>23</v>
      </c>
      <c r="F54" t="s">
        <v>17</v>
      </c>
      <c r="G54">
        <v>2</v>
      </c>
      <c r="H54">
        <v>1</v>
      </c>
      <c r="I54">
        <f>H54+G54</f>
        <v>3</v>
      </c>
      <c r="J54" s="1">
        <v>1493.22</v>
      </c>
      <c r="K54" s="1">
        <v>1538.02</v>
      </c>
      <c r="L54" s="1">
        <v>1806.8</v>
      </c>
      <c r="M54" s="1">
        <v>1134.8499999999999</v>
      </c>
      <c r="N54" s="1">
        <v>1358.83</v>
      </c>
      <c r="O54" s="1">
        <v>1149.78</v>
      </c>
      <c r="P54">
        <v>942.55</v>
      </c>
      <c r="Q54" s="1">
        <v>1017.95</v>
      </c>
      <c r="R54" s="1">
        <v>875.44</v>
      </c>
      <c r="S54" s="1">
        <v>945.48</v>
      </c>
      <c r="T54" s="1">
        <v>1106.21</v>
      </c>
      <c r="U54" s="1">
        <v>1028.78</v>
      </c>
      <c r="V54" s="1">
        <f>AVERAGE(J54:O54)</f>
        <v>1413.5833333333333</v>
      </c>
      <c r="W54" s="1">
        <f>SUM(J54:O54)</f>
        <v>8481.5</v>
      </c>
      <c r="X54">
        <f>SUM(P54:U54)</f>
        <v>5916.41</v>
      </c>
      <c r="Y54" s="1">
        <f>W54-X54</f>
        <v>2565.09</v>
      </c>
      <c r="Z54">
        <f>X54*$Z$2+X54</f>
        <v>6148.9249129999998</v>
      </c>
    </row>
    <row r="55" spans="1:26" x14ac:dyDescent="0.25">
      <c r="A55" s="2">
        <v>194</v>
      </c>
      <c r="B55" t="s">
        <v>6</v>
      </c>
      <c r="C55" t="s">
        <v>7</v>
      </c>
      <c r="D55" t="s">
        <v>12</v>
      </c>
      <c r="E55" t="s">
        <v>23</v>
      </c>
      <c r="F55" t="s">
        <v>13</v>
      </c>
      <c r="G55">
        <v>2</v>
      </c>
      <c r="H55">
        <v>1</v>
      </c>
      <c r="I55">
        <f>H55+G55</f>
        <v>3</v>
      </c>
      <c r="J55" s="1">
        <v>2661.2</v>
      </c>
      <c r="K55" s="1">
        <v>2315.2399999999998</v>
      </c>
      <c r="L55" s="1">
        <v>3246.66</v>
      </c>
      <c r="M55" s="1">
        <v>2874.1</v>
      </c>
      <c r="N55" s="1">
        <v>2900.71</v>
      </c>
      <c r="O55" s="1">
        <v>2900.71</v>
      </c>
      <c r="P55">
        <v>2052.9699999999998</v>
      </c>
      <c r="Q55" s="1">
        <v>1539.73</v>
      </c>
      <c r="R55" s="1">
        <v>1647.51</v>
      </c>
      <c r="S55" s="1">
        <v>1565.13</v>
      </c>
      <c r="T55" s="1">
        <v>1361.66</v>
      </c>
      <c r="U55" s="1">
        <v>1211.8800000000001</v>
      </c>
      <c r="V55" s="1">
        <f>AVERAGE(J55:O55)</f>
        <v>2816.4366666666665</v>
      </c>
      <c r="W55" s="1">
        <f>SUM(J55:O55)</f>
        <v>16898.62</v>
      </c>
      <c r="X55">
        <f>SUM(P55:U55)</f>
        <v>9378.880000000001</v>
      </c>
      <c r="Y55" s="1">
        <f>W55-X55</f>
        <v>7519.739999999998</v>
      </c>
      <c r="Z55">
        <f>X55*$Z$2+X55</f>
        <v>9747.4699840000012</v>
      </c>
    </row>
    <row r="56" spans="1:26" x14ac:dyDescent="0.25">
      <c r="A56" s="2">
        <v>195</v>
      </c>
      <c r="B56" t="s">
        <v>4</v>
      </c>
      <c r="C56" t="s">
        <v>7</v>
      </c>
      <c r="D56" t="s">
        <v>12</v>
      </c>
      <c r="E56" t="s">
        <v>24</v>
      </c>
      <c r="F56" t="s">
        <v>14</v>
      </c>
      <c r="G56">
        <v>3</v>
      </c>
      <c r="H56">
        <v>2</v>
      </c>
      <c r="I56">
        <f>H56+G56</f>
        <v>5</v>
      </c>
      <c r="J56" s="1">
        <v>2959.41</v>
      </c>
      <c r="K56" s="1">
        <v>2959.41</v>
      </c>
      <c r="L56" s="1">
        <v>2989</v>
      </c>
      <c r="M56" s="1">
        <v>2989</v>
      </c>
      <c r="N56" s="1">
        <v>2959.41</v>
      </c>
      <c r="O56" s="1">
        <v>2989</v>
      </c>
      <c r="P56">
        <v>1543.13</v>
      </c>
      <c r="Q56" s="1">
        <v>1450.54</v>
      </c>
      <c r="R56" s="1">
        <v>1697.13</v>
      </c>
      <c r="S56" s="1">
        <v>1985.64</v>
      </c>
      <c r="T56" s="1">
        <v>1767.22</v>
      </c>
      <c r="U56" s="1">
        <v>2049.98</v>
      </c>
      <c r="V56" s="1">
        <f>AVERAGE(J56:O56)</f>
        <v>2974.2049999999999</v>
      </c>
      <c r="W56" s="1">
        <f>SUM(J56:O56)</f>
        <v>17845.23</v>
      </c>
      <c r="X56">
        <f>SUM(P56:U56)</f>
        <v>10493.64</v>
      </c>
      <c r="Y56" s="1">
        <f>W56-X56</f>
        <v>7351.59</v>
      </c>
      <c r="Z56">
        <f>X56*$Z$2+X56</f>
        <v>10906.040052</v>
      </c>
    </row>
    <row r="57" spans="1:26" x14ac:dyDescent="0.25">
      <c r="A57" s="2">
        <v>198</v>
      </c>
      <c r="B57" t="s">
        <v>6</v>
      </c>
      <c r="C57" t="s">
        <v>9</v>
      </c>
      <c r="D57" t="s">
        <v>12</v>
      </c>
      <c r="E57" t="s">
        <v>24</v>
      </c>
      <c r="F57" t="s">
        <v>21</v>
      </c>
      <c r="G57">
        <v>2</v>
      </c>
      <c r="H57">
        <v>1</v>
      </c>
      <c r="I57">
        <f>H57+G57</f>
        <v>3</v>
      </c>
      <c r="J57" s="1">
        <v>2965.8449999999998</v>
      </c>
      <c r="K57" s="1">
        <v>2254.04</v>
      </c>
      <c r="L57" s="1">
        <v>2787.89</v>
      </c>
      <c r="M57" s="1">
        <v>3025.16</v>
      </c>
      <c r="N57" s="1">
        <v>3025.16</v>
      </c>
      <c r="O57" s="1">
        <v>3499.7</v>
      </c>
      <c r="P57">
        <v>2711.36</v>
      </c>
      <c r="Q57" s="1">
        <v>2060.63</v>
      </c>
      <c r="R57" s="1">
        <v>2390.33</v>
      </c>
      <c r="S57" s="1">
        <v>2390.33</v>
      </c>
      <c r="T57" s="1">
        <v>2772.78</v>
      </c>
      <c r="U57" s="1">
        <v>2939.15</v>
      </c>
      <c r="V57" s="1">
        <f>AVERAGE(J57:O57)</f>
        <v>2926.2991666666662</v>
      </c>
      <c r="W57" s="1">
        <f>SUM(J57:O57)</f>
        <v>17557.794999999998</v>
      </c>
      <c r="X57">
        <f>SUM(P57:U57)</f>
        <v>15264.58</v>
      </c>
      <c r="Y57" s="1">
        <f>W57-X57</f>
        <v>2293.2149999999983</v>
      </c>
      <c r="Z57">
        <f>X57*$Z$2+X57</f>
        <v>15864.477994000001</v>
      </c>
    </row>
    <row r="58" spans="1:26" x14ac:dyDescent="0.25">
      <c r="A58" s="2">
        <v>200</v>
      </c>
      <c r="B58" t="s">
        <v>4</v>
      </c>
      <c r="C58" t="s">
        <v>43</v>
      </c>
      <c r="D58" t="s">
        <v>12</v>
      </c>
      <c r="E58" t="s">
        <v>23</v>
      </c>
      <c r="F58" t="s">
        <v>20</v>
      </c>
      <c r="G58">
        <v>2</v>
      </c>
      <c r="H58">
        <v>3</v>
      </c>
      <c r="I58">
        <f>H58+G58</f>
        <v>5</v>
      </c>
      <c r="J58" s="1">
        <v>3435.5</v>
      </c>
      <c r="K58" s="1">
        <v>3435.5</v>
      </c>
      <c r="L58" s="1">
        <v>3469.86</v>
      </c>
      <c r="M58" s="1">
        <v>3469.86</v>
      </c>
      <c r="N58" s="1">
        <v>3469.86</v>
      </c>
      <c r="O58" s="1">
        <v>3469.86</v>
      </c>
      <c r="P58">
        <v>3094.46</v>
      </c>
      <c r="Q58" s="1">
        <v>3063.52</v>
      </c>
      <c r="R58" s="1">
        <v>3492.41</v>
      </c>
      <c r="S58" s="1">
        <v>4190.8900000000003</v>
      </c>
      <c r="T58" s="1">
        <v>4316.62</v>
      </c>
      <c r="U58" s="1">
        <v>4964.1099999999997</v>
      </c>
      <c r="V58" s="1">
        <f>AVERAGE(J58:O58)</f>
        <v>3458.4066666666672</v>
      </c>
      <c r="W58" s="1">
        <f>SUM(J58:O58)</f>
        <v>20750.440000000002</v>
      </c>
      <c r="X58">
        <f>SUM(P58:U58)</f>
        <v>23122.01</v>
      </c>
      <c r="Y58" s="1">
        <f>W58-X58</f>
        <v>-2371.5699999999961</v>
      </c>
      <c r="Z58">
        <f>X58*$Z$2+X58</f>
        <v>24030.704992999999</v>
      </c>
    </row>
    <row r="59" spans="1:26" x14ac:dyDescent="0.25">
      <c r="A59" s="2">
        <v>201</v>
      </c>
      <c r="B59" t="s">
        <v>6</v>
      </c>
      <c r="C59" t="s">
        <v>9</v>
      </c>
      <c r="D59" t="s">
        <v>12</v>
      </c>
      <c r="E59" t="s">
        <v>23</v>
      </c>
      <c r="F59" t="s">
        <v>20</v>
      </c>
      <c r="G59">
        <v>2</v>
      </c>
      <c r="H59">
        <v>1</v>
      </c>
      <c r="I59">
        <f>H59+G59</f>
        <v>3</v>
      </c>
      <c r="J59" s="1">
        <v>3131.81</v>
      </c>
      <c r="K59" s="1">
        <v>2411.4899999999998</v>
      </c>
      <c r="L59" s="1">
        <v>3257.08</v>
      </c>
      <c r="M59" s="1">
        <v>3351.04</v>
      </c>
      <c r="N59" s="1">
        <v>2599.4</v>
      </c>
      <c r="O59" s="1">
        <v>3163.13</v>
      </c>
      <c r="P59">
        <v>3721.65</v>
      </c>
      <c r="Q59" s="1">
        <v>3758.87</v>
      </c>
      <c r="R59" s="1">
        <v>3608.52</v>
      </c>
      <c r="S59" s="1">
        <v>4041.54</v>
      </c>
      <c r="T59" s="1">
        <v>3435.31</v>
      </c>
      <c r="U59" s="1">
        <v>3469.66</v>
      </c>
      <c r="V59" s="1">
        <f>AVERAGE(J59:O59)</f>
        <v>2985.6583333333328</v>
      </c>
      <c r="W59" s="1">
        <f>SUM(J59:O59)</f>
        <v>17913.949999999997</v>
      </c>
      <c r="X59">
        <f>SUM(P59:U59)</f>
        <v>22035.550000000003</v>
      </c>
      <c r="Y59" s="1">
        <f>W59-X59</f>
        <v>-4121.6000000000058</v>
      </c>
      <c r="Z59">
        <f>X59*$Z$2+X59</f>
        <v>22901.547115000001</v>
      </c>
    </row>
    <row r="60" spans="1:26" x14ac:dyDescent="0.25">
      <c r="A60" s="2">
        <v>203</v>
      </c>
      <c r="B60" t="s">
        <v>6</v>
      </c>
      <c r="C60" t="s">
        <v>8</v>
      </c>
      <c r="D60" t="s">
        <v>11</v>
      </c>
      <c r="E60" t="s">
        <v>24</v>
      </c>
      <c r="F60" t="s">
        <v>59</v>
      </c>
      <c r="G60">
        <v>3</v>
      </c>
      <c r="H60">
        <v>1</v>
      </c>
      <c r="I60">
        <f>H60+G60</f>
        <v>4</v>
      </c>
      <c r="J60" s="1">
        <v>396.15000000000003</v>
      </c>
      <c r="K60" s="1">
        <v>380.3</v>
      </c>
      <c r="L60" s="1">
        <v>297.11</v>
      </c>
      <c r="M60" s="1">
        <v>316.92</v>
      </c>
      <c r="N60" s="1">
        <v>435.77</v>
      </c>
      <c r="O60" s="1">
        <v>415.96</v>
      </c>
      <c r="P60">
        <v>2139.33</v>
      </c>
      <c r="Q60" s="1">
        <v>2053.7600000000002</v>
      </c>
      <c r="R60" s="1">
        <v>2238.6</v>
      </c>
      <c r="S60" s="1">
        <v>2686.32</v>
      </c>
      <c r="T60" s="1">
        <v>2283.37</v>
      </c>
      <c r="U60" s="1">
        <v>1963.7</v>
      </c>
      <c r="V60" s="1">
        <f>AVERAGE(J60:O60)</f>
        <v>373.70166666666665</v>
      </c>
      <c r="W60" s="1">
        <f>SUM(J60:O60)</f>
        <v>2242.21</v>
      </c>
      <c r="X60">
        <f>SUM(P60:U60)</f>
        <v>13365.080000000002</v>
      </c>
      <c r="Y60" s="1">
        <f>W60-X60</f>
        <v>-11122.870000000003</v>
      </c>
      <c r="Z60">
        <f>X60*$Z$2+X60</f>
        <v>13890.327644000001</v>
      </c>
    </row>
    <row r="61" spans="1:26" x14ac:dyDescent="0.25">
      <c r="A61" s="2">
        <v>207</v>
      </c>
      <c r="B61" t="s">
        <v>5</v>
      </c>
      <c r="C61" t="s">
        <v>7</v>
      </c>
      <c r="D61" t="s">
        <v>12</v>
      </c>
      <c r="E61" t="s">
        <v>24</v>
      </c>
      <c r="F61" t="s">
        <v>14</v>
      </c>
      <c r="G61">
        <v>1</v>
      </c>
      <c r="H61">
        <v>2</v>
      </c>
      <c r="I61">
        <f>H61+G61</f>
        <v>3</v>
      </c>
      <c r="J61" s="1">
        <v>1716.3999999999999</v>
      </c>
      <c r="K61" s="1">
        <v>1682.07</v>
      </c>
      <c r="L61" s="1">
        <v>1991.02</v>
      </c>
      <c r="M61" s="1">
        <v>1767.89</v>
      </c>
      <c r="N61" s="1">
        <v>1853.71</v>
      </c>
      <c r="O61" s="1">
        <v>1870.88</v>
      </c>
      <c r="P61">
        <v>2570.64</v>
      </c>
      <c r="Q61" s="1">
        <v>2107.92</v>
      </c>
      <c r="R61" s="1">
        <v>2129</v>
      </c>
      <c r="S61" s="1">
        <v>1958.68</v>
      </c>
      <c r="T61" s="1">
        <v>2017.44</v>
      </c>
      <c r="U61" s="1">
        <v>2118.31</v>
      </c>
      <c r="V61" s="1">
        <f>AVERAGE(J61:O61)</f>
        <v>1813.6616666666669</v>
      </c>
      <c r="W61" s="1">
        <f>SUM(J61:O61)</f>
        <v>10881.970000000001</v>
      </c>
      <c r="X61">
        <f>SUM(P61:U61)</f>
        <v>12901.99</v>
      </c>
      <c r="Y61" s="1">
        <f>W61-X61</f>
        <v>-2020.0199999999986</v>
      </c>
      <c r="Z61">
        <f>X61*$Z$2+X61</f>
        <v>13409.038207</v>
      </c>
    </row>
    <row r="62" spans="1:26" x14ac:dyDescent="0.25">
      <c r="A62" s="2">
        <v>208</v>
      </c>
      <c r="B62" t="s">
        <v>6</v>
      </c>
      <c r="C62" t="s">
        <v>9</v>
      </c>
      <c r="D62" t="s">
        <v>11</v>
      </c>
      <c r="E62" t="s">
        <v>23</v>
      </c>
      <c r="F62" t="s">
        <v>14</v>
      </c>
      <c r="G62">
        <v>2</v>
      </c>
      <c r="H62">
        <v>1</v>
      </c>
      <c r="I62">
        <f>H62+G62</f>
        <v>3</v>
      </c>
      <c r="J62" s="1">
        <v>1593.1200000000001</v>
      </c>
      <c r="K62" s="1">
        <v>1577.19</v>
      </c>
      <c r="L62" s="1">
        <v>1879.88</v>
      </c>
      <c r="M62" s="1">
        <v>1688.71</v>
      </c>
      <c r="N62" s="1">
        <v>1768.36</v>
      </c>
      <c r="O62" s="1">
        <v>1736.5</v>
      </c>
      <c r="P62">
        <v>1491.55</v>
      </c>
      <c r="Q62" s="1">
        <v>1327.48</v>
      </c>
      <c r="R62" s="1">
        <v>1579.7</v>
      </c>
      <c r="S62" s="1">
        <v>1674.48</v>
      </c>
      <c r="T62" s="1">
        <v>1490.29</v>
      </c>
      <c r="U62" s="1">
        <v>1475.39</v>
      </c>
      <c r="V62" s="1">
        <f>AVERAGE(J62:O62)</f>
        <v>1707.2933333333333</v>
      </c>
      <c r="W62" s="1">
        <f>SUM(J62:O62)</f>
        <v>10243.76</v>
      </c>
      <c r="X62">
        <f>SUM(P62:U62)</f>
        <v>9038.89</v>
      </c>
      <c r="Y62" s="1">
        <f>W62-X62</f>
        <v>1204.8700000000008</v>
      </c>
      <c r="Z62">
        <f>X62*$Z$2+X62</f>
        <v>9394.1183769999989</v>
      </c>
    </row>
    <row r="63" spans="1:26" x14ac:dyDescent="0.25">
      <c r="A63" s="2">
        <v>209</v>
      </c>
      <c r="B63" t="s">
        <v>5</v>
      </c>
      <c r="C63" t="s">
        <v>7</v>
      </c>
      <c r="D63" t="s">
        <v>12</v>
      </c>
      <c r="E63" t="s">
        <v>24</v>
      </c>
      <c r="F63" t="s">
        <v>59</v>
      </c>
      <c r="G63">
        <v>1</v>
      </c>
      <c r="H63">
        <v>1</v>
      </c>
      <c r="I63">
        <f>H63+G63</f>
        <v>2</v>
      </c>
      <c r="J63" s="1">
        <v>1331.6499999999999</v>
      </c>
      <c r="K63" s="1">
        <v>1318.33</v>
      </c>
      <c r="L63" s="1">
        <v>1438.18</v>
      </c>
      <c r="M63" s="1">
        <v>1544.71</v>
      </c>
      <c r="N63" s="1">
        <v>1171.8499999999999</v>
      </c>
      <c r="O63" s="1">
        <v>1225.1199999999999</v>
      </c>
      <c r="P63">
        <v>784.52</v>
      </c>
      <c r="Q63" s="1">
        <v>635.46</v>
      </c>
      <c r="R63" s="1">
        <v>571.91</v>
      </c>
      <c r="S63" s="1">
        <v>686.29</v>
      </c>
      <c r="T63" s="1">
        <v>645.11</v>
      </c>
      <c r="U63" s="1">
        <v>722.52</v>
      </c>
      <c r="V63" s="1">
        <f>AVERAGE(J63:O63)</f>
        <v>1338.3066666666666</v>
      </c>
      <c r="W63" s="1">
        <f>SUM(J63:O63)</f>
        <v>8029.8399999999992</v>
      </c>
      <c r="X63">
        <f>SUM(P63:U63)</f>
        <v>4045.81</v>
      </c>
      <c r="Y63" s="1">
        <f>W63-X63</f>
        <v>3984.0299999999993</v>
      </c>
      <c r="Z63">
        <f>X63*$Z$2+X63</f>
        <v>4204.8103330000004</v>
      </c>
    </row>
    <row r="64" spans="1:26" x14ac:dyDescent="0.25">
      <c r="A64" s="2">
        <v>213</v>
      </c>
      <c r="B64" t="s">
        <v>4</v>
      </c>
      <c r="C64" t="s">
        <v>10</v>
      </c>
      <c r="D64" t="s">
        <v>12</v>
      </c>
      <c r="E64" t="s">
        <v>24</v>
      </c>
      <c r="F64" t="s">
        <v>19</v>
      </c>
      <c r="G64">
        <v>2</v>
      </c>
      <c r="H64">
        <v>2</v>
      </c>
      <c r="I64">
        <f>H64+G64</f>
        <v>4</v>
      </c>
      <c r="J64" s="1">
        <v>5924.95</v>
      </c>
      <c r="K64" s="1">
        <v>4443.71</v>
      </c>
      <c r="L64" s="1">
        <v>7406.19</v>
      </c>
      <c r="M64" s="1">
        <v>5154.71</v>
      </c>
      <c r="N64" s="1">
        <v>4799.21</v>
      </c>
      <c r="O64" s="1">
        <v>6576.69</v>
      </c>
      <c r="P64">
        <v>2883.82</v>
      </c>
      <c r="Q64" s="1">
        <v>2480.09</v>
      </c>
      <c r="R64" s="1">
        <v>2728.1</v>
      </c>
      <c r="S64" s="1">
        <v>2482.5700000000002</v>
      </c>
      <c r="T64" s="1">
        <v>2954.26</v>
      </c>
      <c r="U64" s="1">
        <v>3279.23</v>
      </c>
      <c r="V64" s="1">
        <f>AVERAGE(J64:O64)</f>
        <v>5717.5766666666668</v>
      </c>
      <c r="W64" s="1">
        <f>SUM(J64:O64)</f>
        <v>34305.46</v>
      </c>
      <c r="X64">
        <f>SUM(P64:U64)</f>
        <v>16808.07</v>
      </c>
      <c r="Y64" s="1">
        <f>W64-X64</f>
        <v>17497.39</v>
      </c>
      <c r="Z64">
        <f>X64*$Z$2+X64</f>
        <v>17468.627151000001</v>
      </c>
    </row>
    <row r="65" spans="1:26" x14ac:dyDescent="0.25">
      <c r="A65" s="2">
        <v>216</v>
      </c>
      <c r="B65" t="s">
        <v>6</v>
      </c>
      <c r="C65" t="s">
        <v>9</v>
      </c>
      <c r="D65" t="s">
        <v>11</v>
      </c>
      <c r="E65" t="s">
        <v>24</v>
      </c>
      <c r="F65" t="s">
        <v>21</v>
      </c>
      <c r="G65">
        <v>1</v>
      </c>
      <c r="H65">
        <v>1</v>
      </c>
      <c r="I65">
        <f>H65+G65</f>
        <v>2</v>
      </c>
      <c r="J65" s="1">
        <v>1119.4974999999999</v>
      </c>
      <c r="K65" s="1">
        <v>1052.33</v>
      </c>
      <c r="L65" s="1">
        <v>1399.37</v>
      </c>
      <c r="M65" s="1">
        <v>1365.79</v>
      </c>
      <c r="N65" s="1">
        <v>1276.23</v>
      </c>
      <c r="O65" s="1">
        <v>1041.1300000000001</v>
      </c>
      <c r="P65">
        <v>903.34</v>
      </c>
      <c r="Q65" s="1">
        <v>713.64</v>
      </c>
      <c r="R65" s="1">
        <v>735.05</v>
      </c>
      <c r="S65" s="1">
        <v>764.45</v>
      </c>
      <c r="T65" s="1">
        <v>817.96</v>
      </c>
      <c r="U65" s="1">
        <v>973.37</v>
      </c>
      <c r="V65" s="1">
        <f>AVERAGE(J65:O65)</f>
        <v>1209.0579166666664</v>
      </c>
      <c r="W65" s="1">
        <f>SUM(J65:O65)</f>
        <v>7254.3474999999989</v>
      </c>
      <c r="X65">
        <f>SUM(P65:U65)</f>
        <v>4907.8099999999995</v>
      </c>
      <c r="Y65" s="1">
        <f>W65-X65</f>
        <v>2346.5374999999995</v>
      </c>
      <c r="Z65">
        <f>X65*$Z$2+X65</f>
        <v>5100.686932999999</v>
      </c>
    </row>
    <row r="66" spans="1:26" x14ac:dyDescent="0.25">
      <c r="A66" s="2">
        <v>220</v>
      </c>
      <c r="B66" t="s">
        <v>6</v>
      </c>
      <c r="C66" t="s">
        <v>9</v>
      </c>
      <c r="D66" t="s">
        <v>11</v>
      </c>
      <c r="E66" t="s">
        <v>23</v>
      </c>
      <c r="F66" t="s">
        <v>18</v>
      </c>
      <c r="G66">
        <v>2</v>
      </c>
      <c r="H66">
        <v>1</v>
      </c>
      <c r="I66">
        <f>H66+G66</f>
        <v>3</v>
      </c>
      <c r="J66" s="1">
        <v>1360.2099999999998</v>
      </c>
      <c r="K66" s="1">
        <v>1142.58</v>
      </c>
      <c r="L66" s="1">
        <v>1659.46</v>
      </c>
      <c r="M66" s="1">
        <v>1088.17</v>
      </c>
      <c r="N66" s="1">
        <v>1033.76</v>
      </c>
      <c r="O66" s="1">
        <v>1319.4</v>
      </c>
      <c r="P66">
        <v>720.53</v>
      </c>
      <c r="Q66" s="1">
        <v>698.91</v>
      </c>
      <c r="R66" s="1">
        <v>726.87</v>
      </c>
      <c r="S66" s="1">
        <v>632.38</v>
      </c>
      <c r="T66" s="1">
        <v>613.41</v>
      </c>
      <c r="U66" s="1">
        <v>564.34</v>
      </c>
      <c r="V66" s="1">
        <f>AVERAGE(J66:O66)</f>
        <v>1267.2633333333333</v>
      </c>
      <c r="W66" s="1">
        <f>SUM(J66:O66)</f>
        <v>7603.58</v>
      </c>
      <c r="X66">
        <f>SUM(P66:U66)</f>
        <v>3956.44</v>
      </c>
      <c r="Y66" s="1">
        <f>W66-X66</f>
        <v>3647.14</v>
      </c>
      <c r="Z66">
        <f>X66*$Z$2+X66</f>
        <v>4111.9280920000001</v>
      </c>
    </row>
    <row r="67" spans="1:26" x14ac:dyDescent="0.25">
      <c r="A67" s="2">
        <v>225</v>
      </c>
      <c r="B67" t="s">
        <v>4</v>
      </c>
      <c r="C67" t="s">
        <v>10</v>
      </c>
      <c r="D67" t="s">
        <v>12</v>
      </c>
      <c r="E67" t="s">
        <v>24</v>
      </c>
      <c r="F67" t="s">
        <v>18</v>
      </c>
      <c r="G67">
        <v>1</v>
      </c>
      <c r="H67">
        <v>1</v>
      </c>
      <c r="I67">
        <f>H67+G67</f>
        <v>2</v>
      </c>
      <c r="J67" s="1">
        <v>2620.2999999999997</v>
      </c>
      <c r="K67" s="1">
        <v>2646.5</v>
      </c>
      <c r="L67" s="1">
        <v>2646.5</v>
      </c>
      <c r="M67" s="1">
        <v>2646.5</v>
      </c>
      <c r="N67" s="1">
        <v>2620.3000000000002</v>
      </c>
      <c r="O67" s="1">
        <v>2620.3000000000002</v>
      </c>
      <c r="P67">
        <v>3272.37</v>
      </c>
      <c r="Q67" s="1">
        <v>3010.58</v>
      </c>
      <c r="R67" s="1">
        <v>2799.84</v>
      </c>
      <c r="S67" s="1">
        <v>2631.85</v>
      </c>
      <c r="T67" s="1">
        <v>2868.72</v>
      </c>
      <c r="U67" s="1">
        <v>2639.22</v>
      </c>
      <c r="V67" s="1">
        <f>AVERAGE(J67:O67)</f>
        <v>2633.3999999999996</v>
      </c>
      <c r="W67" s="1">
        <f>SUM(J67:O67)</f>
        <v>15800.399999999998</v>
      </c>
      <c r="X67">
        <f>SUM(P67:U67)</f>
        <v>17222.580000000002</v>
      </c>
      <c r="Y67" s="1">
        <f>W67-X67</f>
        <v>-1422.1800000000039</v>
      </c>
      <c r="Z67">
        <f>X67*$Z$2+X67</f>
        <v>17899.427394000002</v>
      </c>
    </row>
    <row r="68" spans="1:26" x14ac:dyDescent="0.25">
      <c r="A68" s="2">
        <v>232</v>
      </c>
      <c r="B68" t="s">
        <v>6</v>
      </c>
      <c r="C68" t="s">
        <v>9</v>
      </c>
      <c r="D68" t="s">
        <v>12</v>
      </c>
      <c r="E68" t="s">
        <v>24</v>
      </c>
      <c r="F68" t="s">
        <v>17</v>
      </c>
      <c r="G68">
        <v>1</v>
      </c>
      <c r="H68">
        <v>1</v>
      </c>
      <c r="I68">
        <f>H68+G68</f>
        <v>2</v>
      </c>
      <c r="J68" s="1">
        <v>1951.8724999999999</v>
      </c>
      <c r="K68" s="1">
        <v>2166.58</v>
      </c>
      <c r="L68" s="1">
        <v>2322.73</v>
      </c>
      <c r="M68" s="1">
        <v>2381.2800000000002</v>
      </c>
      <c r="N68" s="1">
        <v>1678.61</v>
      </c>
      <c r="O68" s="1">
        <v>1659.09</v>
      </c>
      <c r="P68">
        <v>3081.58</v>
      </c>
      <c r="Q68" s="1">
        <v>2989.13</v>
      </c>
      <c r="R68" s="1">
        <v>3258.15</v>
      </c>
      <c r="S68" s="1">
        <v>3518.8</v>
      </c>
      <c r="T68" s="1">
        <v>3026.17</v>
      </c>
      <c r="U68" s="1">
        <v>2632.77</v>
      </c>
      <c r="V68" s="1">
        <f>AVERAGE(J68:O68)</f>
        <v>2026.6937500000001</v>
      </c>
      <c r="W68" s="1">
        <f>SUM(J68:O68)</f>
        <v>12160.1625</v>
      </c>
      <c r="X68">
        <f>SUM(P68:U68)</f>
        <v>18506.599999999999</v>
      </c>
      <c r="Y68" s="1">
        <f>W68-X68</f>
        <v>-6346.4374999999982</v>
      </c>
      <c r="Z68">
        <f>X68*$Z$2+X68</f>
        <v>19233.909379999997</v>
      </c>
    </row>
    <row r="69" spans="1:26" x14ac:dyDescent="0.25">
      <c r="A69" s="2">
        <v>234</v>
      </c>
      <c r="B69" t="s">
        <v>4</v>
      </c>
      <c r="C69" t="s">
        <v>10</v>
      </c>
      <c r="D69" t="s">
        <v>12</v>
      </c>
      <c r="E69" t="s">
        <v>24</v>
      </c>
      <c r="F69" t="s">
        <v>59</v>
      </c>
      <c r="G69">
        <v>2</v>
      </c>
      <c r="H69">
        <v>1</v>
      </c>
      <c r="I69">
        <f>H69+G69</f>
        <v>3</v>
      </c>
      <c r="J69" s="1">
        <v>5481.9500000000007</v>
      </c>
      <c r="K69" s="1">
        <v>5153.03</v>
      </c>
      <c r="L69" s="1">
        <v>6852.44</v>
      </c>
      <c r="M69" s="1">
        <v>4111.46</v>
      </c>
      <c r="N69" s="1">
        <v>6413.88</v>
      </c>
      <c r="O69" s="1">
        <v>4659.66</v>
      </c>
      <c r="P69">
        <v>2866.92</v>
      </c>
      <c r="Q69" s="1">
        <v>3096.27</v>
      </c>
      <c r="R69" s="1">
        <v>3127.23</v>
      </c>
      <c r="S69" s="1">
        <v>2908.32</v>
      </c>
      <c r="T69" s="1">
        <v>2966.49</v>
      </c>
      <c r="U69" s="1">
        <v>3352.13</v>
      </c>
      <c r="V69" s="1">
        <f>AVERAGE(J69:O69)</f>
        <v>5445.4033333333327</v>
      </c>
      <c r="W69" s="1">
        <f>SUM(J69:O69)</f>
        <v>32672.42</v>
      </c>
      <c r="X69">
        <f>SUM(P69:U69)</f>
        <v>18317.36</v>
      </c>
      <c r="Y69" s="1">
        <f>W69-X69</f>
        <v>14355.059999999998</v>
      </c>
      <c r="Z69">
        <f>X69*$Z$2+X69</f>
        <v>19037.232248</v>
      </c>
    </row>
    <row r="70" spans="1:26" x14ac:dyDescent="0.25">
      <c r="A70" s="2">
        <v>238</v>
      </c>
      <c r="B70" t="s">
        <v>6</v>
      </c>
      <c r="C70" t="s">
        <v>9</v>
      </c>
      <c r="D70" t="s">
        <v>12</v>
      </c>
      <c r="E70" t="s">
        <v>23</v>
      </c>
      <c r="F70" t="s">
        <v>59</v>
      </c>
      <c r="G70">
        <v>2</v>
      </c>
      <c r="H70">
        <v>1</v>
      </c>
      <c r="I70">
        <f>H70+G70</f>
        <v>3</v>
      </c>
      <c r="J70" s="1">
        <v>1675.92</v>
      </c>
      <c r="K70" s="1">
        <v>1491.57</v>
      </c>
      <c r="L70" s="1">
        <v>1340.74</v>
      </c>
      <c r="M70" s="1">
        <v>1391.01</v>
      </c>
      <c r="N70" s="1">
        <v>2027.86</v>
      </c>
      <c r="O70" s="1">
        <v>1541.85</v>
      </c>
      <c r="P70">
        <v>1489.55</v>
      </c>
      <c r="Q70" s="1">
        <v>1504.45</v>
      </c>
      <c r="R70" s="1">
        <v>1308.8699999999999</v>
      </c>
      <c r="S70" s="1">
        <v>1413.58</v>
      </c>
      <c r="T70" s="1">
        <v>1569.07</v>
      </c>
      <c r="U70" s="1">
        <v>1349.4</v>
      </c>
      <c r="V70" s="1">
        <f>AVERAGE(J70:O70)</f>
        <v>1578.1583333333331</v>
      </c>
      <c r="W70" s="1">
        <f>SUM(J70:O70)</f>
        <v>9468.9499999999989</v>
      </c>
      <c r="X70">
        <f>SUM(P70:U70)</f>
        <v>8634.92</v>
      </c>
      <c r="Y70" s="1">
        <f>W70-X70</f>
        <v>834.02999999999884</v>
      </c>
      <c r="Z70">
        <f>X70*$Z$2+X70</f>
        <v>8974.2723559999995</v>
      </c>
    </row>
    <row r="71" spans="1:26" x14ac:dyDescent="0.25">
      <c r="A71" s="2">
        <v>242</v>
      </c>
      <c r="B71" t="s">
        <v>4</v>
      </c>
      <c r="C71" t="s">
        <v>7</v>
      </c>
      <c r="D71" t="s">
        <v>11</v>
      </c>
      <c r="E71" t="s">
        <v>23</v>
      </c>
      <c r="F71" t="s">
        <v>14</v>
      </c>
      <c r="G71">
        <v>1</v>
      </c>
      <c r="H71">
        <v>1</v>
      </c>
      <c r="I71">
        <f>H71+G71</f>
        <v>2</v>
      </c>
      <c r="J71" s="1">
        <v>3006.9</v>
      </c>
      <c r="K71" s="1">
        <v>3006.9</v>
      </c>
      <c r="L71" s="1">
        <v>3006.9</v>
      </c>
      <c r="M71" s="1">
        <v>3006.9</v>
      </c>
      <c r="N71" s="1">
        <v>3006.9</v>
      </c>
      <c r="O71" s="1">
        <v>3006.9</v>
      </c>
      <c r="P71">
        <v>2950.46</v>
      </c>
      <c r="Q71" s="1">
        <v>3216</v>
      </c>
      <c r="R71" s="1">
        <v>3827.04</v>
      </c>
      <c r="S71" s="1">
        <v>4324.5600000000004</v>
      </c>
      <c r="T71" s="1">
        <v>3935.35</v>
      </c>
      <c r="U71" s="1">
        <v>3777.94</v>
      </c>
      <c r="V71" s="1">
        <f>AVERAGE(J71:O71)</f>
        <v>3006.9</v>
      </c>
      <c r="W71" s="1">
        <f>SUM(J71:O71)</f>
        <v>18041.400000000001</v>
      </c>
      <c r="X71">
        <f>SUM(P71:U71)</f>
        <v>22031.35</v>
      </c>
      <c r="Y71" s="1">
        <f>W71-X71</f>
        <v>-3989.9499999999971</v>
      </c>
      <c r="Z71">
        <f>X71*$Z$2+X71</f>
        <v>22897.182054999997</v>
      </c>
    </row>
    <row r="72" spans="1:26" x14ac:dyDescent="0.25">
      <c r="A72" s="2">
        <v>251</v>
      </c>
      <c r="B72" t="s">
        <v>5</v>
      </c>
      <c r="C72" t="s">
        <v>7</v>
      </c>
      <c r="D72" t="s">
        <v>12</v>
      </c>
      <c r="E72" t="s">
        <v>23</v>
      </c>
      <c r="F72" t="s">
        <v>59</v>
      </c>
      <c r="G72">
        <v>1</v>
      </c>
      <c r="H72">
        <v>1</v>
      </c>
      <c r="I72">
        <f>H72+G72</f>
        <v>2</v>
      </c>
      <c r="J72" s="1">
        <v>1852</v>
      </c>
      <c r="K72" s="1">
        <v>1685.32</v>
      </c>
      <c r="L72" s="1">
        <v>1777.92</v>
      </c>
      <c r="M72" s="1">
        <v>1740.88</v>
      </c>
      <c r="N72" s="1">
        <v>2240.92</v>
      </c>
      <c r="O72" s="1">
        <v>2185.36</v>
      </c>
      <c r="P72">
        <v>1506.5</v>
      </c>
      <c r="Q72" s="1">
        <v>1280.53</v>
      </c>
      <c r="R72" s="1">
        <v>1280.53</v>
      </c>
      <c r="S72" s="1">
        <v>1421.39</v>
      </c>
      <c r="T72" s="1">
        <v>1279.25</v>
      </c>
      <c r="U72" s="1">
        <v>1304.8399999999999</v>
      </c>
      <c r="V72" s="1">
        <f>AVERAGE(J72:O72)</f>
        <v>1913.7333333333336</v>
      </c>
      <c r="W72" s="1">
        <f>SUM(J72:O72)</f>
        <v>11482.400000000001</v>
      </c>
      <c r="X72">
        <f>SUM(P72:U72)</f>
        <v>8073.04</v>
      </c>
      <c r="Y72" s="1">
        <f>W72-X72</f>
        <v>3409.3600000000015</v>
      </c>
      <c r="Z72">
        <f>X72*$Z$2+X72</f>
        <v>8390.3104719999992</v>
      </c>
    </row>
    <row r="73" spans="1:26" x14ac:dyDescent="0.25">
      <c r="A73" s="2">
        <v>259</v>
      </c>
      <c r="B73" t="s">
        <v>4</v>
      </c>
      <c r="C73" t="s">
        <v>43</v>
      </c>
      <c r="D73" t="s">
        <v>12</v>
      </c>
      <c r="E73" t="s">
        <v>23</v>
      </c>
      <c r="F73" t="s">
        <v>17</v>
      </c>
      <c r="G73">
        <v>1</v>
      </c>
      <c r="H73">
        <v>1</v>
      </c>
      <c r="I73">
        <f>H73+G73</f>
        <v>2</v>
      </c>
      <c r="J73" s="1">
        <v>721.15</v>
      </c>
      <c r="K73" s="1">
        <v>728.36</v>
      </c>
      <c r="L73" s="1">
        <v>728.36</v>
      </c>
      <c r="M73" s="1">
        <v>721.15</v>
      </c>
      <c r="N73" s="1">
        <v>728.36</v>
      </c>
      <c r="O73" s="1">
        <v>728.36</v>
      </c>
      <c r="P73">
        <v>578.85</v>
      </c>
      <c r="Q73" s="1">
        <v>474.66</v>
      </c>
      <c r="R73" s="1">
        <v>436.69</v>
      </c>
      <c r="S73" s="1">
        <v>497.83</v>
      </c>
      <c r="T73" s="1">
        <v>557.57000000000005</v>
      </c>
      <c r="U73" s="1">
        <v>585.45000000000005</v>
      </c>
      <c r="V73" s="1">
        <f>AVERAGE(J73:O73)</f>
        <v>725.95666666666659</v>
      </c>
      <c r="W73" s="1">
        <f>SUM(J73:O73)</f>
        <v>4355.74</v>
      </c>
      <c r="X73">
        <f>SUM(P73:U73)</f>
        <v>3131.05</v>
      </c>
      <c r="Y73" s="1">
        <f>W73-X73</f>
        <v>1224.6899999999996</v>
      </c>
      <c r="Z73">
        <f>X73*$Z$2+X73</f>
        <v>3254.100265</v>
      </c>
    </row>
    <row r="74" spans="1:26" x14ac:dyDescent="0.25">
      <c r="A74" s="2">
        <v>262</v>
      </c>
      <c r="B74" t="s">
        <v>6</v>
      </c>
      <c r="C74" t="s">
        <v>7</v>
      </c>
      <c r="D74" t="s">
        <v>12</v>
      </c>
      <c r="E74" t="s">
        <v>23</v>
      </c>
      <c r="F74" t="s">
        <v>15</v>
      </c>
      <c r="G74">
        <v>2</v>
      </c>
      <c r="H74">
        <v>3</v>
      </c>
      <c r="I74">
        <f>H74+G74</f>
        <v>5</v>
      </c>
      <c r="J74" s="1">
        <v>1437.5700000000002</v>
      </c>
      <c r="K74" s="1">
        <v>1308.19</v>
      </c>
      <c r="L74" s="1">
        <v>1106.93</v>
      </c>
      <c r="M74" s="1">
        <v>1696.33</v>
      </c>
      <c r="N74" s="1">
        <v>1480.7</v>
      </c>
      <c r="O74" s="1">
        <v>1782.59</v>
      </c>
      <c r="P74">
        <v>1782.72</v>
      </c>
      <c r="Q74" s="1">
        <v>1604.45</v>
      </c>
      <c r="R74" s="1">
        <v>1411.92</v>
      </c>
      <c r="S74" s="1">
        <v>1496.64</v>
      </c>
      <c r="T74" s="1">
        <v>1631.34</v>
      </c>
      <c r="U74" s="1">
        <v>1419.27</v>
      </c>
      <c r="V74" s="1">
        <f>AVERAGE(J74:O74)</f>
        <v>1468.7183333333332</v>
      </c>
      <c r="W74" s="1">
        <f>SUM(J74:O74)</f>
        <v>8812.31</v>
      </c>
      <c r="X74">
        <f>SUM(P74:U74)</f>
        <v>9346.34</v>
      </c>
      <c r="Y74" s="1">
        <f>W74-X74</f>
        <v>-534.03000000000065</v>
      </c>
      <c r="Z74">
        <f>X74*$Z$2+X74</f>
        <v>9713.6511620000001</v>
      </c>
    </row>
    <row r="75" spans="1:26" x14ac:dyDescent="0.25">
      <c r="A75" s="2">
        <v>264</v>
      </c>
      <c r="B75" t="s">
        <v>4</v>
      </c>
      <c r="C75" t="s">
        <v>43</v>
      </c>
      <c r="D75" t="s">
        <v>12</v>
      </c>
      <c r="E75" t="s">
        <v>23</v>
      </c>
      <c r="F75" t="s">
        <v>19</v>
      </c>
      <c r="G75">
        <v>3</v>
      </c>
      <c r="H75">
        <v>1</v>
      </c>
      <c r="I75">
        <f>H75+G75</f>
        <v>4</v>
      </c>
      <c r="J75" s="1">
        <v>5924.95</v>
      </c>
      <c r="K75" s="1">
        <v>7109.94</v>
      </c>
      <c r="L75" s="1">
        <v>6754.44</v>
      </c>
      <c r="M75" s="1">
        <v>6221.2</v>
      </c>
      <c r="N75" s="1">
        <v>5984.2</v>
      </c>
      <c r="O75" s="1">
        <v>6754.44</v>
      </c>
      <c r="P75">
        <v>4630.92</v>
      </c>
      <c r="Q75" s="1">
        <v>4630.92</v>
      </c>
      <c r="R75" s="1">
        <v>4723.54</v>
      </c>
      <c r="S75" s="1">
        <v>4062.24</v>
      </c>
      <c r="T75" s="1">
        <v>3940.37</v>
      </c>
      <c r="U75" s="1">
        <v>3822.16</v>
      </c>
      <c r="V75" s="1">
        <f>AVERAGE(J75:O75)</f>
        <v>6458.1949999999997</v>
      </c>
      <c r="W75" s="1">
        <f>SUM(J75:O75)</f>
        <v>38749.17</v>
      </c>
      <c r="X75">
        <f>SUM(P75:U75)</f>
        <v>25810.15</v>
      </c>
      <c r="Y75" s="1">
        <f>W75-X75</f>
        <v>12939.019999999997</v>
      </c>
      <c r="Z75">
        <f>X75*$Z$2+X75</f>
        <v>26824.488895000002</v>
      </c>
    </row>
    <row r="76" spans="1:26" x14ac:dyDescent="0.25">
      <c r="A76" s="2">
        <v>276</v>
      </c>
      <c r="B76" t="s">
        <v>4</v>
      </c>
      <c r="C76" t="s">
        <v>7</v>
      </c>
      <c r="D76" t="s">
        <v>12</v>
      </c>
      <c r="E76" t="s">
        <v>23</v>
      </c>
      <c r="F76" t="s">
        <v>18</v>
      </c>
      <c r="G76">
        <v>2</v>
      </c>
      <c r="H76">
        <v>1</v>
      </c>
      <c r="I76">
        <f>H76+G76</f>
        <v>3</v>
      </c>
      <c r="J76" s="1">
        <v>4912.6100000000006</v>
      </c>
      <c r="K76" s="1">
        <v>5993.38</v>
      </c>
      <c r="L76" s="1">
        <v>4912.6099999999997</v>
      </c>
      <c r="M76" s="1">
        <v>3880.96</v>
      </c>
      <c r="N76" s="1">
        <v>4519.6000000000004</v>
      </c>
      <c r="O76" s="1">
        <v>4568.7299999999996</v>
      </c>
      <c r="P76">
        <v>1981.71</v>
      </c>
      <c r="Q76" s="1">
        <v>1644.82</v>
      </c>
      <c r="R76" s="1">
        <v>1694.16</v>
      </c>
      <c r="S76" s="1">
        <v>1914.4</v>
      </c>
      <c r="T76" s="1">
        <v>2105.84</v>
      </c>
      <c r="U76" s="1">
        <v>1937.37</v>
      </c>
      <c r="V76" s="1">
        <f>AVERAGE(J76:O76)</f>
        <v>4797.9816666666675</v>
      </c>
      <c r="W76" s="1">
        <f>SUM(J76:O76)</f>
        <v>28787.890000000003</v>
      </c>
      <c r="X76">
        <f>SUM(P76:U76)</f>
        <v>11278.3</v>
      </c>
      <c r="Y76" s="1">
        <f>W76-X76</f>
        <v>17509.590000000004</v>
      </c>
      <c r="Z76">
        <f>X76*$Z$2+X76</f>
        <v>11721.537189999999</v>
      </c>
    </row>
    <row r="77" spans="1:26" x14ac:dyDescent="0.25">
      <c r="A77" s="2">
        <v>277</v>
      </c>
      <c r="B77" t="s">
        <v>4</v>
      </c>
      <c r="C77" t="s">
        <v>10</v>
      </c>
      <c r="D77" t="s">
        <v>12</v>
      </c>
      <c r="E77" t="s">
        <v>23</v>
      </c>
      <c r="F77" t="s">
        <v>16</v>
      </c>
      <c r="G77">
        <v>2</v>
      </c>
      <c r="H77">
        <v>3</v>
      </c>
      <c r="I77">
        <f>H77+G77</f>
        <v>5</v>
      </c>
      <c r="J77" s="1">
        <v>5856.4375</v>
      </c>
      <c r="K77" s="1">
        <v>7320.55</v>
      </c>
      <c r="L77" s="1">
        <v>6266.39</v>
      </c>
      <c r="M77" s="1">
        <v>6500.65</v>
      </c>
      <c r="N77" s="1">
        <v>5095.1000000000004</v>
      </c>
      <c r="O77" s="1">
        <v>7261.98</v>
      </c>
      <c r="P77">
        <v>5488.06</v>
      </c>
      <c r="Q77" s="1">
        <v>4774.6099999999997</v>
      </c>
      <c r="R77" s="1">
        <v>5634.04</v>
      </c>
      <c r="S77" s="1">
        <v>5014.3</v>
      </c>
      <c r="T77" s="1">
        <v>5515.73</v>
      </c>
      <c r="U77" s="1">
        <v>6508.56</v>
      </c>
      <c r="V77" s="1">
        <f>AVERAGE(J77:O77)</f>
        <v>6383.5179166666667</v>
      </c>
      <c r="W77" s="1">
        <f>SUM(J77:O77)</f>
        <v>38301.107499999998</v>
      </c>
      <c r="X77">
        <f>SUM(P77:U77)</f>
        <v>32935.299999999996</v>
      </c>
      <c r="Y77" s="1">
        <f>W77-X77</f>
        <v>5365.8075000000026</v>
      </c>
      <c r="Z77">
        <f>X77*$Z$2+X77</f>
        <v>34229.657289999996</v>
      </c>
    </row>
    <row r="78" spans="1:26" x14ac:dyDescent="0.25">
      <c r="A78" s="2">
        <v>283</v>
      </c>
      <c r="B78" t="s">
        <v>4</v>
      </c>
      <c r="C78" t="s">
        <v>10</v>
      </c>
      <c r="D78" t="s">
        <v>12</v>
      </c>
      <c r="E78" t="s">
        <v>23</v>
      </c>
      <c r="F78" t="s">
        <v>19</v>
      </c>
      <c r="G78">
        <v>2</v>
      </c>
      <c r="H78">
        <v>1</v>
      </c>
      <c r="I78">
        <f>H78+G78</f>
        <v>3</v>
      </c>
      <c r="J78" s="1">
        <v>3266.8325</v>
      </c>
      <c r="K78" s="1">
        <v>3266.83</v>
      </c>
      <c r="L78" s="1">
        <v>3299.5</v>
      </c>
      <c r="M78" s="1">
        <v>3266.83</v>
      </c>
      <c r="N78" s="1">
        <v>3266.83</v>
      </c>
      <c r="O78" s="1">
        <v>3266.83</v>
      </c>
      <c r="P78">
        <v>2179.11</v>
      </c>
      <c r="Q78" s="1">
        <v>2070.15</v>
      </c>
      <c r="R78" s="1">
        <v>1945.94</v>
      </c>
      <c r="S78" s="1">
        <v>1984.86</v>
      </c>
      <c r="T78" s="1">
        <v>1865.77</v>
      </c>
      <c r="U78" s="1">
        <v>1679.19</v>
      </c>
      <c r="V78" s="1">
        <f>AVERAGE(J78:O78)</f>
        <v>3272.2754166666668</v>
      </c>
      <c r="W78" s="1">
        <f>SUM(J78:O78)</f>
        <v>19633.6525</v>
      </c>
      <c r="X78">
        <f>SUM(P78:U78)</f>
        <v>11725.02</v>
      </c>
      <c r="Y78" s="1">
        <f>W78-X78</f>
        <v>7908.6324999999997</v>
      </c>
      <c r="Z78">
        <f>X78*$Z$2+X78</f>
        <v>12185.813286000001</v>
      </c>
    </row>
    <row r="79" spans="1:26" x14ac:dyDescent="0.25">
      <c r="A79" s="2">
        <v>285</v>
      </c>
      <c r="B79" t="s">
        <v>6</v>
      </c>
      <c r="C79" t="s">
        <v>9</v>
      </c>
      <c r="D79" t="s">
        <v>12</v>
      </c>
      <c r="E79" t="s">
        <v>23</v>
      </c>
      <c r="F79" t="s">
        <v>16</v>
      </c>
      <c r="G79">
        <v>2</v>
      </c>
      <c r="H79">
        <v>1</v>
      </c>
      <c r="I79">
        <f>H79+G79</f>
        <v>3</v>
      </c>
      <c r="J79" s="1">
        <v>1622.1000000000001</v>
      </c>
      <c r="K79" s="1">
        <v>1589.66</v>
      </c>
      <c r="L79" s="1">
        <v>1670.76</v>
      </c>
      <c r="M79" s="1">
        <v>1232.8</v>
      </c>
      <c r="N79" s="1">
        <v>1638.32</v>
      </c>
      <c r="O79" s="1">
        <v>1378.79</v>
      </c>
      <c r="P79">
        <v>1446.81</v>
      </c>
      <c r="Q79" s="1">
        <v>1490.21</v>
      </c>
      <c r="R79" s="1">
        <v>1370.99</v>
      </c>
      <c r="S79" s="1">
        <v>1480.67</v>
      </c>
      <c r="T79" s="1">
        <v>1584.32</v>
      </c>
      <c r="U79" s="1">
        <v>1726.91</v>
      </c>
      <c r="V79" s="1">
        <f>AVERAGE(J79:O79)</f>
        <v>1522.0716666666667</v>
      </c>
      <c r="W79" s="1">
        <f>SUM(J79:O79)</f>
        <v>9132.43</v>
      </c>
      <c r="X79">
        <f>SUM(P79:U79)</f>
        <v>9099.91</v>
      </c>
      <c r="Y79" s="1">
        <f>W79-X79</f>
        <v>32.520000000000437</v>
      </c>
      <c r="Z79">
        <f>X79*$Z$2+X79</f>
        <v>9457.5364630000004</v>
      </c>
    </row>
    <row r="80" spans="1:26" x14ac:dyDescent="0.25">
      <c r="A80" s="2">
        <v>286</v>
      </c>
      <c r="B80" t="s">
        <v>6</v>
      </c>
      <c r="C80" t="s">
        <v>10</v>
      </c>
      <c r="D80" t="s">
        <v>12</v>
      </c>
      <c r="E80" t="s">
        <v>23</v>
      </c>
      <c r="F80" t="s">
        <v>17</v>
      </c>
      <c r="G80">
        <v>2</v>
      </c>
      <c r="H80">
        <v>1</v>
      </c>
      <c r="I80">
        <f>H80+G80</f>
        <v>3</v>
      </c>
      <c r="J80" s="1">
        <v>2718.47</v>
      </c>
      <c r="K80" s="1">
        <v>2718.47</v>
      </c>
      <c r="L80" s="1">
        <v>2120.41</v>
      </c>
      <c r="M80" s="1">
        <v>2636.92</v>
      </c>
      <c r="N80" s="1">
        <v>2718.47</v>
      </c>
      <c r="O80" s="1">
        <v>2800.02</v>
      </c>
      <c r="P80">
        <v>2701.88</v>
      </c>
      <c r="Q80" s="1">
        <v>2755.92</v>
      </c>
      <c r="R80" s="1">
        <v>2397.65</v>
      </c>
      <c r="S80" s="1">
        <v>2421.63</v>
      </c>
      <c r="T80" s="1">
        <v>2639.58</v>
      </c>
      <c r="U80" s="1">
        <v>2718.77</v>
      </c>
      <c r="V80" s="1">
        <f>AVERAGE(J80:O80)</f>
        <v>2618.7933333333335</v>
      </c>
      <c r="W80" s="1">
        <f>SUM(J80:O80)</f>
        <v>15712.76</v>
      </c>
      <c r="X80">
        <f>SUM(P80:U80)</f>
        <v>15635.430000000002</v>
      </c>
      <c r="Y80" s="1">
        <f>W80-X80</f>
        <v>77.329999999998108</v>
      </c>
      <c r="Z80">
        <f>X80*$Z$2+X80</f>
        <v>16249.902399000002</v>
      </c>
    </row>
    <row r="81" spans="1:26" x14ac:dyDescent="0.25">
      <c r="A81" s="2">
        <v>292</v>
      </c>
      <c r="B81" t="s">
        <v>4</v>
      </c>
      <c r="C81" t="s">
        <v>7</v>
      </c>
      <c r="D81" t="s">
        <v>12</v>
      </c>
      <c r="E81" t="s">
        <v>23</v>
      </c>
      <c r="F81" t="s">
        <v>13</v>
      </c>
      <c r="G81">
        <v>2</v>
      </c>
      <c r="H81">
        <v>3</v>
      </c>
      <c r="I81">
        <f>H81+G81</f>
        <v>5</v>
      </c>
      <c r="J81" s="1">
        <v>2026.75</v>
      </c>
      <c r="K81" s="1">
        <v>2026.75</v>
      </c>
      <c r="L81" s="1">
        <v>2026.75</v>
      </c>
      <c r="M81" s="1">
        <v>2047.02</v>
      </c>
      <c r="N81" s="1">
        <v>2026.75</v>
      </c>
      <c r="O81" s="1">
        <v>2047.02</v>
      </c>
      <c r="P81">
        <v>1226.23</v>
      </c>
      <c r="Q81" s="1">
        <v>1250.75</v>
      </c>
      <c r="R81" s="1">
        <v>1463.38</v>
      </c>
      <c r="S81" s="1">
        <v>1404.84</v>
      </c>
      <c r="T81" s="1">
        <v>1264.3599999999999</v>
      </c>
      <c r="U81" s="1">
        <v>1264.3599999999999</v>
      </c>
      <c r="V81" s="1">
        <f>AVERAGE(J81:O81)</f>
        <v>2033.5066666666669</v>
      </c>
      <c r="W81" s="1">
        <f>SUM(J81:O81)</f>
        <v>12201.04</v>
      </c>
      <c r="X81">
        <f>SUM(P81:U81)</f>
        <v>7873.9199999999992</v>
      </c>
      <c r="Y81" s="1">
        <f>W81-X81</f>
        <v>4327.1200000000017</v>
      </c>
      <c r="Z81">
        <f>X81*$Z$2+X81</f>
        <v>8183.3650559999987</v>
      </c>
    </row>
    <row r="82" spans="1:26" x14ac:dyDescent="0.25">
      <c r="A82" s="2">
        <v>297</v>
      </c>
      <c r="B82" t="s">
        <v>6</v>
      </c>
      <c r="C82" t="s">
        <v>8</v>
      </c>
      <c r="D82" t="s">
        <v>12</v>
      </c>
      <c r="E82" t="s">
        <v>23</v>
      </c>
      <c r="F82" t="s">
        <v>17</v>
      </c>
      <c r="G82">
        <v>1</v>
      </c>
      <c r="H82">
        <v>1</v>
      </c>
      <c r="I82">
        <f>H82+G82</f>
        <v>2</v>
      </c>
      <c r="J82" s="1">
        <v>697.90000000000009</v>
      </c>
      <c r="K82" s="1">
        <v>774.67</v>
      </c>
      <c r="L82" s="1">
        <v>795.61</v>
      </c>
      <c r="M82" s="1">
        <v>544.36</v>
      </c>
      <c r="N82" s="1">
        <v>865.4</v>
      </c>
      <c r="O82" s="1">
        <v>551.34</v>
      </c>
      <c r="P82">
        <v>1307.1400000000001</v>
      </c>
      <c r="Q82" s="1">
        <v>1189.5</v>
      </c>
      <c r="R82" s="1">
        <v>1070.55</v>
      </c>
      <c r="S82" s="1">
        <v>1199.02</v>
      </c>
      <c r="T82" s="1">
        <v>1091.1099999999999</v>
      </c>
      <c r="U82" s="1">
        <v>1047.47</v>
      </c>
      <c r="V82" s="1">
        <f>AVERAGE(J82:O82)</f>
        <v>704.88000000000011</v>
      </c>
      <c r="W82" s="1">
        <f>SUM(J82:O82)</f>
        <v>4229.2800000000007</v>
      </c>
      <c r="X82">
        <f>SUM(P82:U82)</f>
        <v>6904.7900000000009</v>
      </c>
      <c r="Y82" s="1">
        <f>W82-X82</f>
        <v>-2675.51</v>
      </c>
      <c r="Z82">
        <f>X82*$Z$2+X82</f>
        <v>7176.148247000001</v>
      </c>
    </row>
    <row r="83" spans="1:26" x14ac:dyDescent="0.25">
      <c r="A83" s="2">
        <v>298</v>
      </c>
      <c r="B83" t="s">
        <v>6</v>
      </c>
      <c r="C83" t="s">
        <v>9</v>
      </c>
      <c r="D83" t="s">
        <v>11</v>
      </c>
      <c r="E83" t="s">
        <v>24</v>
      </c>
      <c r="F83" t="s">
        <v>13</v>
      </c>
      <c r="G83">
        <v>1</v>
      </c>
      <c r="H83">
        <v>1</v>
      </c>
      <c r="I83">
        <f>H83+G83</f>
        <v>2</v>
      </c>
      <c r="J83" s="1">
        <v>1443.85</v>
      </c>
      <c r="K83" s="1">
        <v>1516.04</v>
      </c>
      <c r="L83" s="1">
        <v>1516.04</v>
      </c>
      <c r="M83" s="1">
        <v>1313.9</v>
      </c>
      <c r="N83" s="1">
        <v>1429.41</v>
      </c>
      <c r="O83" s="1">
        <v>1573.8</v>
      </c>
      <c r="P83">
        <v>844.06</v>
      </c>
      <c r="Q83" s="1">
        <v>700.57</v>
      </c>
      <c r="R83" s="1">
        <v>616.5</v>
      </c>
      <c r="S83" s="1">
        <v>579.51</v>
      </c>
      <c r="T83" s="1">
        <v>683.82</v>
      </c>
      <c r="U83" s="1">
        <v>765.88</v>
      </c>
      <c r="V83" s="1">
        <f>AVERAGE(J83:O83)</f>
        <v>1465.5066666666664</v>
      </c>
      <c r="W83" s="1">
        <f>SUM(J83:O83)</f>
        <v>8793.0399999999991</v>
      </c>
      <c r="X83">
        <f>SUM(P83:U83)</f>
        <v>4190.34</v>
      </c>
      <c r="Y83" s="1">
        <f>W83-X83</f>
        <v>4602.6999999999989</v>
      </c>
      <c r="Z83">
        <f>X83*$Z$2+X83</f>
        <v>4355.0203620000002</v>
      </c>
    </row>
    <row r="84" spans="1:26" x14ac:dyDescent="0.25">
      <c r="A84" s="2">
        <v>300</v>
      </c>
      <c r="B84" t="s">
        <v>4</v>
      </c>
      <c r="C84" t="s">
        <v>10</v>
      </c>
      <c r="D84" t="s">
        <v>12</v>
      </c>
      <c r="E84" t="s">
        <v>23</v>
      </c>
      <c r="F84" t="s">
        <v>59</v>
      </c>
      <c r="G84">
        <v>2</v>
      </c>
      <c r="H84">
        <v>1</v>
      </c>
      <c r="I84">
        <f>H84+G84</f>
        <v>3</v>
      </c>
      <c r="J84" s="1">
        <v>5639.3499999999995</v>
      </c>
      <c r="K84" s="1">
        <v>4906.2299999999996</v>
      </c>
      <c r="L84" s="1">
        <v>6034.1</v>
      </c>
      <c r="M84" s="1">
        <v>5921.32</v>
      </c>
      <c r="N84" s="1">
        <v>4398.6899999999996</v>
      </c>
      <c r="O84" s="1">
        <v>5300.99</v>
      </c>
      <c r="P84">
        <v>2290.77</v>
      </c>
      <c r="Q84" s="1">
        <v>1992.97</v>
      </c>
      <c r="R84" s="1">
        <v>2232.13</v>
      </c>
      <c r="S84" s="1">
        <v>2299.09</v>
      </c>
      <c r="T84" s="1">
        <v>2689.94</v>
      </c>
      <c r="U84" s="1">
        <v>2878.24</v>
      </c>
      <c r="V84" s="1">
        <f>AVERAGE(J84:O84)</f>
        <v>5366.78</v>
      </c>
      <c r="W84" s="1">
        <f>SUM(J84:O84)</f>
        <v>32200.68</v>
      </c>
      <c r="X84">
        <f>SUM(P84:U84)</f>
        <v>14383.14</v>
      </c>
      <c r="Y84" s="1">
        <f>W84-X84</f>
        <v>17817.54</v>
      </c>
      <c r="Z84">
        <f>X84*$Z$2+X84</f>
        <v>14948.397401999999</v>
      </c>
    </row>
    <row r="85" spans="1:26" x14ac:dyDescent="0.25">
      <c r="A85" s="2">
        <v>302</v>
      </c>
      <c r="B85" t="s">
        <v>4</v>
      </c>
      <c r="C85" t="s">
        <v>10</v>
      </c>
      <c r="D85" t="s">
        <v>12</v>
      </c>
      <c r="E85" t="s">
        <v>23</v>
      </c>
      <c r="F85" t="s">
        <v>22</v>
      </c>
      <c r="G85">
        <v>2</v>
      </c>
      <c r="H85">
        <v>3</v>
      </c>
      <c r="I85">
        <f>H85+G85</f>
        <v>5</v>
      </c>
      <c r="J85" s="1">
        <v>3175.2</v>
      </c>
      <c r="K85" s="1">
        <v>3175.2</v>
      </c>
      <c r="L85" s="1">
        <v>3206.95</v>
      </c>
      <c r="M85" s="1">
        <v>3175.2</v>
      </c>
      <c r="N85" s="1">
        <v>3206.95</v>
      </c>
      <c r="O85" s="1">
        <v>3206.95</v>
      </c>
      <c r="P85">
        <v>2463.4</v>
      </c>
      <c r="Q85" s="1">
        <v>2561.94</v>
      </c>
      <c r="R85" s="1">
        <v>2664.42</v>
      </c>
      <c r="S85" s="1">
        <v>2957.51</v>
      </c>
      <c r="T85" s="1">
        <v>3460.29</v>
      </c>
      <c r="U85" s="1">
        <v>3010.45</v>
      </c>
      <c r="V85" s="1">
        <f>AVERAGE(J85:O85)</f>
        <v>3191.0750000000003</v>
      </c>
      <c r="W85" s="1">
        <f>SUM(J85:O85)</f>
        <v>19146.45</v>
      </c>
      <c r="X85">
        <f>SUM(P85:U85)</f>
        <v>17118.010000000002</v>
      </c>
      <c r="Y85" s="1">
        <f>W85-X85</f>
        <v>2028.4399999999987</v>
      </c>
      <c r="Z85">
        <f>X85*$Z$2+X85</f>
        <v>17790.747793000002</v>
      </c>
    </row>
    <row r="86" spans="1:26" x14ac:dyDescent="0.25">
      <c r="A86" s="2">
        <v>306</v>
      </c>
      <c r="B86" t="s">
        <v>4</v>
      </c>
      <c r="C86" t="s">
        <v>10</v>
      </c>
      <c r="D86" t="s">
        <v>11</v>
      </c>
      <c r="E86" t="s">
        <v>23</v>
      </c>
      <c r="F86" t="s">
        <v>59</v>
      </c>
      <c r="G86">
        <v>2</v>
      </c>
      <c r="H86">
        <v>2</v>
      </c>
      <c r="I86">
        <f>H86+G86</f>
        <v>4</v>
      </c>
      <c r="J86" s="1">
        <v>4172.3999999999996</v>
      </c>
      <c r="K86" s="1">
        <v>4589.6400000000003</v>
      </c>
      <c r="L86" s="1">
        <v>3796.88</v>
      </c>
      <c r="M86" s="1">
        <v>4297.57</v>
      </c>
      <c r="N86" s="1">
        <v>4464.47</v>
      </c>
      <c r="O86" s="1">
        <v>4297.57</v>
      </c>
      <c r="P86">
        <v>2337.36</v>
      </c>
      <c r="Q86" s="1">
        <v>2267.2399999999998</v>
      </c>
      <c r="R86" s="1">
        <v>2131.21</v>
      </c>
      <c r="S86" s="1">
        <v>2152.52</v>
      </c>
      <c r="T86" s="1">
        <v>2238.62</v>
      </c>
      <c r="U86" s="1">
        <v>2104.3000000000002</v>
      </c>
      <c r="V86" s="1">
        <f>AVERAGE(J86:O86)</f>
        <v>4269.7550000000001</v>
      </c>
      <c r="W86" s="1">
        <f>SUM(J86:O86)</f>
        <v>25618.530000000002</v>
      </c>
      <c r="X86">
        <f>SUM(P86:U86)</f>
        <v>13231.25</v>
      </c>
      <c r="Y86" s="1">
        <f>W86-X86</f>
        <v>12387.280000000002</v>
      </c>
      <c r="Z86">
        <f>X86*$Z$2+X86</f>
        <v>13751.238125</v>
      </c>
    </row>
    <row r="87" spans="1:26" x14ac:dyDescent="0.25">
      <c r="A87" s="2">
        <v>318</v>
      </c>
      <c r="B87" t="s">
        <v>6</v>
      </c>
      <c r="C87" t="s">
        <v>9</v>
      </c>
      <c r="D87" t="s">
        <v>12</v>
      </c>
      <c r="E87" t="s">
        <v>23</v>
      </c>
      <c r="F87" t="s">
        <v>59</v>
      </c>
      <c r="G87">
        <v>3</v>
      </c>
      <c r="H87">
        <v>1</v>
      </c>
      <c r="I87">
        <f>H87+G87</f>
        <v>4</v>
      </c>
      <c r="J87" s="1">
        <v>3407.4</v>
      </c>
      <c r="K87" s="1">
        <v>3543.7</v>
      </c>
      <c r="L87" s="1">
        <v>2998.51</v>
      </c>
      <c r="M87" s="1">
        <v>3850.36</v>
      </c>
      <c r="N87" s="1">
        <v>3884.44</v>
      </c>
      <c r="O87" s="1">
        <v>3645.92</v>
      </c>
      <c r="P87">
        <v>2376.0300000000002</v>
      </c>
      <c r="Q87" s="1">
        <v>2566.11</v>
      </c>
      <c r="R87" s="1">
        <v>2258.1799999999998</v>
      </c>
      <c r="S87" s="1">
        <v>2664.65</v>
      </c>
      <c r="T87" s="1">
        <v>2638</v>
      </c>
      <c r="U87" s="1">
        <v>2242.3000000000002</v>
      </c>
      <c r="V87" s="1">
        <f>AVERAGE(J87:O87)</f>
        <v>3555.0550000000003</v>
      </c>
      <c r="W87" s="1">
        <f>SUM(J87:O87)</f>
        <v>21330.33</v>
      </c>
      <c r="X87">
        <f>SUM(P87:U87)</f>
        <v>14745.27</v>
      </c>
      <c r="Y87" s="1">
        <f>W87-X87</f>
        <v>6585.0600000000013</v>
      </c>
      <c r="Z87">
        <f>X87*$Z$2+X87</f>
        <v>15324.759111000001</v>
      </c>
    </row>
    <row r="88" spans="1:26" x14ac:dyDescent="0.25">
      <c r="A88" s="2">
        <v>319</v>
      </c>
      <c r="B88" t="s">
        <v>6</v>
      </c>
      <c r="C88" t="s">
        <v>9</v>
      </c>
      <c r="D88" t="s">
        <v>11</v>
      </c>
      <c r="E88" t="s">
        <v>23</v>
      </c>
      <c r="F88" t="s">
        <v>16</v>
      </c>
      <c r="G88">
        <v>2</v>
      </c>
      <c r="H88">
        <v>1</v>
      </c>
      <c r="I88">
        <f>H88+G88</f>
        <v>3</v>
      </c>
      <c r="J88" s="1">
        <v>1749.42</v>
      </c>
      <c r="K88" s="1">
        <v>1749.42</v>
      </c>
      <c r="L88" s="1">
        <v>1591.97</v>
      </c>
      <c r="M88" s="1">
        <v>1959.35</v>
      </c>
      <c r="N88" s="1">
        <v>1749.42</v>
      </c>
      <c r="O88" s="1">
        <v>1539.49</v>
      </c>
      <c r="P88">
        <v>1356.87</v>
      </c>
      <c r="Q88" s="1">
        <v>1384.01</v>
      </c>
      <c r="R88" s="1">
        <v>1287.1300000000001</v>
      </c>
      <c r="S88" s="1">
        <v>1531.68</v>
      </c>
      <c r="T88" s="1">
        <v>1684.85</v>
      </c>
      <c r="U88" s="1">
        <v>1432.12</v>
      </c>
      <c r="V88" s="1">
        <f>AVERAGE(J88:O88)</f>
        <v>1723.1783333333333</v>
      </c>
      <c r="W88" s="1">
        <f>SUM(J88:O88)</f>
        <v>10339.07</v>
      </c>
      <c r="X88">
        <f>SUM(P88:U88)</f>
        <v>8676.66</v>
      </c>
      <c r="Y88" s="1">
        <f>W88-X88</f>
        <v>1662.4099999999999</v>
      </c>
      <c r="Z88">
        <f>X88*$Z$2+X88</f>
        <v>9017.6527380000007</v>
      </c>
    </row>
    <row r="89" spans="1:26" x14ac:dyDescent="0.25">
      <c r="A89" s="2">
        <v>320</v>
      </c>
      <c r="B89" t="s">
        <v>6</v>
      </c>
      <c r="C89" t="s">
        <v>9</v>
      </c>
      <c r="D89" t="s">
        <v>11</v>
      </c>
      <c r="E89" t="s">
        <v>24</v>
      </c>
      <c r="F89" t="s">
        <v>20</v>
      </c>
      <c r="G89">
        <v>1</v>
      </c>
      <c r="H89">
        <v>1</v>
      </c>
      <c r="I89">
        <f>H89+G89</f>
        <v>2</v>
      </c>
      <c r="J89" s="1">
        <v>1435.2099999999998</v>
      </c>
      <c r="K89" s="1">
        <v>1262.98</v>
      </c>
      <c r="L89" s="1">
        <v>1119.46</v>
      </c>
      <c r="M89" s="1">
        <v>1693.55</v>
      </c>
      <c r="N89" s="1">
        <v>1621.79</v>
      </c>
      <c r="O89" s="1">
        <v>1420.86</v>
      </c>
      <c r="P89">
        <v>549.38</v>
      </c>
      <c r="Q89" s="1">
        <v>571.36</v>
      </c>
      <c r="R89" s="1">
        <v>611.36</v>
      </c>
      <c r="S89" s="1">
        <v>715.29</v>
      </c>
      <c r="T89" s="1">
        <v>786.82</v>
      </c>
      <c r="U89" s="1">
        <v>794.69</v>
      </c>
      <c r="V89" s="1">
        <f>AVERAGE(J89:O89)</f>
        <v>1425.6416666666667</v>
      </c>
      <c r="W89" s="1">
        <f>SUM(J89:O89)</f>
        <v>8553.85</v>
      </c>
      <c r="X89">
        <f>SUM(P89:U89)</f>
        <v>4028.9</v>
      </c>
      <c r="Y89" s="1">
        <f>W89-X89</f>
        <v>4524.9500000000007</v>
      </c>
      <c r="Z89">
        <f>X89*$Z$2+X89</f>
        <v>4187.2357700000002</v>
      </c>
    </row>
    <row r="90" spans="1:26" x14ac:dyDescent="0.25">
      <c r="A90" s="2">
        <v>321</v>
      </c>
      <c r="B90" t="s">
        <v>6</v>
      </c>
      <c r="C90" t="s">
        <v>9</v>
      </c>
      <c r="D90" t="s">
        <v>12</v>
      </c>
      <c r="E90" t="s">
        <v>23</v>
      </c>
      <c r="F90" t="s">
        <v>16</v>
      </c>
      <c r="G90">
        <v>3</v>
      </c>
      <c r="H90">
        <v>1</v>
      </c>
      <c r="I90">
        <f>H90+G90</f>
        <v>4</v>
      </c>
      <c r="J90" s="1">
        <v>3636.5</v>
      </c>
      <c r="K90" s="1">
        <v>2981.93</v>
      </c>
      <c r="L90" s="1">
        <v>3563.77</v>
      </c>
      <c r="M90" s="1">
        <v>3091.03</v>
      </c>
      <c r="N90" s="1">
        <v>4000.15</v>
      </c>
      <c r="O90" s="1">
        <v>3818.33</v>
      </c>
      <c r="P90">
        <v>2789.96</v>
      </c>
      <c r="Q90" s="1">
        <v>2985.26</v>
      </c>
      <c r="R90" s="1">
        <v>3194.23</v>
      </c>
      <c r="S90" s="1">
        <v>3353.94</v>
      </c>
      <c r="T90" s="1">
        <v>3152.7</v>
      </c>
      <c r="U90" s="1">
        <v>3436.44</v>
      </c>
      <c r="V90" s="1">
        <f>AVERAGE(J90:O90)</f>
        <v>3515.2849999999999</v>
      </c>
      <c r="W90" s="1">
        <f>SUM(J90:O90)</f>
        <v>21091.71</v>
      </c>
      <c r="X90">
        <f>SUM(P90:U90)</f>
        <v>18912.53</v>
      </c>
      <c r="Y90" s="1">
        <f>W90-X90</f>
        <v>2179.1800000000003</v>
      </c>
      <c r="Z90">
        <f>X90*$Z$2+X90</f>
        <v>19655.792428999997</v>
      </c>
    </row>
    <row r="91" spans="1:26" x14ac:dyDescent="0.25">
      <c r="A91" s="2">
        <v>329</v>
      </c>
      <c r="B91" t="s">
        <v>6</v>
      </c>
      <c r="C91" t="s">
        <v>9</v>
      </c>
      <c r="D91" t="s">
        <v>11</v>
      </c>
      <c r="E91" t="s">
        <v>24</v>
      </c>
      <c r="F91" t="s">
        <v>18</v>
      </c>
      <c r="G91">
        <v>1</v>
      </c>
      <c r="H91">
        <v>1</v>
      </c>
      <c r="I91">
        <f>H91+G91</f>
        <v>2</v>
      </c>
      <c r="J91" s="1">
        <v>757.55</v>
      </c>
      <c r="K91" s="1">
        <v>939.36</v>
      </c>
      <c r="L91" s="1">
        <v>901.48</v>
      </c>
      <c r="M91" s="1">
        <v>583.30999999999995</v>
      </c>
      <c r="N91" s="1">
        <v>803</v>
      </c>
      <c r="O91" s="1">
        <v>568.16</v>
      </c>
      <c r="P91">
        <v>802.2</v>
      </c>
      <c r="Q91" s="1">
        <v>697.91</v>
      </c>
      <c r="R91" s="1">
        <v>642.08000000000004</v>
      </c>
      <c r="S91" s="1">
        <v>738.39</v>
      </c>
      <c r="T91" s="1">
        <v>716.24</v>
      </c>
      <c r="U91" s="1">
        <v>723.4</v>
      </c>
      <c r="V91" s="1">
        <f>AVERAGE(J91:O91)</f>
        <v>758.81</v>
      </c>
      <c r="W91" s="1">
        <f>SUM(J91:O91)</f>
        <v>4552.8599999999997</v>
      </c>
      <c r="X91">
        <f>SUM(P91:U91)</f>
        <v>4320.2199999999993</v>
      </c>
      <c r="Y91" s="1">
        <f>W91-X91</f>
        <v>232.64000000000033</v>
      </c>
      <c r="Z91">
        <f>X91*$Z$2+X91</f>
        <v>4490.0046459999994</v>
      </c>
    </row>
    <row r="92" spans="1:26" x14ac:dyDescent="0.25">
      <c r="A92" s="2">
        <v>334</v>
      </c>
      <c r="B92" t="s">
        <v>37</v>
      </c>
      <c r="C92" t="s">
        <v>8</v>
      </c>
      <c r="D92" t="s">
        <v>11</v>
      </c>
      <c r="E92" t="s">
        <v>23</v>
      </c>
      <c r="F92" t="s">
        <v>13</v>
      </c>
      <c r="G92">
        <v>1</v>
      </c>
      <c r="H92">
        <v>1</v>
      </c>
      <c r="I92">
        <f>H92+G92</f>
        <v>2</v>
      </c>
      <c r="J92" s="1">
        <v>355</v>
      </c>
      <c r="K92" s="1">
        <v>340.8</v>
      </c>
      <c r="L92" s="1">
        <v>287.55</v>
      </c>
      <c r="M92" s="1">
        <v>326.60000000000002</v>
      </c>
      <c r="N92" s="1">
        <v>280.45</v>
      </c>
      <c r="O92" s="1">
        <v>355</v>
      </c>
      <c r="P92">
        <v>445.26</v>
      </c>
      <c r="Q92" s="1">
        <v>351.76</v>
      </c>
      <c r="R92" s="1">
        <v>393.97</v>
      </c>
      <c r="S92" s="1">
        <v>397.91</v>
      </c>
      <c r="T92" s="1">
        <v>437.7</v>
      </c>
      <c r="U92" s="1">
        <v>433.32</v>
      </c>
      <c r="V92" s="1">
        <f>AVERAGE(J92:O92)</f>
        <v>324.23333333333329</v>
      </c>
      <c r="W92" s="1">
        <f>SUM(J92:O92)</f>
        <v>1945.3999999999999</v>
      </c>
      <c r="X92">
        <f>SUM(P92:U92)</f>
        <v>2459.92</v>
      </c>
      <c r="Y92" s="1">
        <f>W92-X92</f>
        <v>-514.52000000000021</v>
      </c>
      <c r="Z92">
        <f>X92*$Z$2+X92</f>
        <v>2556.5948560000002</v>
      </c>
    </row>
    <row r="93" spans="1:26" x14ac:dyDescent="0.25">
      <c r="A93" s="2">
        <v>338</v>
      </c>
      <c r="B93" t="s">
        <v>4</v>
      </c>
      <c r="C93" t="s">
        <v>7</v>
      </c>
      <c r="D93" t="s">
        <v>12</v>
      </c>
      <c r="E93" t="s">
        <v>23</v>
      </c>
      <c r="F93" t="s">
        <v>17</v>
      </c>
      <c r="G93">
        <v>1</v>
      </c>
      <c r="H93">
        <v>1</v>
      </c>
      <c r="I93">
        <f>H93+G93</f>
        <v>2</v>
      </c>
      <c r="J93" s="1">
        <v>1500.1499999999999</v>
      </c>
      <c r="K93" s="1">
        <v>1500.15</v>
      </c>
      <c r="L93" s="1">
        <v>1515.15</v>
      </c>
      <c r="M93" s="1">
        <v>1500.15</v>
      </c>
      <c r="N93" s="1">
        <v>1515.15</v>
      </c>
      <c r="O93" s="1">
        <v>1500.15</v>
      </c>
      <c r="P93">
        <v>769.03</v>
      </c>
      <c r="Q93" s="1">
        <v>699.82</v>
      </c>
      <c r="R93" s="1">
        <v>727.81</v>
      </c>
      <c r="S93" s="1">
        <v>756.92</v>
      </c>
      <c r="T93" s="1">
        <v>650.95000000000005</v>
      </c>
      <c r="U93" s="1">
        <v>663.97</v>
      </c>
      <c r="V93" s="1">
        <f>AVERAGE(J93:O93)</f>
        <v>1505.1499999999999</v>
      </c>
      <c r="W93" s="1">
        <f>SUM(J93:O93)</f>
        <v>9030.9</v>
      </c>
      <c r="X93">
        <f>SUM(P93:U93)</f>
        <v>4268.5</v>
      </c>
      <c r="Y93" s="1">
        <f>W93-X93</f>
        <v>4762.3999999999996</v>
      </c>
      <c r="Z93">
        <f>X93*$Z$2+X93</f>
        <v>4436.2520500000001</v>
      </c>
    </row>
    <row r="94" spans="1:26" x14ac:dyDescent="0.25">
      <c r="A94" s="2">
        <v>345</v>
      </c>
      <c r="B94" t="s">
        <v>6</v>
      </c>
      <c r="C94" t="s">
        <v>9</v>
      </c>
      <c r="D94" t="s">
        <v>12</v>
      </c>
      <c r="E94" t="s">
        <v>24</v>
      </c>
      <c r="F94" t="s">
        <v>22</v>
      </c>
      <c r="G94">
        <v>1</v>
      </c>
      <c r="H94">
        <v>1</v>
      </c>
      <c r="I94">
        <f>H94+G94</f>
        <v>2</v>
      </c>
      <c r="J94" s="1">
        <v>679.5</v>
      </c>
      <c r="K94" s="1">
        <v>849.38</v>
      </c>
      <c r="L94" s="1">
        <v>645.53</v>
      </c>
      <c r="M94" s="1">
        <v>740.66</v>
      </c>
      <c r="N94" s="1">
        <v>727.07</v>
      </c>
      <c r="O94" s="1">
        <v>597.96</v>
      </c>
      <c r="P94">
        <v>1186.6300000000001</v>
      </c>
      <c r="Q94" s="1">
        <v>1162.9000000000001</v>
      </c>
      <c r="R94" s="1">
        <v>1290.82</v>
      </c>
      <c r="S94" s="1">
        <v>1329.54</v>
      </c>
      <c r="T94" s="1">
        <v>1422.61</v>
      </c>
      <c r="U94" s="1">
        <v>1493.74</v>
      </c>
      <c r="V94" s="1">
        <f>AVERAGE(J94:O94)</f>
        <v>706.68333333333339</v>
      </c>
      <c r="W94" s="1">
        <f>SUM(J94:O94)</f>
        <v>4240.1000000000004</v>
      </c>
      <c r="X94">
        <f>SUM(P94:U94)</f>
        <v>7886.24</v>
      </c>
      <c r="Y94" s="1">
        <f>W94-X94</f>
        <v>-3646.1399999999994</v>
      </c>
      <c r="Z94">
        <f>X94*$Z$2+X94</f>
        <v>8196.1692320000002</v>
      </c>
    </row>
    <row r="95" spans="1:26" x14ac:dyDescent="0.25">
      <c r="A95" s="2">
        <v>346</v>
      </c>
      <c r="B95" t="s">
        <v>4</v>
      </c>
      <c r="C95" t="s">
        <v>7</v>
      </c>
      <c r="D95" t="s">
        <v>11</v>
      </c>
      <c r="E95" t="s">
        <v>23</v>
      </c>
      <c r="F95" t="s">
        <v>21</v>
      </c>
      <c r="G95">
        <v>4</v>
      </c>
      <c r="H95">
        <v>1</v>
      </c>
      <c r="I95">
        <f>H95+G95</f>
        <v>5</v>
      </c>
      <c r="J95" s="1">
        <v>1897.5</v>
      </c>
      <c r="K95" s="1">
        <v>1916.48</v>
      </c>
      <c r="L95" s="1">
        <v>1897.5</v>
      </c>
      <c r="M95" s="1">
        <v>1916.48</v>
      </c>
      <c r="N95" s="1">
        <v>1897.5</v>
      </c>
      <c r="O95" s="1">
        <v>1916.48</v>
      </c>
      <c r="P95">
        <v>1928.88</v>
      </c>
      <c r="Q95" s="1">
        <v>1851.72</v>
      </c>
      <c r="R95" s="1">
        <v>1722.1</v>
      </c>
      <c r="S95" s="1">
        <v>1481.01</v>
      </c>
      <c r="T95" s="1">
        <v>1703.16</v>
      </c>
      <c r="U95" s="1">
        <v>1703.16</v>
      </c>
      <c r="V95" s="1">
        <f>AVERAGE(J95:O95)</f>
        <v>1906.9899999999998</v>
      </c>
      <c r="W95" s="1">
        <f>SUM(J95:O95)</f>
        <v>11441.939999999999</v>
      </c>
      <c r="X95">
        <f>SUM(P95:U95)</f>
        <v>10390.030000000001</v>
      </c>
      <c r="Y95" s="1">
        <f>W95-X95</f>
        <v>1051.909999999998</v>
      </c>
      <c r="Z95">
        <f>X95*$Z$2+X95</f>
        <v>10798.358179000001</v>
      </c>
    </row>
    <row r="96" spans="1:26" x14ac:dyDescent="0.25">
      <c r="A96" s="2">
        <v>350</v>
      </c>
      <c r="B96" t="s">
        <v>6</v>
      </c>
      <c r="C96" t="s">
        <v>9</v>
      </c>
      <c r="D96" t="s">
        <v>12</v>
      </c>
      <c r="E96" t="s">
        <v>23</v>
      </c>
      <c r="F96" t="s">
        <v>59</v>
      </c>
      <c r="G96">
        <v>4</v>
      </c>
      <c r="H96">
        <v>1</v>
      </c>
      <c r="I96">
        <f>H96+G96</f>
        <v>5</v>
      </c>
      <c r="J96" s="1">
        <v>3109.3450000000003</v>
      </c>
      <c r="K96" s="1">
        <v>2580.7600000000002</v>
      </c>
      <c r="L96" s="1">
        <v>2425.29</v>
      </c>
      <c r="M96" s="1">
        <v>2456.38</v>
      </c>
      <c r="N96" s="1">
        <v>2456.38</v>
      </c>
      <c r="O96" s="1">
        <v>2953.88</v>
      </c>
      <c r="P96">
        <v>3889.73</v>
      </c>
      <c r="Q96" s="1">
        <v>3345.17</v>
      </c>
      <c r="R96" s="1">
        <v>3913.85</v>
      </c>
      <c r="S96" s="1">
        <v>4696.62</v>
      </c>
      <c r="T96" s="1">
        <v>4273.92</v>
      </c>
      <c r="U96" s="1">
        <v>3632.83</v>
      </c>
      <c r="V96" s="1">
        <f>AVERAGE(J96:O96)</f>
        <v>2663.6725000000006</v>
      </c>
      <c r="W96" s="1">
        <f>SUM(J96:O96)</f>
        <v>15982.035000000003</v>
      </c>
      <c r="X96">
        <f>SUM(P96:U96)</f>
        <v>23752.120000000003</v>
      </c>
      <c r="Y96" s="1">
        <f>W96-X96</f>
        <v>-7770.0849999999991</v>
      </c>
      <c r="Z96">
        <f>X96*$Z$2+X96</f>
        <v>24685.578316000003</v>
      </c>
    </row>
    <row r="97" spans="1:26" x14ac:dyDescent="0.25">
      <c r="A97" s="2">
        <v>354</v>
      </c>
      <c r="B97" t="s">
        <v>4</v>
      </c>
      <c r="C97" t="s">
        <v>10</v>
      </c>
      <c r="D97" t="s">
        <v>12</v>
      </c>
      <c r="E97" t="s">
        <v>23</v>
      </c>
      <c r="F97" t="s">
        <v>16</v>
      </c>
      <c r="G97">
        <v>2</v>
      </c>
      <c r="H97">
        <v>3</v>
      </c>
      <c r="I97">
        <f>H97+G97</f>
        <v>5</v>
      </c>
      <c r="J97" s="1">
        <v>5924.95</v>
      </c>
      <c r="K97" s="1">
        <v>6517.45</v>
      </c>
      <c r="L97" s="1">
        <v>6339.7</v>
      </c>
      <c r="M97" s="1">
        <v>6221.2</v>
      </c>
      <c r="N97" s="1">
        <v>4502.96</v>
      </c>
      <c r="O97" s="1">
        <v>6932.19</v>
      </c>
      <c r="P97">
        <v>3241.61</v>
      </c>
      <c r="Q97" s="1">
        <v>3371.27</v>
      </c>
      <c r="R97" s="1">
        <v>3742.11</v>
      </c>
      <c r="S97" s="1">
        <v>3592.43</v>
      </c>
      <c r="T97" s="1">
        <v>4203.1400000000003</v>
      </c>
      <c r="U97" s="1">
        <v>4455.33</v>
      </c>
      <c r="V97" s="1">
        <f>AVERAGE(J97:O97)</f>
        <v>6073.0749999999998</v>
      </c>
      <c r="W97" s="1">
        <f>SUM(J97:O97)</f>
        <v>36438.449999999997</v>
      </c>
      <c r="X97">
        <f>SUM(P97:U97)</f>
        <v>22605.89</v>
      </c>
      <c r="Y97" s="1">
        <f>W97-X97</f>
        <v>13832.559999999998</v>
      </c>
      <c r="Z97">
        <f>X97*$Z$2+X97</f>
        <v>23494.301477000001</v>
      </c>
    </row>
    <row r="98" spans="1:26" x14ac:dyDescent="0.25">
      <c r="A98" s="2">
        <v>355</v>
      </c>
      <c r="B98" t="s">
        <v>4</v>
      </c>
      <c r="C98" t="s">
        <v>10</v>
      </c>
      <c r="D98" t="s">
        <v>12</v>
      </c>
      <c r="E98" t="s">
        <v>23</v>
      </c>
      <c r="F98" t="s">
        <v>15</v>
      </c>
      <c r="G98">
        <v>2</v>
      </c>
      <c r="H98">
        <v>1</v>
      </c>
      <c r="I98">
        <f>H98+G98</f>
        <v>3</v>
      </c>
      <c r="J98" s="1">
        <v>3194.6374999999998</v>
      </c>
      <c r="K98" s="1">
        <v>3226.58</v>
      </c>
      <c r="L98" s="1">
        <v>3226.58</v>
      </c>
      <c r="M98" s="1">
        <v>3194.64</v>
      </c>
      <c r="N98" s="1">
        <v>3226.58</v>
      </c>
      <c r="O98" s="1">
        <v>3194.64</v>
      </c>
      <c r="P98">
        <v>1174.57</v>
      </c>
      <c r="Q98" s="1">
        <v>1233.3</v>
      </c>
      <c r="R98" s="1">
        <v>1368.96</v>
      </c>
      <c r="S98" s="1">
        <v>1492.17</v>
      </c>
      <c r="T98" s="1">
        <v>1283.27</v>
      </c>
      <c r="U98" s="1">
        <v>1206.27</v>
      </c>
      <c r="V98" s="1">
        <f>AVERAGE(J98:O98)</f>
        <v>3210.6095833333334</v>
      </c>
      <c r="W98" s="1">
        <f>SUM(J98:O98)</f>
        <v>19263.657500000001</v>
      </c>
      <c r="X98">
        <f>SUM(P98:U98)</f>
        <v>7758.5400000000009</v>
      </c>
      <c r="Y98" s="1">
        <f>W98-X98</f>
        <v>11505.1175</v>
      </c>
      <c r="Z98">
        <f>X98*$Z$2+X98</f>
        <v>8063.4506220000012</v>
      </c>
    </row>
    <row r="99" spans="1:26" x14ac:dyDescent="0.25">
      <c r="A99" s="2">
        <v>356</v>
      </c>
      <c r="B99" t="s">
        <v>4</v>
      </c>
      <c r="C99" t="s">
        <v>10</v>
      </c>
      <c r="D99" t="s">
        <v>12</v>
      </c>
      <c r="E99" t="s">
        <v>23</v>
      </c>
      <c r="F99" t="s">
        <v>14</v>
      </c>
      <c r="G99">
        <v>2</v>
      </c>
      <c r="H99">
        <v>2</v>
      </c>
      <c r="I99">
        <f>H99+G99</f>
        <v>4</v>
      </c>
      <c r="J99" s="1">
        <v>5924.95</v>
      </c>
      <c r="K99" s="1">
        <v>6339.7</v>
      </c>
      <c r="L99" s="1">
        <v>6576.69</v>
      </c>
      <c r="M99" s="1">
        <v>4502.96</v>
      </c>
      <c r="N99" s="1">
        <v>5924.95</v>
      </c>
      <c r="O99" s="1">
        <v>5213.96</v>
      </c>
      <c r="P99">
        <v>5399.23</v>
      </c>
      <c r="Q99" s="1">
        <v>4373.38</v>
      </c>
      <c r="R99" s="1">
        <v>3804.84</v>
      </c>
      <c r="S99" s="1">
        <v>3386.31</v>
      </c>
      <c r="T99" s="1">
        <v>3691.08</v>
      </c>
      <c r="U99" s="1">
        <v>3321.97</v>
      </c>
      <c r="V99" s="1">
        <f>AVERAGE(J99:O99)</f>
        <v>5747.2016666666668</v>
      </c>
      <c r="W99" s="1">
        <f>SUM(J99:O99)</f>
        <v>34483.21</v>
      </c>
      <c r="X99">
        <f>SUM(P99:U99)</f>
        <v>23976.810000000005</v>
      </c>
      <c r="Y99" s="1">
        <f>W99-X99</f>
        <v>10506.399999999994</v>
      </c>
      <c r="Z99">
        <f>X99*$Z$2+X99</f>
        <v>24919.098633000005</v>
      </c>
    </row>
    <row r="100" spans="1:26" x14ac:dyDescent="0.25">
      <c r="A100" s="2">
        <v>373</v>
      </c>
      <c r="B100" t="s">
        <v>6</v>
      </c>
      <c r="C100" t="s">
        <v>9</v>
      </c>
      <c r="D100" t="s">
        <v>12</v>
      </c>
      <c r="E100" t="s">
        <v>24</v>
      </c>
      <c r="F100" t="s">
        <v>14</v>
      </c>
      <c r="G100">
        <v>2</v>
      </c>
      <c r="H100">
        <v>1</v>
      </c>
      <c r="I100">
        <f>H100+G100</f>
        <v>3</v>
      </c>
      <c r="J100" s="1">
        <v>5924.95</v>
      </c>
      <c r="K100" s="1">
        <v>7050.69</v>
      </c>
      <c r="L100" s="1">
        <v>6635.94</v>
      </c>
      <c r="M100" s="1">
        <v>5628.7</v>
      </c>
      <c r="N100" s="1">
        <v>4858.46</v>
      </c>
      <c r="O100" s="1">
        <v>7228.44</v>
      </c>
      <c r="P100">
        <v>2880.22</v>
      </c>
      <c r="Q100" s="1">
        <v>2909.02</v>
      </c>
      <c r="R100" s="1">
        <v>3083.56</v>
      </c>
      <c r="S100" s="1">
        <v>2775.2</v>
      </c>
      <c r="T100" s="1">
        <v>2969.46</v>
      </c>
      <c r="U100" s="1">
        <v>3177.32</v>
      </c>
      <c r="V100" s="1">
        <f>AVERAGE(J100:O100)</f>
        <v>6221.1966666666667</v>
      </c>
      <c r="W100" s="1">
        <f>SUM(J100:O100)</f>
        <v>37327.18</v>
      </c>
      <c r="X100">
        <f>SUM(P100:U100)</f>
        <v>17794.78</v>
      </c>
      <c r="Y100" s="1">
        <f>W100-X100</f>
        <v>19532.400000000001</v>
      </c>
      <c r="Z100">
        <f>X100*$Z$2+X100</f>
        <v>18494.114853999999</v>
      </c>
    </row>
    <row r="101" spans="1:26" x14ac:dyDescent="0.25">
      <c r="A101" s="2">
        <v>376</v>
      </c>
      <c r="B101" t="s">
        <v>6</v>
      </c>
      <c r="C101" t="s">
        <v>9</v>
      </c>
      <c r="D101" t="s">
        <v>12</v>
      </c>
      <c r="E101" t="s">
        <v>23</v>
      </c>
      <c r="F101" t="s">
        <v>15</v>
      </c>
      <c r="G101">
        <v>2</v>
      </c>
      <c r="H101">
        <v>1</v>
      </c>
      <c r="I101">
        <f>H101+G101</f>
        <v>3</v>
      </c>
      <c r="J101" s="1">
        <v>1699.0700000000002</v>
      </c>
      <c r="K101" s="1">
        <v>1512.17</v>
      </c>
      <c r="L101" s="1">
        <v>1580.14</v>
      </c>
      <c r="M101" s="1">
        <v>1699.07</v>
      </c>
      <c r="N101" s="1">
        <v>2123.84</v>
      </c>
      <c r="O101" s="1">
        <v>1750.04</v>
      </c>
      <c r="P101">
        <v>2757.14</v>
      </c>
      <c r="Q101" s="1">
        <v>2812.28</v>
      </c>
      <c r="R101" s="1">
        <v>2952.89</v>
      </c>
      <c r="S101" s="1">
        <v>3543.47</v>
      </c>
      <c r="T101" s="1">
        <v>3968.69</v>
      </c>
      <c r="U101" s="1">
        <v>3492.45</v>
      </c>
      <c r="V101" s="1">
        <f>AVERAGE(J101:O101)</f>
        <v>1727.3883333333335</v>
      </c>
      <c r="W101" s="1">
        <f>SUM(J101:O101)</f>
        <v>10364.330000000002</v>
      </c>
      <c r="X101">
        <f>SUM(P101:U101)</f>
        <v>19526.919999999998</v>
      </c>
      <c r="Y101" s="1">
        <f>W101-X101</f>
        <v>-9162.5899999999965</v>
      </c>
      <c r="Z101">
        <f>X101*$Z$2+X101</f>
        <v>20294.327955999997</v>
      </c>
    </row>
    <row r="102" spans="1:26" x14ac:dyDescent="0.25">
      <c r="A102" s="2">
        <v>377</v>
      </c>
      <c r="B102" t="s">
        <v>6</v>
      </c>
      <c r="C102" t="s">
        <v>9</v>
      </c>
      <c r="D102" t="s">
        <v>12</v>
      </c>
      <c r="E102" t="s">
        <v>23</v>
      </c>
      <c r="F102" t="s">
        <v>14</v>
      </c>
      <c r="G102">
        <v>2</v>
      </c>
      <c r="H102">
        <v>1</v>
      </c>
      <c r="I102">
        <f>H102+G102</f>
        <v>3</v>
      </c>
      <c r="J102" s="1">
        <v>2935.27</v>
      </c>
      <c r="K102" s="1">
        <v>2436.27</v>
      </c>
      <c r="L102" s="1">
        <v>3581.03</v>
      </c>
      <c r="M102" s="1">
        <v>3404.91</v>
      </c>
      <c r="N102" s="1">
        <v>2817.86</v>
      </c>
      <c r="O102" s="1">
        <v>3639.73</v>
      </c>
      <c r="P102">
        <v>1689.15</v>
      </c>
      <c r="Q102" s="1">
        <v>1739.82</v>
      </c>
      <c r="R102" s="1">
        <v>1670.23</v>
      </c>
      <c r="S102" s="1">
        <v>1920.76</v>
      </c>
      <c r="T102" s="1">
        <v>1786.31</v>
      </c>
      <c r="U102" s="1">
        <v>1571.95</v>
      </c>
      <c r="V102" s="1">
        <f>AVERAGE(J102:O102)</f>
        <v>3135.8449999999998</v>
      </c>
      <c r="W102" s="1">
        <f>SUM(J102:O102)</f>
        <v>18815.07</v>
      </c>
      <c r="X102">
        <f>SUM(P102:U102)</f>
        <v>10378.220000000001</v>
      </c>
      <c r="Y102" s="1">
        <f>W102-X102</f>
        <v>8436.8499999999985</v>
      </c>
      <c r="Z102">
        <f>X102*$Z$2+X102</f>
        <v>10786.084046000002</v>
      </c>
    </row>
    <row r="103" spans="1:26" x14ac:dyDescent="0.25">
      <c r="A103" s="2">
        <v>380</v>
      </c>
      <c r="B103" t="s">
        <v>4</v>
      </c>
      <c r="C103" t="s">
        <v>10</v>
      </c>
      <c r="D103" t="s">
        <v>12</v>
      </c>
      <c r="E103" t="s">
        <v>23</v>
      </c>
      <c r="F103" t="s">
        <v>15</v>
      </c>
      <c r="G103">
        <v>3</v>
      </c>
      <c r="H103">
        <v>2</v>
      </c>
      <c r="I103">
        <f>H103+G103</f>
        <v>5</v>
      </c>
      <c r="J103" s="1">
        <v>5826.45</v>
      </c>
      <c r="K103" s="1">
        <v>5768.19</v>
      </c>
      <c r="L103" s="1">
        <v>7283.06</v>
      </c>
      <c r="M103" s="1">
        <v>7283.06</v>
      </c>
      <c r="N103" s="1">
        <v>5127.28</v>
      </c>
      <c r="O103" s="1">
        <v>5243.81</v>
      </c>
      <c r="P103">
        <v>3049.45</v>
      </c>
      <c r="Q103" s="1">
        <v>2378.5700000000002</v>
      </c>
      <c r="R103" s="1">
        <v>2378.5700000000002</v>
      </c>
      <c r="S103" s="1">
        <v>2164.5</v>
      </c>
      <c r="T103" s="1">
        <v>2272.73</v>
      </c>
      <c r="U103" s="1">
        <v>2113.64</v>
      </c>
      <c r="V103" s="1">
        <f>AVERAGE(J103:O103)</f>
        <v>6088.6416666666664</v>
      </c>
      <c r="W103" s="1">
        <f>SUM(J103:O103)</f>
        <v>36531.85</v>
      </c>
      <c r="X103">
        <f>SUM(P103:U103)</f>
        <v>14357.46</v>
      </c>
      <c r="Y103" s="1">
        <f>W103-X103</f>
        <v>22174.39</v>
      </c>
      <c r="Z103">
        <f>X103*$Z$2+X103</f>
        <v>14921.708177999999</v>
      </c>
    </row>
    <row r="104" spans="1:26" x14ac:dyDescent="0.25">
      <c r="A104" s="2">
        <v>381</v>
      </c>
      <c r="B104" t="s">
        <v>4</v>
      </c>
      <c r="C104" t="s">
        <v>8</v>
      </c>
      <c r="D104" t="s">
        <v>11</v>
      </c>
      <c r="E104" t="s">
        <v>24</v>
      </c>
      <c r="F104" t="s">
        <v>19</v>
      </c>
      <c r="G104">
        <v>1</v>
      </c>
      <c r="H104">
        <v>3</v>
      </c>
      <c r="I104">
        <f>H104+G104</f>
        <v>4</v>
      </c>
      <c r="J104" s="1">
        <v>1128.1999999999998</v>
      </c>
      <c r="K104" s="1">
        <v>1128.2</v>
      </c>
      <c r="L104" s="1">
        <v>1128.2</v>
      </c>
      <c r="M104" s="1">
        <v>1139.48</v>
      </c>
      <c r="N104" s="1">
        <v>1139.48</v>
      </c>
      <c r="O104" s="1">
        <v>1128.2</v>
      </c>
      <c r="P104">
        <v>1721.63</v>
      </c>
      <c r="Q104" s="1">
        <v>1377.3</v>
      </c>
      <c r="R104" s="1">
        <v>1267.1199999999999</v>
      </c>
      <c r="S104" s="1">
        <v>1267.1199999999999</v>
      </c>
      <c r="T104" s="1">
        <v>1305.1300000000001</v>
      </c>
      <c r="U104" s="1">
        <v>1448.69</v>
      </c>
      <c r="V104" s="1">
        <f>AVERAGE(J104:O104)</f>
        <v>1131.9599999999998</v>
      </c>
      <c r="W104" s="1">
        <f>SUM(J104:O104)</f>
        <v>6791.7599999999993</v>
      </c>
      <c r="X104">
        <f>SUM(P104:U104)</f>
        <v>8386.99</v>
      </c>
      <c r="Y104" s="1">
        <f>W104-X104</f>
        <v>-1595.2300000000005</v>
      </c>
      <c r="Z104">
        <f>X104*$Z$2+X104</f>
        <v>8716.5987069999992</v>
      </c>
    </row>
    <row r="105" spans="1:26" x14ac:dyDescent="0.25">
      <c r="A105" s="2">
        <v>387</v>
      </c>
      <c r="B105" t="s">
        <v>6</v>
      </c>
      <c r="C105" t="s">
        <v>9</v>
      </c>
      <c r="D105" t="s">
        <v>12</v>
      </c>
      <c r="E105" t="s">
        <v>24</v>
      </c>
      <c r="F105" t="s">
        <v>17</v>
      </c>
      <c r="G105">
        <v>1</v>
      </c>
      <c r="H105">
        <v>1</v>
      </c>
      <c r="I105">
        <f>H105+G105</f>
        <v>2</v>
      </c>
      <c r="J105" s="1">
        <v>4549.3725000000004</v>
      </c>
      <c r="K105" s="1">
        <v>4913.32</v>
      </c>
      <c r="L105" s="1">
        <v>4731.3500000000004</v>
      </c>
      <c r="M105" s="1">
        <v>4867.83</v>
      </c>
      <c r="N105" s="1">
        <v>5231.78</v>
      </c>
      <c r="O105" s="1">
        <v>3548.51</v>
      </c>
      <c r="P105">
        <v>1568.88</v>
      </c>
      <c r="Q105" s="1">
        <v>1255.0999999999999</v>
      </c>
      <c r="R105" s="1">
        <v>1506.12</v>
      </c>
      <c r="S105" s="1">
        <v>1295.26</v>
      </c>
      <c r="T105" s="1">
        <v>1308.21</v>
      </c>
      <c r="U105" s="1">
        <v>1517.52</v>
      </c>
      <c r="V105" s="1">
        <f>AVERAGE(J105:O105)</f>
        <v>4640.3604166666664</v>
      </c>
      <c r="W105" s="1">
        <f>SUM(J105:O105)</f>
        <v>27842.162499999999</v>
      </c>
      <c r="X105">
        <f>SUM(P105:U105)</f>
        <v>8451.09</v>
      </c>
      <c r="Y105" s="1">
        <f>W105-X105</f>
        <v>19391.072499999998</v>
      </c>
      <c r="Z105">
        <f>X105*$Z$2+X105</f>
        <v>8783.2178370000001</v>
      </c>
    </row>
    <row r="106" spans="1:26" x14ac:dyDescent="0.25">
      <c r="A106" s="2">
        <v>391</v>
      </c>
      <c r="B106" t="s">
        <v>4</v>
      </c>
      <c r="C106" t="s">
        <v>7</v>
      </c>
      <c r="D106" t="s">
        <v>11</v>
      </c>
      <c r="E106" t="s">
        <v>24</v>
      </c>
      <c r="F106" t="s">
        <v>59</v>
      </c>
      <c r="G106">
        <v>2</v>
      </c>
      <c r="H106">
        <v>3</v>
      </c>
      <c r="I106">
        <f>H106+G106</f>
        <v>5</v>
      </c>
      <c r="J106" s="1">
        <v>2487.85</v>
      </c>
      <c r="K106" s="1">
        <v>2512.73</v>
      </c>
      <c r="L106" s="1">
        <v>2487.85</v>
      </c>
      <c r="M106" s="1">
        <v>2487.85</v>
      </c>
      <c r="N106" s="1">
        <v>2487.85</v>
      </c>
      <c r="O106" s="1">
        <v>2487.85</v>
      </c>
      <c r="P106">
        <v>1932.14</v>
      </c>
      <c r="Q106" s="1">
        <v>1661.64</v>
      </c>
      <c r="R106" s="1">
        <v>1495.48</v>
      </c>
      <c r="S106" s="1">
        <v>1779.62</v>
      </c>
      <c r="T106" s="1">
        <v>1744.03</v>
      </c>
      <c r="U106" s="1">
        <v>1674.27</v>
      </c>
      <c r="V106" s="1">
        <f>AVERAGE(J106:O106)</f>
        <v>2491.9966666666669</v>
      </c>
      <c r="W106" s="1">
        <f>SUM(J106:O106)</f>
        <v>14951.980000000001</v>
      </c>
      <c r="X106">
        <f>SUM(P106:U106)</f>
        <v>10287.18</v>
      </c>
      <c r="Y106" s="1">
        <f>W106-X106</f>
        <v>4664.8000000000011</v>
      </c>
      <c r="Z106">
        <f>X106*$Z$2+X106</f>
        <v>10691.466174000001</v>
      </c>
    </row>
    <row r="107" spans="1:26" x14ac:dyDescent="0.25">
      <c r="A107" s="2">
        <v>392</v>
      </c>
      <c r="B107" t="s">
        <v>4</v>
      </c>
      <c r="C107" t="s">
        <v>10</v>
      </c>
      <c r="D107" t="s">
        <v>12</v>
      </c>
      <c r="E107" t="s">
        <v>23</v>
      </c>
      <c r="F107" t="s">
        <v>59</v>
      </c>
      <c r="G107">
        <v>4</v>
      </c>
      <c r="H107">
        <v>2</v>
      </c>
      <c r="I107">
        <f>H107+G107</f>
        <v>6</v>
      </c>
      <c r="J107" s="1">
        <v>5924.95</v>
      </c>
      <c r="K107" s="1">
        <v>6280.45</v>
      </c>
      <c r="L107" s="1">
        <v>5332.46</v>
      </c>
      <c r="M107" s="1">
        <v>4562.21</v>
      </c>
      <c r="N107" s="1">
        <v>6813.69</v>
      </c>
      <c r="O107" s="1">
        <v>5569.45</v>
      </c>
      <c r="P107">
        <v>5875</v>
      </c>
      <c r="Q107" s="1">
        <v>5816.25</v>
      </c>
      <c r="R107" s="1">
        <v>6223.39</v>
      </c>
      <c r="S107" s="1">
        <v>5912.22</v>
      </c>
      <c r="T107" s="1">
        <v>5380.12</v>
      </c>
      <c r="U107" s="1">
        <v>5756.73</v>
      </c>
      <c r="V107" s="1">
        <f>AVERAGE(J107:O107)</f>
        <v>5747.2016666666668</v>
      </c>
      <c r="W107" s="1">
        <f>SUM(J107:O107)</f>
        <v>34483.21</v>
      </c>
      <c r="X107">
        <f>SUM(P107:U107)</f>
        <v>34963.71</v>
      </c>
      <c r="Y107" s="1">
        <f>W107-X107</f>
        <v>-480.5</v>
      </c>
      <c r="Z107">
        <f>X107*$Z$2+X107</f>
        <v>36337.783802999998</v>
      </c>
    </row>
    <row r="108" spans="1:26" x14ac:dyDescent="0.25">
      <c r="A108" s="2">
        <v>395</v>
      </c>
      <c r="B108" t="s">
        <v>6</v>
      </c>
      <c r="C108" t="s">
        <v>9</v>
      </c>
      <c r="D108" t="s">
        <v>11</v>
      </c>
      <c r="E108" t="s">
        <v>23</v>
      </c>
      <c r="F108" t="s">
        <v>15</v>
      </c>
      <c r="G108">
        <v>1</v>
      </c>
      <c r="H108">
        <v>1</v>
      </c>
      <c r="I108">
        <f>H108+G108</f>
        <v>2</v>
      </c>
      <c r="J108" s="1">
        <v>2079.5099999999998</v>
      </c>
      <c r="K108" s="1">
        <v>2141.9</v>
      </c>
      <c r="L108" s="1">
        <v>2370.64</v>
      </c>
      <c r="M108" s="1">
        <v>1954.74</v>
      </c>
      <c r="N108" s="1">
        <v>1767.58</v>
      </c>
      <c r="O108" s="1">
        <v>2037.92</v>
      </c>
      <c r="P108">
        <v>1250.02</v>
      </c>
      <c r="Q108" s="1">
        <v>1112.52</v>
      </c>
      <c r="R108" s="1">
        <v>990.14</v>
      </c>
      <c r="S108" s="1">
        <v>901.03</v>
      </c>
      <c r="T108" s="1">
        <v>901.03</v>
      </c>
      <c r="U108" s="1">
        <v>955.09</v>
      </c>
      <c r="V108" s="1">
        <f>AVERAGE(J108:O108)</f>
        <v>2058.7149999999997</v>
      </c>
      <c r="W108" s="1">
        <f>SUM(J108:O108)</f>
        <v>12352.289999999999</v>
      </c>
      <c r="X108">
        <f>SUM(P108:U108)</f>
        <v>6109.83</v>
      </c>
      <c r="Y108" s="1">
        <f>W108-X108</f>
        <v>6242.4599999999991</v>
      </c>
      <c r="Z108">
        <f>X108*$Z$2+X108</f>
        <v>6349.9463189999997</v>
      </c>
    </row>
    <row r="109" spans="1:26" x14ac:dyDescent="0.25">
      <c r="A109" s="2">
        <v>399</v>
      </c>
      <c r="B109" t="s">
        <v>6</v>
      </c>
      <c r="C109" t="s">
        <v>9</v>
      </c>
      <c r="D109" t="s">
        <v>12</v>
      </c>
      <c r="E109" t="s">
        <v>23</v>
      </c>
      <c r="F109" t="s">
        <v>13</v>
      </c>
      <c r="G109">
        <v>1</v>
      </c>
      <c r="H109">
        <v>1</v>
      </c>
      <c r="I109">
        <f>H109+G109</f>
        <v>2</v>
      </c>
      <c r="J109" s="1">
        <v>1122.3999999999999</v>
      </c>
      <c r="K109" s="1">
        <v>954.04</v>
      </c>
      <c r="L109" s="1">
        <v>954.04</v>
      </c>
      <c r="M109" s="1">
        <v>1290.76</v>
      </c>
      <c r="N109" s="1">
        <v>1369.33</v>
      </c>
      <c r="O109" s="1">
        <v>897.92</v>
      </c>
      <c r="P109">
        <v>3147.91</v>
      </c>
      <c r="Q109" s="1">
        <v>2455.37</v>
      </c>
      <c r="R109" s="1">
        <v>2160.73</v>
      </c>
      <c r="S109" s="1">
        <v>2117.52</v>
      </c>
      <c r="T109" s="1">
        <v>1926.94</v>
      </c>
      <c r="U109" s="1">
        <v>1984.75</v>
      </c>
      <c r="V109" s="1">
        <f>AVERAGE(J109:O109)</f>
        <v>1098.0816666666667</v>
      </c>
      <c r="W109" s="1">
        <f>SUM(J109:O109)</f>
        <v>6588.49</v>
      </c>
      <c r="X109">
        <f>SUM(P109:U109)</f>
        <v>13793.220000000001</v>
      </c>
      <c r="Y109" s="1">
        <f>W109-X109</f>
        <v>-7204.7300000000014</v>
      </c>
      <c r="Z109">
        <f>X109*$Z$2+X109</f>
        <v>14335.293546000001</v>
      </c>
    </row>
    <row r="110" spans="1:26" x14ac:dyDescent="0.25">
      <c r="A110" s="2">
        <v>401</v>
      </c>
      <c r="B110" t="s">
        <v>5</v>
      </c>
      <c r="C110" t="s">
        <v>10</v>
      </c>
      <c r="D110" t="s">
        <v>12</v>
      </c>
      <c r="E110" t="s">
        <v>24</v>
      </c>
      <c r="F110" t="s">
        <v>15</v>
      </c>
      <c r="G110">
        <v>2</v>
      </c>
      <c r="H110">
        <v>1</v>
      </c>
      <c r="I110">
        <f>H110+G110</f>
        <v>3</v>
      </c>
      <c r="J110" s="1">
        <v>5422.4375</v>
      </c>
      <c r="K110" s="1">
        <v>5422.44</v>
      </c>
      <c r="L110" s="1">
        <v>4554.8500000000004</v>
      </c>
      <c r="M110" s="1">
        <v>4771.75</v>
      </c>
      <c r="N110" s="1">
        <v>4121.05</v>
      </c>
      <c r="O110" s="1">
        <v>5964.68</v>
      </c>
      <c r="P110">
        <v>5875</v>
      </c>
      <c r="Q110" s="1">
        <v>5640</v>
      </c>
      <c r="R110" s="1">
        <v>4963.2</v>
      </c>
      <c r="S110" s="1">
        <v>5558.78</v>
      </c>
      <c r="T110" s="1">
        <v>5781.13</v>
      </c>
      <c r="U110" s="1">
        <v>5376.45</v>
      </c>
      <c r="V110" s="1">
        <f>AVERAGE(J110:O110)</f>
        <v>5042.867916666667</v>
      </c>
      <c r="W110" s="1">
        <f>SUM(J110:O110)</f>
        <v>30257.2075</v>
      </c>
      <c r="X110">
        <f>SUM(P110:U110)</f>
        <v>33194.559999999998</v>
      </c>
      <c r="Y110" s="1">
        <f>W110-X110</f>
        <v>-2937.3524999999972</v>
      </c>
      <c r="Z110">
        <f>X110*$Z$2+X110</f>
        <v>34499.106207999997</v>
      </c>
    </row>
    <row r="111" spans="1:26" x14ac:dyDescent="0.25">
      <c r="A111" s="2">
        <v>402</v>
      </c>
      <c r="B111" t="s">
        <v>6</v>
      </c>
      <c r="C111" t="s">
        <v>9</v>
      </c>
      <c r="D111" t="s">
        <v>11</v>
      </c>
      <c r="E111" t="s">
        <v>23</v>
      </c>
      <c r="F111" t="s">
        <v>21</v>
      </c>
      <c r="G111">
        <v>1</v>
      </c>
      <c r="H111">
        <v>1</v>
      </c>
      <c r="I111">
        <f>H111+G111</f>
        <v>2</v>
      </c>
      <c r="J111" s="1">
        <v>1784.1100000000001</v>
      </c>
      <c r="K111" s="1">
        <v>1605.7</v>
      </c>
      <c r="L111" s="1">
        <v>1427.29</v>
      </c>
      <c r="M111" s="1">
        <v>1748.43</v>
      </c>
      <c r="N111" s="1">
        <v>1909</v>
      </c>
      <c r="O111" s="1">
        <v>1659.22</v>
      </c>
      <c r="P111">
        <v>1272.0899999999999</v>
      </c>
      <c r="Q111" s="1">
        <v>1004.95</v>
      </c>
      <c r="R111" s="1">
        <v>1015</v>
      </c>
      <c r="S111" s="1">
        <v>1157.0999999999999</v>
      </c>
      <c r="T111" s="1">
        <v>1249.67</v>
      </c>
      <c r="U111" s="1">
        <v>1174.69</v>
      </c>
      <c r="V111" s="1">
        <f>AVERAGE(J111:O111)</f>
        <v>1688.9583333333333</v>
      </c>
      <c r="W111" s="1">
        <f>SUM(J111:O111)</f>
        <v>10133.75</v>
      </c>
      <c r="X111">
        <f>SUM(P111:U111)</f>
        <v>6873.5</v>
      </c>
      <c r="Y111" s="1">
        <f>W111-X111</f>
        <v>3260.25</v>
      </c>
      <c r="Z111">
        <f>X111*$Z$2+X111</f>
        <v>7143.6285500000004</v>
      </c>
    </row>
    <row r="112" spans="1:26" x14ac:dyDescent="0.25">
      <c r="A112" s="2">
        <v>408</v>
      </c>
      <c r="B112" t="s">
        <v>6</v>
      </c>
      <c r="C112" t="s">
        <v>10</v>
      </c>
      <c r="D112" t="s">
        <v>12</v>
      </c>
      <c r="E112" t="s">
        <v>23</v>
      </c>
      <c r="F112" t="s">
        <v>59</v>
      </c>
      <c r="G112">
        <v>1</v>
      </c>
      <c r="H112">
        <v>1</v>
      </c>
      <c r="I112">
        <f>H112+G112</f>
        <v>2</v>
      </c>
      <c r="J112" s="1">
        <v>2668.9875000000002</v>
      </c>
      <c r="K112" s="1">
        <v>3176.1</v>
      </c>
      <c r="L112" s="1">
        <v>2882.51</v>
      </c>
      <c r="M112" s="1">
        <v>2909.2</v>
      </c>
      <c r="N112" s="1">
        <v>3202.79</v>
      </c>
      <c r="O112" s="1">
        <v>2455.4699999999998</v>
      </c>
      <c r="P112">
        <v>961.22</v>
      </c>
      <c r="Q112" s="1">
        <v>903.55</v>
      </c>
      <c r="R112" s="1">
        <v>804.16</v>
      </c>
      <c r="S112" s="1">
        <v>932.83</v>
      </c>
      <c r="T112" s="1">
        <v>1100.74</v>
      </c>
      <c r="U112" s="1">
        <v>1111.75</v>
      </c>
      <c r="V112" s="1">
        <f>AVERAGE(J112:O112)</f>
        <v>2882.5095833333339</v>
      </c>
      <c r="W112" s="1">
        <f>SUM(J112:O112)</f>
        <v>17295.057500000003</v>
      </c>
      <c r="X112">
        <f>SUM(P112:U112)</f>
        <v>5814.25</v>
      </c>
      <c r="Y112" s="1">
        <f>W112-X112</f>
        <v>11480.807500000003</v>
      </c>
      <c r="Z112">
        <f>X112*$Z$2+X112</f>
        <v>6042.7500250000003</v>
      </c>
    </row>
    <row r="113" spans="1:26" x14ac:dyDescent="0.25">
      <c r="A113" s="2">
        <v>411</v>
      </c>
      <c r="B113" t="s">
        <v>6</v>
      </c>
      <c r="C113" t="s">
        <v>9</v>
      </c>
      <c r="D113" t="s">
        <v>12</v>
      </c>
      <c r="E113" t="s">
        <v>23</v>
      </c>
      <c r="F113" t="s">
        <v>18</v>
      </c>
      <c r="G113">
        <v>1</v>
      </c>
      <c r="H113">
        <v>1</v>
      </c>
      <c r="I113">
        <f>H113+G113</f>
        <v>2</v>
      </c>
      <c r="J113" s="1">
        <v>3027.01</v>
      </c>
      <c r="K113" s="1">
        <v>2845.39</v>
      </c>
      <c r="L113" s="1">
        <v>2875.66</v>
      </c>
      <c r="M113" s="1">
        <v>3178.36</v>
      </c>
      <c r="N113" s="1">
        <v>2421.61</v>
      </c>
      <c r="O113" s="1">
        <v>2330.8000000000002</v>
      </c>
      <c r="P113">
        <v>2600.4699999999998</v>
      </c>
      <c r="Q113" s="1">
        <v>1976.36</v>
      </c>
      <c r="R113" s="1">
        <v>2134.4699999999998</v>
      </c>
      <c r="S113" s="1">
        <v>2475.9899999999998</v>
      </c>
      <c r="T113" s="1">
        <v>2599.79</v>
      </c>
      <c r="U113" s="1">
        <v>2937.76</v>
      </c>
      <c r="V113" s="1">
        <f>AVERAGE(J113:O113)</f>
        <v>2779.8050000000003</v>
      </c>
      <c r="W113" s="1">
        <f>SUM(J113:O113)</f>
        <v>16678.830000000002</v>
      </c>
      <c r="X113">
        <f>SUM(P113:U113)</f>
        <v>14724.839999999998</v>
      </c>
      <c r="Y113" s="1">
        <f>W113-X113</f>
        <v>1953.9900000000034</v>
      </c>
      <c r="Z113">
        <f>X113*$Z$2+X113</f>
        <v>15303.526211999999</v>
      </c>
    </row>
    <row r="114" spans="1:26" x14ac:dyDescent="0.25">
      <c r="A114" s="2">
        <v>412</v>
      </c>
      <c r="B114" t="s">
        <v>4</v>
      </c>
      <c r="C114" t="s">
        <v>10</v>
      </c>
      <c r="D114" t="s">
        <v>11</v>
      </c>
      <c r="E114" t="s">
        <v>24</v>
      </c>
      <c r="F114" t="s">
        <v>17</v>
      </c>
      <c r="G114">
        <v>4</v>
      </c>
      <c r="H114">
        <v>1</v>
      </c>
      <c r="I114">
        <f>H114+G114</f>
        <v>5</v>
      </c>
      <c r="J114" s="1">
        <v>5869.15</v>
      </c>
      <c r="K114" s="1">
        <v>5458.31</v>
      </c>
      <c r="L114" s="1">
        <v>5517</v>
      </c>
      <c r="M114" s="1">
        <v>6045.22</v>
      </c>
      <c r="N114" s="1">
        <v>5164.8500000000004</v>
      </c>
      <c r="O114" s="1">
        <v>6632.14</v>
      </c>
      <c r="P114">
        <v>3626.2</v>
      </c>
      <c r="Q114" s="1">
        <v>3553.68</v>
      </c>
      <c r="R114" s="1">
        <v>3802.44</v>
      </c>
      <c r="S114" s="1">
        <v>4334.78</v>
      </c>
      <c r="T114" s="1">
        <v>3944.65</v>
      </c>
      <c r="U114" s="1">
        <v>3668.52</v>
      </c>
      <c r="V114" s="1">
        <f>AVERAGE(J114:O114)</f>
        <v>5781.1116666666667</v>
      </c>
      <c r="W114" s="1">
        <f>SUM(J114:O114)</f>
        <v>34686.67</v>
      </c>
      <c r="X114">
        <f>SUM(P114:U114)</f>
        <v>22930.27</v>
      </c>
      <c r="Y114" s="1">
        <f>W114-X114</f>
        <v>11756.399999999998</v>
      </c>
      <c r="Z114">
        <f>X114*$Z$2+X114</f>
        <v>23831.429611</v>
      </c>
    </row>
    <row r="115" spans="1:26" x14ac:dyDescent="0.25">
      <c r="A115" s="2">
        <v>415</v>
      </c>
      <c r="B115" t="s">
        <v>6</v>
      </c>
      <c r="C115" t="s">
        <v>9</v>
      </c>
      <c r="D115" t="s">
        <v>12</v>
      </c>
      <c r="E115" t="s">
        <v>24</v>
      </c>
      <c r="F115" t="s">
        <v>14</v>
      </c>
      <c r="G115">
        <v>2</v>
      </c>
      <c r="H115">
        <v>1</v>
      </c>
      <c r="I115">
        <f>H115+G115</f>
        <v>3</v>
      </c>
      <c r="J115" s="1">
        <v>5660.7375000000002</v>
      </c>
      <c r="K115" s="1">
        <v>5207.88</v>
      </c>
      <c r="L115" s="1">
        <v>5038.0600000000004</v>
      </c>
      <c r="M115" s="1">
        <v>6170.2</v>
      </c>
      <c r="N115" s="1">
        <v>6000.38</v>
      </c>
      <c r="O115" s="1">
        <v>6509.85</v>
      </c>
      <c r="P115">
        <v>3525.53</v>
      </c>
      <c r="Q115" s="1">
        <v>2855.68</v>
      </c>
      <c r="R115" s="1">
        <v>3284.03</v>
      </c>
      <c r="S115" s="1">
        <v>3316.87</v>
      </c>
      <c r="T115" s="1">
        <v>3051.52</v>
      </c>
      <c r="U115" s="1">
        <v>2654.82</v>
      </c>
      <c r="V115" s="1">
        <f>AVERAGE(J115:O115)</f>
        <v>5764.5179166666676</v>
      </c>
      <c r="W115" s="1">
        <f>SUM(J115:O115)</f>
        <v>34587.107500000006</v>
      </c>
      <c r="X115">
        <f>SUM(P115:U115)</f>
        <v>18688.45</v>
      </c>
      <c r="Y115" s="1">
        <f>W115-X115</f>
        <v>15898.657500000005</v>
      </c>
      <c r="Z115">
        <f>X115*$Z$2+X115</f>
        <v>19422.906085000002</v>
      </c>
    </row>
    <row r="116" spans="1:26" x14ac:dyDescent="0.25">
      <c r="A116" s="2">
        <v>419</v>
      </c>
      <c r="B116" t="s">
        <v>4</v>
      </c>
      <c r="C116" t="s">
        <v>7</v>
      </c>
      <c r="D116" t="s">
        <v>11</v>
      </c>
      <c r="E116" t="s">
        <v>23</v>
      </c>
      <c r="F116" t="s">
        <v>19</v>
      </c>
      <c r="G116">
        <v>2</v>
      </c>
      <c r="H116">
        <v>1</v>
      </c>
      <c r="I116">
        <f>H116+G116</f>
        <v>3</v>
      </c>
      <c r="J116" s="1">
        <v>2440</v>
      </c>
      <c r="K116" s="1">
        <v>2440</v>
      </c>
      <c r="L116" s="1">
        <v>2464.4</v>
      </c>
      <c r="M116" s="1">
        <v>2464.4</v>
      </c>
      <c r="N116" s="1">
        <v>2464.4</v>
      </c>
      <c r="O116" s="1">
        <v>2464.4</v>
      </c>
      <c r="P116">
        <v>2157.0100000000002</v>
      </c>
      <c r="Q116" s="1">
        <v>1682.47</v>
      </c>
      <c r="R116" s="1">
        <v>1884.37</v>
      </c>
      <c r="S116" s="1">
        <v>2148.1799999999998</v>
      </c>
      <c r="T116" s="1">
        <v>2277.0700000000002</v>
      </c>
      <c r="U116" s="1">
        <v>2003.82</v>
      </c>
      <c r="V116" s="1">
        <f>AVERAGE(J116:O116)</f>
        <v>2456.2666666666664</v>
      </c>
      <c r="W116" s="1">
        <f>SUM(J116:O116)</f>
        <v>14737.599999999999</v>
      </c>
      <c r="X116">
        <f>SUM(P116:U116)</f>
        <v>12152.92</v>
      </c>
      <c r="Y116" s="1">
        <f>W116-X116</f>
        <v>2584.6799999999985</v>
      </c>
      <c r="Z116">
        <f>X116*$Z$2+X116</f>
        <v>12630.529756</v>
      </c>
    </row>
    <row r="117" spans="1:26" x14ac:dyDescent="0.25">
      <c r="A117" s="2">
        <v>420</v>
      </c>
      <c r="B117" t="s">
        <v>4</v>
      </c>
      <c r="C117" t="s">
        <v>7</v>
      </c>
      <c r="D117" t="s">
        <v>12</v>
      </c>
      <c r="E117" t="s">
        <v>23</v>
      </c>
      <c r="F117" t="s">
        <v>59</v>
      </c>
      <c r="G117">
        <v>2</v>
      </c>
      <c r="H117">
        <v>1</v>
      </c>
      <c r="I117">
        <f>H117+G117</f>
        <v>3</v>
      </c>
      <c r="J117" s="1">
        <v>3588.1</v>
      </c>
      <c r="K117" s="1">
        <v>3588.1</v>
      </c>
      <c r="L117" s="1">
        <v>3623.98</v>
      </c>
      <c r="M117" s="1">
        <v>3623.98</v>
      </c>
      <c r="N117" s="1">
        <v>3623.98</v>
      </c>
      <c r="O117" s="1">
        <v>3623.98</v>
      </c>
      <c r="P117">
        <v>1978.07</v>
      </c>
      <c r="Q117" s="1">
        <v>1523.11</v>
      </c>
      <c r="R117" s="1">
        <v>1309.8699999999999</v>
      </c>
      <c r="S117" s="1">
        <v>1152.69</v>
      </c>
      <c r="T117" s="1">
        <v>1025.8900000000001</v>
      </c>
      <c r="U117" s="1">
        <v>995.11</v>
      </c>
      <c r="V117" s="1">
        <f>AVERAGE(J117:O117)</f>
        <v>3612.02</v>
      </c>
      <c r="W117" s="1">
        <f>SUM(J117:O117)</f>
        <v>21672.12</v>
      </c>
      <c r="X117">
        <f>SUM(P117:U117)</f>
        <v>7984.74</v>
      </c>
      <c r="Y117" s="1">
        <f>W117-X117</f>
        <v>13687.38</v>
      </c>
      <c r="Z117">
        <f>X117*$Z$2+X117</f>
        <v>8298.5402819999999</v>
      </c>
    </row>
    <row r="118" spans="1:26" x14ac:dyDescent="0.25">
      <c r="A118" s="2">
        <v>422</v>
      </c>
      <c r="B118" t="s">
        <v>4</v>
      </c>
      <c r="C118" t="s">
        <v>10</v>
      </c>
      <c r="D118" t="s">
        <v>12</v>
      </c>
      <c r="E118" t="s">
        <v>23</v>
      </c>
      <c r="F118" t="s">
        <v>14</v>
      </c>
      <c r="G118">
        <v>3</v>
      </c>
      <c r="H118">
        <v>1</v>
      </c>
      <c r="I118">
        <f>H118+G118</f>
        <v>4</v>
      </c>
      <c r="J118" s="1">
        <v>5924.95</v>
      </c>
      <c r="K118" s="1">
        <v>6932.19</v>
      </c>
      <c r="L118" s="1">
        <v>5036.21</v>
      </c>
      <c r="M118" s="1">
        <v>5628.7</v>
      </c>
      <c r="N118" s="1">
        <v>5450.95</v>
      </c>
      <c r="O118" s="1">
        <v>4858.46</v>
      </c>
      <c r="P118">
        <v>5875</v>
      </c>
      <c r="Q118" s="1">
        <v>5816.25</v>
      </c>
      <c r="R118" s="1">
        <v>4943.8100000000004</v>
      </c>
      <c r="S118" s="1">
        <v>5833.7</v>
      </c>
      <c r="T118" s="1">
        <v>5833.7</v>
      </c>
      <c r="U118" s="1">
        <v>6767.09</v>
      </c>
      <c r="V118" s="1">
        <f>AVERAGE(J118:O118)</f>
        <v>5638.5766666666668</v>
      </c>
      <c r="W118" s="1">
        <f>SUM(J118:O118)</f>
        <v>33831.46</v>
      </c>
      <c r="X118">
        <f>SUM(P118:U118)</f>
        <v>35069.550000000003</v>
      </c>
      <c r="Y118" s="1">
        <f>W118-X118</f>
        <v>-1238.0900000000038</v>
      </c>
      <c r="Z118">
        <f>X118*$Z$2+X118</f>
        <v>36447.783315000001</v>
      </c>
    </row>
    <row r="119" spans="1:26" x14ac:dyDescent="0.25">
      <c r="A119" s="2">
        <v>424</v>
      </c>
      <c r="B119" t="s">
        <v>6</v>
      </c>
      <c r="C119" t="s">
        <v>10</v>
      </c>
      <c r="D119" t="s">
        <v>11</v>
      </c>
      <c r="E119" t="s">
        <v>24</v>
      </c>
      <c r="F119" t="s">
        <v>18</v>
      </c>
      <c r="G119">
        <v>1</v>
      </c>
      <c r="H119">
        <v>2</v>
      </c>
      <c r="I119">
        <f>H119+G119</f>
        <v>3</v>
      </c>
      <c r="J119" s="1">
        <v>362.5</v>
      </c>
      <c r="K119" s="1">
        <v>445.88</v>
      </c>
      <c r="L119" s="1">
        <v>435</v>
      </c>
      <c r="M119" s="1">
        <v>431.38</v>
      </c>
      <c r="N119" s="1">
        <v>293.63</v>
      </c>
      <c r="O119" s="1">
        <v>351.63</v>
      </c>
      <c r="P119">
        <v>805.2</v>
      </c>
      <c r="Q119" s="1">
        <v>821.3</v>
      </c>
      <c r="R119" s="1">
        <v>870.58</v>
      </c>
      <c r="S119" s="1">
        <v>975.05</v>
      </c>
      <c r="T119" s="1">
        <v>1150.56</v>
      </c>
      <c r="U119" s="1">
        <v>1288.6300000000001</v>
      </c>
      <c r="V119" s="1">
        <f>AVERAGE(J119:O119)</f>
        <v>386.67000000000007</v>
      </c>
      <c r="W119" s="1">
        <f>SUM(J119:O119)</f>
        <v>2320.0200000000004</v>
      </c>
      <c r="X119">
        <f>SUM(P119:U119)</f>
        <v>5911.3200000000006</v>
      </c>
      <c r="Y119" s="1">
        <f>W119-X119</f>
        <v>-3591.3</v>
      </c>
      <c r="Z119">
        <f>X119*$Z$2+X119</f>
        <v>6143.634876000001</v>
      </c>
    </row>
    <row r="120" spans="1:26" x14ac:dyDescent="0.25">
      <c r="A120" s="2">
        <v>426</v>
      </c>
      <c r="B120" t="s">
        <v>4</v>
      </c>
      <c r="C120" t="s">
        <v>10</v>
      </c>
      <c r="D120" t="s">
        <v>12</v>
      </c>
      <c r="E120" t="s">
        <v>23</v>
      </c>
      <c r="F120" t="s">
        <v>19</v>
      </c>
      <c r="G120">
        <v>2</v>
      </c>
      <c r="H120">
        <v>2</v>
      </c>
      <c r="I120">
        <f>H120+G120</f>
        <v>4</v>
      </c>
      <c r="J120" s="1">
        <v>2214.8500000000004</v>
      </c>
      <c r="K120" s="1">
        <v>2214.85</v>
      </c>
      <c r="L120" s="1">
        <v>2214.85</v>
      </c>
      <c r="M120" s="1">
        <v>2237</v>
      </c>
      <c r="N120" s="1">
        <v>2237</v>
      </c>
      <c r="O120" s="1">
        <v>2237</v>
      </c>
      <c r="P120">
        <v>2740.83</v>
      </c>
      <c r="Q120" s="1">
        <v>2329.71</v>
      </c>
      <c r="R120" s="1">
        <v>2795.65</v>
      </c>
      <c r="S120" s="1">
        <v>3270.91</v>
      </c>
      <c r="T120" s="1">
        <v>3499.87</v>
      </c>
      <c r="U120" s="1">
        <v>3289.88</v>
      </c>
      <c r="V120" s="1">
        <f>AVERAGE(J120:O120)</f>
        <v>2225.9250000000002</v>
      </c>
      <c r="W120" s="1">
        <f>SUM(J120:O120)</f>
        <v>13355.550000000001</v>
      </c>
      <c r="X120">
        <f>SUM(P120:U120)</f>
        <v>17926.850000000002</v>
      </c>
      <c r="Y120" s="1">
        <f>W120-X120</f>
        <v>-4571.3000000000011</v>
      </c>
      <c r="Z120">
        <f>X120*$Z$2+X120</f>
        <v>18631.375205000004</v>
      </c>
    </row>
    <row r="121" spans="1:26" x14ac:dyDescent="0.25">
      <c r="A121" s="2">
        <v>427</v>
      </c>
      <c r="B121" t="s">
        <v>5</v>
      </c>
      <c r="C121" t="s">
        <v>10</v>
      </c>
      <c r="D121" t="s">
        <v>12</v>
      </c>
      <c r="E121" t="s">
        <v>24</v>
      </c>
      <c r="F121" t="s">
        <v>15</v>
      </c>
      <c r="G121">
        <v>2</v>
      </c>
      <c r="H121">
        <v>1</v>
      </c>
      <c r="I121">
        <f>H121+G121</f>
        <v>3</v>
      </c>
      <c r="J121" s="1">
        <v>2386.8000000000002</v>
      </c>
      <c r="K121" s="1">
        <v>2935.76</v>
      </c>
      <c r="L121" s="1">
        <v>2792.56</v>
      </c>
      <c r="M121" s="1">
        <v>2935.76</v>
      </c>
      <c r="N121" s="1">
        <v>2362.9299999999998</v>
      </c>
      <c r="O121" s="1">
        <v>2386.8000000000002</v>
      </c>
      <c r="P121">
        <v>1521.68</v>
      </c>
      <c r="Q121" s="1">
        <v>1354.3</v>
      </c>
      <c r="R121" s="1">
        <v>1408.47</v>
      </c>
      <c r="S121" s="1">
        <v>1647.91</v>
      </c>
      <c r="T121" s="1">
        <v>1878.62</v>
      </c>
      <c r="U121" s="1">
        <v>1916.19</v>
      </c>
      <c r="V121" s="1">
        <f>AVERAGE(J121:O121)</f>
        <v>2633.4349999999999</v>
      </c>
      <c r="W121" s="1">
        <f>SUM(J121:O121)</f>
        <v>15800.61</v>
      </c>
      <c r="X121">
        <f>SUM(P121:U121)</f>
        <v>9727.17</v>
      </c>
      <c r="Y121" s="1">
        <f>W121-X121</f>
        <v>6073.4400000000005</v>
      </c>
      <c r="Z121">
        <f>X121*$Z$2+X121</f>
        <v>10109.447781000001</v>
      </c>
    </row>
    <row r="122" spans="1:26" x14ac:dyDescent="0.25">
      <c r="A122" s="2">
        <v>430</v>
      </c>
      <c r="B122" t="s">
        <v>6</v>
      </c>
      <c r="C122" t="s">
        <v>7</v>
      </c>
      <c r="D122" t="s">
        <v>11</v>
      </c>
      <c r="E122" t="s">
        <v>23</v>
      </c>
      <c r="F122" t="s">
        <v>18</v>
      </c>
      <c r="G122">
        <v>1</v>
      </c>
      <c r="H122">
        <v>1</v>
      </c>
      <c r="I122">
        <f>H122+G122</f>
        <v>2</v>
      </c>
      <c r="J122" s="1">
        <v>485</v>
      </c>
      <c r="K122" s="1">
        <v>426.8</v>
      </c>
      <c r="L122" s="1">
        <v>606.25</v>
      </c>
      <c r="M122" s="1">
        <v>363.75</v>
      </c>
      <c r="N122" s="1">
        <v>528.65</v>
      </c>
      <c r="O122" s="1">
        <v>606.25</v>
      </c>
      <c r="P122">
        <v>928.68</v>
      </c>
      <c r="Q122" s="1">
        <v>947.25</v>
      </c>
      <c r="R122" s="1">
        <v>1013.56</v>
      </c>
      <c r="S122" s="1">
        <v>1104.78</v>
      </c>
      <c r="T122" s="1">
        <v>1160.02</v>
      </c>
      <c r="U122" s="1">
        <v>1160.02</v>
      </c>
      <c r="V122" s="1">
        <f>AVERAGE(J122:O122)</f>
        <v>502.7833333333333</v>
      </c>
      <c r="W122" s="1">
        <f>SUM(J122:O122)</f>
        <v>3016.7</v>
      </c>
      <c r="X122">
        <f>SUM(P122:U122)</f>
        <v>6314.3099999999995</v>
      </c>
      <c r="Y122" s="1">
        <f>W122-X122</f>
        <v>-3297.6099999999997</v>
      </c>
      <c r="Z122">
        <f>X122*$Z$2+X122</f>
        <v>6562.4623829999991</v>
      </c>
    </row>
    <row r="123" spans="1:26" x14ac:dyDescent="0.25">
      <c r="A123" s="2">
        <v>438</v>
      </c>
      <c r="B123" t="s">
        <v>6</v>
      </c>
      <c r="C123" t="s">
        <v>9</v>
      </c>
      <c r="D123" t="s">
        <v>12</v>
      </c>
      <c r="E123" t="s">
        <v>23</v>
      </c>
      <c r="F123" t="s">
        <v>19</v>
      </c>
      <c r="G123">
        <v>2</v>
      </c>
      <c r="H123">
        <v>1</v>
      </c>
      <c r="I123">
        <f>H123+G123</f>
        <v>3</v>
      </c>
      <c r="J123" s="1">
        <v>2345.67</v>
      </c>
      <c r="K123" s="1">
        <v>2369.13</v>
      </c>
      <c r="L123" s="1">
        <v>2369.13</v>
      </c>
      <c r="M123" s="1">
        <v>2322.21</v>
      </c>
      <c r="N123" s="1">
        <v>2674.06</v>
      </c>
      <c r="O123" s="1">
        <v>2392.58</v>
      </c>
      <c r="P123">
        <v>4752.8100000000004</v>
      </c>
      <c r="Q123" s="1">
        <v>4800.34</v>
      </c>
      <c r="R123" s="1">
        <v>5088.3599999999997</v>
      </c>
      <c r="S123" s="1">
        <v>5444.55</v>
      </c>
      <c r="T123" s="1">
        <v>6097.9</v>
      </c>
      <c r="U123" s="1">
        <v>6646.71</v>
      </c>
      <c r="V123" s="1">
        <f>AVERAGE(J123:O123)</f>
        <v>2412.1299999999997</v>
      </c>
      <c r="W123" s="1">
        <f>SUM(J123:O123)</f>
        <v>14472.779999999999</v>
      </c>
      <c r="X123">
        <f>SUM(P123:U123)</f>
        <v>32830.67</v>
      </c>
      <c r="Y123" s="1">
        <f>W123-X123</f>
        <v>-18357.89</v>
      </c>
      <c r="Z123">
        <f>X123*$Z$2+X123</f>
        <v>34120.915330999997</v>
      </c>
    </row>
    <row r="124" spans="1:26" x14ac:dyDescent="0.25">
      <c r="A124" s="2">
        <v>441</v>
      </c>
      <c r="B124" t="s">
        <v>4</v>
      </c>
      <c r="C124" t="s">
        <v>7</v>
      </c>
      <c r="D124" t="s">
        <v>12</v>
      </c>
      <c r="E124" t="s">
        <v>23</v>
      </c>
      <c r="F124" t="s">
        <v>22</v>
      </c>
      <c r="G124">
        <v>2</v>
      </c>
      <c r="H124">
        <v>3</v>
      </c>
      <c r="I124">
        <f>H124+G124</f>
        <v>5</v>
      </c>
      <c r="J124" s="1">
        <v>2246.375</v>
      </c>
      <c r="K124" s="1">
        <v>2246.38</v>
      </c>
      <c r="L124" s="1">
        <v>2268.84</v>
      </c>
      <c r="M124" s="1">
        <v>2268.84</v>
      </c>
      <c r="N124" s="1">
        <v>2246.38</v>
      </c>
      <c r="O124" s="1">
        <v>2246.38</v>
      </c>
      <c r="P124">
        <v>2419.52</v>
      </c>
      <c r="Q124" s="1">
        <v>2346.9299999999998</v>
      </c>
      <c r="R124" s="1">
        <v>2722.44</v>
      </c>
      <c r="S124" s="1">
        <v>3076.36</v>
      </c>
      <c r="T124" s="1">
        <v>3384</v>
      </c>
      <c r="U124" s="1">
        <v>3620.88</v>
      </c>
      <c r="V124" s="1">
        <f>AVERAGE(J124:O124)</f>
        <v>2253.8658333333337</v>
      </c>
      <c r="W124" s="1">
        <f>SUM(J124:O124)</f>
        <v>13523.195000000003</v>
      </c>
      <c r="X124">
        <f>SUM(P124:U124)</f>
        <v>17570.13</v>
      </c>
      <c r="Y124" s="1">
        <f>W124-X124</f>
        <v>-4046.9349999999977</v>
      </c>
      <c r="Z124">
        <f>X124*$Z$2+X124</f>
        <v>18260.636109000003</v>
      </c>
    </row>
    <row r="125" spans="1:26" x14ac:dyDescent="0.25">
      <c r="A125" s="2">
        <v>442</v>
      </c>
      <c r="B125" t="s">
        <v>4</v>
      </c>
      <c r="C125" t="s">
        <v>43</v>
      </c>
      <c r="D125" t="s">
        <v>12</v>
      </c>
      <c r="E125" t="s">
        <v>23</v>
      </c>
      <c r="F125" t="s">
        <v>14</v>
      </c>
      <c r="G125">
        <v>2</v>
      </c>
      <c r="H125">
        <v>3</v>
      </c>
      <c r="I125">
        <f>H125+G125</f>
        <v>5</v>
      </c>
      <c r="J125" s="1">
        <v>5924.95</v>
      </c>
      <c r="K125" s="1">
        <v>6517.45</v>
      </c>
      <c r="L125" s="1">
        <v>5273.21</v>
      </c>
      <c r="M125" s="1">
        <v>5510.2</v>
      </c>
      <c r="N125" s="1">
        <v>4858.46</v>
      </c>
      <c r="O125" s="1">
        <v>5865.7</v>
      </c>
      <c r="P125">
        <v>4812.7299999999996</v>
      </c>
      <c r="Q125" s="1">
        <v>3994.57</v>
      </c>
      <c r="R125" s="1">
        <v>4713.59</v>
      </c>
      <c r="S125" s="1">
        <v>4053.69</v>
      </c>
      <c r="T125" s="1">
        <v>4377.99</v>
      </c>
      <c r="U125" s="1">
        <v>4640.67</v>
      </c>
      <c r="V125" s="1">
        <f>AVERAGE(J125:O125)</f>
        <v>5658.3283333333338</v>
      </c>
      <c r="W125" s="1">
        <f>SUM(J125:O125)</f>
        <v>33949.97</v>
      </c>
      <c r="X125">
        <f>SUM(P125:U125)</f>
        <v>26593.239999999998</v>
      </c>
      <c r="Y125" s="1">
        <f>W125-X125</f>
        <v>7356.7300000000032</v>
      </c>
      <c r="Z125">
        <f>X125*$Z$2+X125</f>
        <v>27638.354331999999</v>
      </c>
    </row>
    <row r="126" spans="1:26" x14ac:dyDescent="0.25">
      <c r="A126" s="2">
        <v>449</v>
      </c>
      <c r="B126" t="s">
        <v>6</v>
      </c>
      <c r="C126" t="s">
        <v>8</v>
      </c>
      <c r="D126" t="s">
        <v>11</v>
      </c>
      <c r="E126" t="s">
        <v>24</v>
      </c>
      <c r="F126" t="s">
        <v>59</v>
      </c>
      <c r="G126">
        <v>3</v>
      </c>
      <c r="H126">
        <v>1</v>
      </c>
      <c r="I126">
        <f>H126+G126</f>
        <v>4</v>
      </c>
      <c r="J126" s="1">
        <v>5142.45</v>
      </c>
      <c r="K126" s="1">
        <v>4062.54</v>
      </c>
      <c r="L126" s="1">
        <v>6170.94</v>
      </c>
      <c r="M126" s="1">
        <v>6273.79</v>
      </c>
      <c r="N126" s="1">
        <v>4833.8999999999996</v>
      </c>
      <c r="O126" s="1">
        <v>4011.11</v>
      </c>
      <c r="P126">
        <v>2165.4699999999998</v>
      </c>
      <c r="Q126" s="1">
        <v>1775.69</v>
      </c>
      <c r="R126" s="1">
        <v>2095.31</v>
      </c>
      <c r="S126" s="1">
        <v>2095.31</v>
      </c>
      <c r="T126" s="1">
        <v>2116.2600000000002</v>
      </c>
      <c r="U126" s="1">
        <v>2031.61</v>
      </c>
      <c r="V126" s="1">
        <f>AVERAGE(J126:O126)</f>
        <v>5082.4550000000008</v>
      </c>
      <c r="W126" s="1">
        <f>SUM(J126:O126)</f>
        <v>30494.730000000003</v>
      </c>
      <c r="X126">
        <f>SUM(P126:U126)</f>
        <v>12279.65</v>
      </c>
      <c r="Y126" s="1">
        <f>W126-X126</f>
        <v>18215.080000000002</v>
      </c>
      <c r="Z126">
        <f>X126*$Z$2+X126</f>
        <v>12762.240244999999</v>
      </c>
    </row>
    <row r="127" spans="1:26" x14ac:dyDescent="0.25">
      <c r="A127" s="2">
        <v>453</v>
      </c>
      <c r="B127" t="s">
        <v>4</v>
      </c>
      <c r="C127" t="s">
        <v>10</v>
      </c>
      <c r="D127" t="s">
        <v>12</v>
      </c>
      <c r="E127" t="s">
        <v>23</v>
      </c>
      <c r="F127" t="s">
        <v>19</v>
      </c>
      <c r="G127">
        <v>2</v>
      </c>
      <c r="H127">
        <v>3</v>
      </c>
      <c r="I127">
        <f>H127+G127</f>
        <v>5</v>
      </c>
      <c r="J127" s="1">
        <v>3838.6875</v>
      </c>
      <c r="K127" s="1">
        <v>3838.69</v>
      </c>
      <c r="L127" s="1">
        <v>3877.07</v>
      </c>
      <c r="M127" s="1">
        <v>3838.69</v>
      </c>
      <c r="N127" s="1">
        <v>3838.69</v>
      </c>
      <c r="O127" s="1">
        <v>3838.69</v>
      </c>
      <c r="P127">
        <v>4380.8500000000004</v>
      </c>
      <c r="Q127" s="1">
        <v>3898.96</v>
      </c>
      <c r="R127" s="1">
        <v>4171.8900000000003</v>
      </c>
      <c r="S127" s="1">
        <v>4422.2</v>
      </c>
      <c r="T127" s="1">
        <v>3891.54</v>
      </c>
      <c r="U127" s="1">
        <v>3930.46</v>
      </c>
      <c r="V127" s="1">
        <f>AVERAGE(J127:O127)</f>
        <v>3845.0862499999998</v>
      </c>
      <c r="W127" s="1">
        <f>SUM(J127:O127)</f>
        <v>23070.517499999998</v>
      </c>
      <c r="X127">
        <f>SUM(P127:U127)</f>
        <v>24695.9</v>
      </c>
      <c r="Y127" s="1">
        <f>W127-X127</f>
        <v>-1625.3825000000033</v>
      </c>
      <c r="Z127">
        <f>X127*$Z$2+X127</f>
        <v>25666.44887</v>
      </c>
    </row>
    <row r="128" spans="1:26" x14ac:dyDescent="0.25">
      <c r="A128" s="2">
        <v>458</v>
      </c>
      <c r="B128" t="s">
        <v>6</v>
      </c>
      <c r="C128" t="s">
        <v>9</v>
      </c>
      <c r="D128" t="s">
        <v>12</v>
      </c>
      <c r="E128" t="s">
        <v>24</v>
      </c>
      <c r="F128" t="s">
        <v>14</v>
      </c>
      <c r="G128">
        <v>1</v>
      </c>
      <c r="H128">
        <v>1</v>
      </c>
      <c r="I128">
        <f>H128+G128</f>
        <v>2</v>
      </c>
      <c r="J128" s="1">
        <v>1129.8</v>
      </c>
      <c r="K128" s="1">
        <v>1321.87</v>
      </c>
      <c r="L128" s="1">
        <v>1016.82</v>
      </c>
      <c r="M128" s="1">
        <v>903.84</v>
      </c>
      <c r="N128" s="1">
        <v>1005.52</v>
      </c>
      <c r="O128" s="1">
        <v>1276.67</v>
      </c>
      <c r="P128">
        <v>1642.34</v>
      </c>
      <c r="Q128" s="1">
        <v>1724.46</v>
      </c>
      <c r="R128" s="1">
        <v>1569.26</v>
      </c>
      <c r="S128" s="1">
        <v>1380.95</v>
      </c>
      <c r="T128" s="1">
        <v>1629.52</v>
      </c>
      <c r="U128" s="1">
        <v>1531.75</v>
      </c>
      <c r="V128" s="1">
        <f>AVERAGE(J128:O128)</f>
        <v>1109.0866666666668</v>
      </c>
      <c r="W128" s="1">
        <f>SUM(J128:O128)</f>
        <v>6654.52</v>
      </c>
      <c r="X128">
        <f>SUM(P128:U128)</f>
        <v>9478.2800000000007</v>
      </c>
      <c r="Y128" s="1">
        <f>W128-X128</f>
        <v>-2823.76</v>
      </c>
      <c r="Z128">
        <f>X128*$Z$2+X128</f>
        <v>9850.7764040000002</v>
      </c>
    </row>
    <row r="129" spans="1:26" x14ac:dyDescent="0.25">
      <c r="A129" s="2">
        <v>459</v>
      </c>
      <c r="B129" t="s">
        <v>37</v>
      </c>
      <c r="C129" t="s">
        <v>10</v>
      </c>
      <c r="D129" t="s">
        <v>11</v>
      </c>
      <c r="E129" t="s">
        <v>23</v>
      </c>
      <c r="F129" t="s">
        <v>14</v>
      </c>
      <c r="G129">
        <v>1</v>
      </c>
      <c r="H129">
        <v>1</v>
      </c>
      <c r="I129">
        <f>H129+G129</f>
        <v>2</v>
      </c>
      <c r="J129" s="1">
        <v>500</v>
      </c>
      <c r="K129" s="1">
        <v>390</v>
      </c>
      <c r="L129" s="1">
        <v>610</v>
      </c>
      <c r="M129" s="1">
        <v>375</v>
      </c>
      <c r="N129" s="1">
        <v>590</v>
      </c>
      <c r="O129" s="1">
        <v>530</v>
      </c>
      <c r="P129">
        <v>774.77</v>
      </c>
      <c r="Q129" s="1">
        <v>805.76</v>
      </c>
      <c r="R129" s="1">
        <v>797.7</v>
      </c>
      <c r="S129" s="1">
        <v>717.93</v>
      </c>
      <c r="T129" s="1">
        <v>818.44</v>
      </c>
      <c r="U129" s="1">
        <v>752.96</v>
      </c>
      <c r="V129" s="1">
        <f>AVERAGE(J129:O129)</f>
        <v>499.16666666666669</v>
      </c>
      <c r="W129" s="1">
        <f>SUM(J129:O129)</f>
        <v>2995</v>
      </c>
      <c r="X129">
        <f>SUM(P129:U129)</f>
        <v>4667.5599999999995</v>
      </c>
      <c r="Y129" s="1">
        <f>W129-X129</f>
        <v>-1672.5599999999995</v>
      </c>
      <c r="Z129">
        <f>X129*$Z$2+X129</f>
        <v>4850.9951079999992</v>
      </c>
    </row>
    <row r="130" spans="1:26" x14ac:dyDescent="0.25">
      <c r="A130" s="2">
        <v>460</v>
      </c>
      <c r="B130" t="s">
        <v>5</v>
      </c>
      <c r="C130" t="s">
        <v>7</v>
      </c>
      <c r="D130" t="s">
        <v>11</v>
      </c>
      <c r="E130" t="s">
        <v>24</v>
      </c>
      <c r="F130" t="s">
        <v>13</v>
      </c>
      <c r="G130">
        <v>2</v>
      </c>
      <c r="H130">
        <v>2</v>
      </c>
      <c r="I130">
        <f>H130+G130</f>
        <v>4</v>
      </c>
      <c r="J130" s="1">
        <v>1975</v>
      </c>
      <c r="K130" s="1">
        <v>2291</v>
      </c>
      <c r="L130" s="1">
        <v>2310.75</v>
      </c>
      <c r="M130" s="1">
        <v>1876.25</v>
      </c>
      <c r="N130" s="1">
        <v>1738</v>
      </c>
      <c r="O130" s="1">
        <v>1975</v>
      </c>
      <c r="P130">
        <v>2306.1999999999998</v>
      </c>
      <c r="Q130" s="1">
        <v>2144.77</v>
      </c>
      <c r="R130" s="1">
        <v>2209.11</v>
      </c>
      <c r="S130" s="1">
        <v>2032.38</v>
      </c>
      <c r="T130" s="1">
        <v>2337.2399999999998</v>
      </c>
      <c r="U130" s="1">
        <v>2687.83</v>
      </c>
      <c r="V130" s="1">
        <f>AVERAGE(J130:O130)</f>
        <v>2027.6666666666667</v>
      </c>
      <c r="W130" s="1">
        <f>SUM(J130:O130)</f>
        <v>12166</v>
      </c>
      <c r="X130">
        <f>SUM(P130:U130)</f>
        <v>13717.529999999999</v>
      </c>
      <c r="Y130" s="1">
        <f>W130-X130</f>
        <v>-1551.5299999999988</v>
      </c>
      <c r="Z130">
        <f>X130*$Z$2+X130</f>
        <v>14256.628928999999</v>
      </c>
    </row>
    <row r="131" spans="1:26" x14ac:dyDescent="0.25">
      <c r="A131" s="2">
        <v>462</v>
      </c>
      <c r="B131" t="s">
        <v>4</v>
      </c>
      <c r="C131" t="s">
        <v>10</v>
      </c>
      <c r="D131" t="s">
        <v>12</v>
      </c>
      <c r="E131" t="s">
        <v>23</v>
      </c>
      <c r="F131" t="s">
        <v>15</v>
      </c>
      <c r="G131">
        <v>1</v>
      </c>
      <c r="H131">
        <v>2</v>
      </c>
      <c r="I131">
        <f>H131+G131</f>
        <v>3</v>
      </c>
      <c r="J131" s="1">
        <v>3846.15</v>
      </c>
      <c r="K131" s="1">
        <v>3884.61</v>
      </c>
      <c r="L131" s="1">
        <v>3884.61</v>
      </c>
      <c r="M131" s="1">
        <v>3884.61</v>
      </c>
      <c r="N131" s="1">
        <v>3846.15</v>
      </c>
      <c r="O131" s="1">
        <v>3846.15</v>
      </c>
      <c r="P131">
        <v>5875</v>
      </c>
      <c r="Q131" s="1">
        <v>5581.25</v>
      </c>
      <c r="R131" s="1">
        <v>6306.81</v>
      </c>
      <c r="S131" s="1">
        <v>5360.79</v>
      </c>
      <c r="T131" s="1">
        <v>5521.61</v>
      </c>
      <c r="U131" s="1">
        <v>6184.2</v>
      </c>
      <c r="V131" s="1">
        <f>AVERAGE(J131:O131)</f>
        <v>3865.3800000000006</v>
      </c>
      <c r="W131" s="1">
        <f>SUM(J131:O131)</f>
        <v>23192.280000000002</v>
      </c>
      <c r="X131">
        <f>SUM(P131:U131)</f>
        <v>34829.660000000003</v>
      </c>
      <c r="Y131" s="1">
        <f>W131-X131</f>
        <v>-11637.380000000001</v>
      </c>
      <c r="Z131">
        <f>X131*$Z$2+X131</f>
        <v>36198.465638000001</v>
      </c>
    </row>
    <row r="132" spans="1:26" x14ac:dyDescent="0.25">
      <c r="A132" s="2">
        <v>465</v>
      </c>
      <c r="B132" t="s">
        <v>4</v>
      </c>
      <c r="C132" t="s">
        <v>7</v>
      </c>
      <c r="D132" t="s">
        <v>12</v>
      </c>
      <c r="E132" t="s">
        <v>23</v>
      </c>
      <c r="F132" t="s">
        <v>15</v>
      </c>
      <c r="G132">
        <v>2</v>
      </c>
      <c r="H132">
        <v>3</v>
      </c>
      <c r="I132">
        <f>H132+G132</f>
        <v>5</v>
      </c>
      <c r="J132" s="1">
        <v>3643.95</v>
      </c>
      <c r="K132" s="1">
        <v>3643.95</v>
      </c>
      <c r="L132" s="1">
        <v>3680.39</v>
      </c>
      <c r="M132" s="1">
        <v>3643.95</v>
      </c>
      <c r="N132" s="1">
        <v>3680.39</v>
      </c>
      <c r="O132" s="1">
        <v>3680.39</v>
      </c>
      <c r="P132">
        <v>3418.52</v>
      </c>
      <c r="Q132" s="1">
        <v>3042.48</v>
      </c>
      <c r="R132" s="1">
        <v>3285.88</v>
      </c>
      <c r="S132" s="1">
        <v>3778.76</v>
      </c>
      <c r="T132" s="1">
        <v>3552.03</v>
      </c>
      <c r="U132" s="1">
        <v>3338.91</v>
      </c>
      <c r="V132" s="1">
        <f>AVERAGE(J132:O132)</f>
        <v>3662.1699999999996</v>
      </c>
      <c r="W132" s="1">
        <f>SUM(J132:O132)</f>
        <v>21973.019999999997</v>
      </c>
      <c r="X132">
        <f>SUM(P132:U132)</f>
        <v>20416.580000000002</v>
      </c>
      <c r="Y132" s="1">
        <f>W132-X132</f>
        <v>1556.4399999999951</v>
      </c>
      <c r="Z132">
        <f>X132*$Z$2+X132</f>
        <v>21218.951594000002</v>
      </c>
    </row>
    <row r="133" spans="1:26" x14ac:dyDescent="0.25">
      <c r="A133" s="2">
        <v>469</v>
      </c>
      <c r="B133" t="s">
        <v>6</v>
      </c>
      <c r="C133" t="s">
        <v>9</v>
      </c>
      <c r="D133" t="s">
        <v>12</v>
      </c>
      <c r="E133" t="s">
        <v>23</v>
      </c>
      <c r="F133" t="s">
        <v>19</v>
      </c>
      <c r="G133">
        <v>2</v>
      </c>
      <c r="H133">
        <v>1</v>
      </c>
      <c r="I133">
        <f>H133+G133</f>
        <v>3</v>
      </c>
      <c r="J133" s="1">
        <v>3813.0749999999998</v>
      </c>
      <c r="K133" s="1">
        <v>2897.94</v>
      </c>
      <c r="L133" s="1">
        <v>3393.64</v>
      </c>
      <c r="M133" s="1">
        <v>4194.38</v>
      </c>
      <c r="N133" s="1">
        <v>4156.25</v>
      </c>
      <c r="O133" s="1">
        <v>3279.24</v>
      </c>
      <c r="P133">
        <v>3997.49</v>
      </c>
      <c r="Q133" s="1">
        <v>3437.84</v>
      </c>
      <c r="R133" s="1">
        <v>3265.95</v>
      </c>
      <c r="S133" s="1">
        <v>3657.86</v>
      </c>
      <c r="T133" s="1">
        <v>3950.49</v>
      </c>
      <c r="U133" s="1">
        <v>3950.49</v>
      </c>
      <c r="V133" s="1">
        <f>AVERAGE(J133:O133)</f>
        <v>3622.4208333333336</v>
      </c>
      <c r="W133" s="1">
        <f>SUM(J133:O133)</f>
        <v>21734.525000000001</v>
      </c>
      <c r="X133">
        <f>SUM(P133:U133)</f>
        <v>22260.119999999995</v>
      </c>
      <c r="Y133" s="1">
        <f>W133-X133</f>
        <v>-525.59499999999389</v>
      </c>
      <c r="Z133">
        <f>X133*$Z$2+X133</f>
        <v>23134.942715999994</v>
      </c>
    </row>
    <row r="134" spans="1:26" x14ac:dyDescent="0.25">
      <c r="A134" s="2">
        <v>471</v>
      </c>
      <c r="B134" t="s">
        <v>5</v>
      </c>
      <c r="C134" t="s">
        <v>10</v>
      </c>
      <c r="D134" t="s">
        <v>12</v>
      </c>
      <c r="E134" t="s">
        <v>24</v>
      </c>
      <c r="F134" t="s">
        <v>16</v>
      </c>
      <c r="G134">
        <v>1</v>
      </c>
      <c r="H134">
        <v>1</v>
      </c>
      <c r="I134">
        <f>H134+G134</f>
        <v>2</v>
      </c>
      <c r="J134" s="1">
        <v>3489.06</v>
      </c>
      <c r="K134" s="1">
        <v>2651.69</v>
      </c>
      <c r="L134" s="1">
        <v>4082.2</v>
      </c>
      <c r="M134" s="1">
        <v>4082.2</v>
      </c>
      <c r="N134" s="1">
        <v>2791.25</v>
      </c>
      <c r="O134" s="1">
        <v>3628.62</v>
      </c>
      <c r="P134">
        <v>3569.56</v>
      </c>
      <c r="Q134" s="1">
        <v>3569.56</v>
      </c>
      <c r="R134" s="1">
        <v>4176.3900000000003</v>
      </c>
      <c r="S134" s="1">
        <v>4928.1400000000003</v>
      </c>
      <c r="T134" s="1">
        <v>5618.08</v>
      </c>
      <c r="U134" s="1">
        <v>6741.7</v>
      </c>
      <c r="V134" s="1">
        <f>AVERAGE(J134:O134)</f>
        <v>3454.17</v>
      </c>
      <c r="W134" s="1">
        <f>SUM(J134:O134)</f>
        <v>20725.02</v>
      </c>
      <c r="X134">
        <f>SUM(P134:U134)</f>
        <v>28603.430000000004</v>
      </c>
      <c r="Y134" s="1">
        <f>W134-X134</f>
        <v>-7878.4100000000035</v>
      </c>
      <c r="Z134">
        <f>X134*$Z$2+X134</f>
        <v>29727.544799000003</v>
      </c>
    </row>
    <row r="135" spans="1:26" x14ac:dyDescent="0.25">
      <c r="A135" s="2">
        <v>483</v>
      </c>
      <c r="B135" t="s">
        <v>4</v>
      </c>
      <c r="C135" t="s">
        <v>10</v>
      </c>
      <c r="D135" t="s">
        <v>12</v>
      </c>
      <c r="E135" t="s">
        <v>23</v>
      </c>
      <c r="F135" t="s">
        <v>18</v>
      </c>
      <c r="G135">
        <v>2</v>
      </c>
      <c r="H135">
        <v>3</v>
      </c>
      <c r="I135">
        <f>H135+G135</f>
        <v>5</v>
      </c>
      <c r="J135" s="1">
        <v>5924.95</v>
      </c>
      <c r="K135" s="1">
        <v>5095.46</v>
      </c>
      <c r="L135" s="1">
        <v>7169.19</v>
      </c>
      <c r="M135" s="1">
        <v>6754.44</v>
      </c>
      <c r="N135" s="1">
        <v>4562.21</v>
      </c>
      <c r="O135" s="1">
        <v>5924.95</v>
      </c>
      <c r="P135">
        <v>3811.74</v>
      </c>
      <c r="Q135" s="1">
        <v>3354.33</v>
      </c>
      <c r="R135" s="1">
        <v>3891.02</v>
      </c>
      <c r="S135" s="1">
        <v>3891.02</v>
      </c>
      <c r="T135" s="1">
        <v>3424.1</v>
      </c>
      <c r="U135" s="1">
        <v>3492.58</v>
      </c>
      <c r="V135" s="1">
        <f>AVERAGE(J135:O135)</f>
        <v>5905.2</v>
      </c>
      <c r="W135" s="1">
        <f>SUM(J135:O135)</f>
        <v>35431.199999999997</v>
      </c>
      <c r="X135">
        <f>SUM(P135:U135)</f>
        <v>21864.79</v>
      </c>
      <c r="Y135" s="1">
        <f>W135-X135</f>
        <v>13566.409999999996</v>
      </c>
      <c r="Z135">
        <f>X135*$Z$2+X135</f>
        <v>22724.076247000001</v>
      </c>
    </row>
    <row r="136" spans="1:26" x14ac:dyDescent="0.25">
      <c r="A136" s="2">
        <v>486</v>
      </c>
      <c r="B136" t="s">
        <v>4</v>
      </c>
      <c r="C136" t="s">
        <v>7</v>
      </c>
      <c r="D136" t="s">
        <v>12</v>
      </c>
      <c r="E136" t="s">
        <v>23</v>
      </c>
      <c r="F136" t="s">
        <v>13</v>
      </c>
      <c r="G136">
        <v>2</v>
      </c>
      <c r="H136">
        <v>2</v>
      </c>
      <c r="I136">
        <f>H136+G136</f>
        <v>4</v>
      </c>
      <c r="J136" s="1">
        <v>3732.5</v>
      </c>
      <c r="K136" s="1">
        <v>3732.5</v>
      </c>
      <c r="L136" s="1">
        <v>3732.5</v>
      </c>
      <c r="M136" s="1">
        <v>3769.83</v>
      </c>
      <c r="N136" s="1">
        <v>3769.83</v>
      </c>
      <c r="O136" s="1">
        <v>3732.5</v>
      </c>
      <c r="P136">
        <v>2749.45</v>
      </c>
      <c r="Q136" s="1">
        <v>2721.96</v>
      </c>
      <c r="R136" s="1">
        <v>3048.6</v>
      </c>
      <c r="S136" s="1">
        <v>3444.92</v>
      </c>
      <c r="T136" s="1">
        <v>3169.33</v>
      </c>
      <c r="U136" s="1">
        <v>2789.01</v>
      </c>
      <c r="V136" s="1">
        <f>AVERAGE(J136:O136)</f>
        <v>3744.9433333333332</v>
      </c>
      <c r="W136" s="1">
        <f>SUM(J136:O136)</f>
        <v>22469.66</v>
      </c>
      <c r="X136">
        <f>SUM(P136:U136)</f>
        <v>17923.27</v>
      </c>
      <c r="Y136" s="1">
        <f>W136-X136</f>
        <v>4546.3899999999994</v>
      </c>
      <c r="Z136">
        <f>X136*$Z$2+X136</f>
        <v>18627.654511000001</v>
      </c>
    </row>
    <row r="137" spans="1:26" x14ac:dyDescent="0.25">
      <c r="A137" s="2">
        <v>489</v>
      </c>
      <c r="B137" t="s">
        <v>6</v>
      </c>
      <c r="C137" t="s">
        <v>9</v>
      </c>
      <c r="D137" t="s">
        <v>12</v>
      </c>
      <c r="E137" t="s">
        <v>24</v>
      </c>
      <c r="F137" t="s">
        <v>16</v>
      </c>
      <c r="G137">
        <v>1</v>
      </c>
      <c r="H137">
        <v>1</v>
      </c>
      <c r="I137">
        <f>H137+G137</f>
        <v>2</v>
      </c>
      <c r="J137" s="1">
        <v>1091.3500000000001</v>
      </c>
      <c r="K137" s="1">
        <v>1265.97</v>
      </c>
      <c r="L137" s="1">
        <v>1058.6099999999999</v>
      </c>
      <c r="M137" s="1">
        <v>1069.52</v>
      </c>
      <c r="N137" s="1">
        <v>883.99</v>
      </c>
      <c r="O137" s="1">
        <v>1233.23</v>
      </c>
      <c r="P137">
        <v>1202.8</v>
      </c>
      <c r="Q137" s="1">
        <v>1323.08</v>
      </c>
      <c r="R137" s="1">
        <v>1402.46</v>
      </c>
      <c r="S137" s="1">
        <v>1444.53</v>
      </c>
      <c r="T137" s="1">
        <v>1531.2</v>
      </c>
      <c r="U137" s="1">
        <v>1393.39</v>
      </c>
      <c r="V137" s="1">
        <f>AVERAGE(J137:O137)</f>
        <v>1100.4449999999999</v>
      </c>
      <c r="W137" s="1">
        <f>SUM(J137:O137)</f>
        <v>6602.67</v>
      </c>
      <c r="X137">
        <f>SUM(P137:U137)</f>
        <v>8297.4599999999991</v>
      </c>
      <c r="Y137" s="1">
        <f>W137-X137</f>
        <v>-1694.7899999999991</v>
      </c>
      <c r="Z137">
        <f>X137*$Z$2+X137</f>
        <v>8623.5501779999995</v>
      </c>
    </row>
    <row r="138" spans="1:26" x14ac:dyDescent="0.25">
      <c r="A138" s="2">
        <v>492</v>
      </c>
      <c r="B138" t="s">
        <v>6</v>
      </c>
      <c r="C138" t="s">
        <v>9</v>
      </c>
      <c r="D138" t="s">
        <v>12</v>
      </c>
      <c r="E138" t="s">
        <v>23</v>
      </c>
      <c r="F138" t="s">
        <v>15</v>
      </c>
      <c r="G138">
        <v>3</v>
      </c>
      <c r="H138">
        <v>1</v>
      </c>
      <c r="I138">
        <f>H138+G138</f>
        <v>4</v>
      </c>
      <c r="J138" s="1">
        <v>5924.95</v>
      </c>
      <c r="K138" s="1">
        <v>5984.2</v>
      </c>
      <c r="L138" s="1">
        <v>5628.7</v>
      </c>
      <c r="M138" s="1">
        <v>6161.95</v>
      </c>
      <c r="N138" s="1">
        <v>7406.19</v>
      </c>
      <c r="O138" s="1">
        <v>7287.69</v>
      </c>
      <c r="P138">
        <v>2561.35</v>
      </c>
      <c r="Q138" s="1">
        <v>2382.06</v>
      </c>
      <c r="R138" s="1">
        <v>2429.6999999999998</v>
      </c>
      <c r="S138" s="1">
        <v>2915.64</v>
      </c>
      <c r="T138" s="1">
        <v>2828.17</v>
      </c>
      <c r="U138" s="1">
        <v>2828.17</v>
      </c>
      <c r="V138" s="1">
        <f>AVERAGE(J138:O138)</f>
        <v>6398.9466666666667</v>
      </c>
      <c r="W138" s="1">
        <f>SUM(J138:O138)</f>
        <v>38393.68</v>
      </c>
      <c r="X138">
        <f>SUM(P138:U138)</f>
        <v>15945.09</v>
      </c>
      <c r="Y138" s="1">
        <f>W138-X138</f>
        <v>22448.59</v>
      </c>
      <c r="Z138">
        <f>X138*$Z$2+X138</f>
        <v>16571.732037000002</v>
      </c>
    </row>
    <row r="139" spans="1:26" x14ac:dyDescent="0.25">
      <c r="A139" s="2">
        <v>494</v>
      </c>
      <c r="B139" t="s">
        <v>6</v>
      </c>
      <c r="C139" t="s">
        <v>9</v>
      </c>
      <c r="D139" t="s">
        <v>12</v>
      </c>
      <c r="E139" t="s">
        <v>24</v>
      </c>
      <c r="F139" t="s">
        <v>14</v>
      </c>
      <c r="G139">
        <v>1</v>
      </c>
      <c r="H139">
        <v>1</v>
      </c>
      <c r="I139">
        <f>H139+G139</f>
        <v>2</v>
      </c>
      <c r="J139" s="1">
        <v>946.46</v>
      </c>
      <c r="K139" s="1">
        <v>1135.75</v>
      </c>
      <c r="L139" s="1">
        <v>738.24</v>
      </c>
      <c r="M139" s="1">
        <v>1164.1500000000001</v>
      </c>
      <c r="N139" s="1">
        <v>1154.68</v>
      </c>
      <c r="O139" s="1">
        <v>918.07</v>
      </c>
      <c r="P139">
        <v>1879.78</v>
      </c>
      <c r="Q139" s="1">
        <v>1579.02</v>
      </c>
      <c r="R139" s="1">
        <v>1642.18</v>
      </c>
      <c r="S139" s="1">
        <v>1855.66</v>
      </c>
      <c r="T139" s="1">
        <v>1985.56</v>
      </c>
      <c r="U139" s="1">
        <v>2303.25</v>
      </c>
      <c r="V139" s="1">
        <f>AVERAGE(J139:O139)</f>
        <v>1009.5583333333333</v>
      </c>
      <c r="W139" s="1">
        <f>SUM(J139:O139)</f>
        <v>6057.3499999999995</v>
      </c>
      <c r="X139">
        <f>SUM(P139:U139)</f>
        <v>11245.45</v>
      </c>
      <c r="Y139" s="1">
        <f>W139-X139</f>
        <v>-5188.1000000000013</v>
      </c>
      <c r="Z139">
        <f>X139*$Z$2+X139</f>
        <v>11687.396185000001</v>
      </c>
    </row>
    <row r="140" spans="1:26" x14ac:dyDescent="0.25">
      <c r="A140" s="2">
        <v>498</v>
      </c>
      <c r="B140" t="s">
        <v>6</v>
      </c>
      <c r="C140" t="s">
        <v>9</v>
      </c>
      <c r="D140" t="s">
        <v>12</v>
      </c>
      <c r="E140" t="s">
        <v>23</v>
      </c>
      <c r="F140" t="s">
        <v>14</v>
      </c>
      <c r="G140">
        <v>2</v>
      </c>
      <c r="H140">
        <v>1</v>
      </c>
      <c r="I140">
        <f>H140+G140</f>
        <v>3</v>
      </c>
      <c r="J140" s="1">
        <v>1168.0500000000002</v>
      </c>
      <c r="K140" s="1">
        <v>1401.66</v>
      </c>
      <c r="L140" s="1">
        <v>981.16</v>
      </c>
      <c r="M140" s="1">
        <v>981.16</v>
      </c>
      <c r="N140" s="1">
        <v>1144.69</v>
      </c>
      <c r="O140" s="1">
        <v>922.76</v>
      </c>
      <c r="P140">
        <v>2391.75</v>
      </c>
      <c r="Q140" s="1">
        <v>1817.73</v>
      </c>
      <c r="R140" s="1">
        <v>2072.21</v>
      </c>
      <c r="S140" s="1">
        <v>2237.9899999999998</v>
      </c>
      <c r="T140" s="1">
        <v>2417.0300000000002</v>
      </c>
      <c r="U140" s="1">
        <v>2803.75</v>
      </c>
      <c r="V140" s="1">
        <f>AVERAGE(J140:O140)</f>
        <v>1099.9133333333332</v>
      </c>
      <c r="W140" s="1">
        <f>SUM(J140:O140)</f>
        <v>6599.48</v>
      </c>
      <c r="X140">
        <f>SUM(P140:U140)</f>
        <v>13740.460000000001</v>
      </c>
      <c r="Y140" s="1">
        <f>W140-X140</f>
        <v>-7140.9800000000014</v>
      </c>
      <c r="Z140">
        <f>X140*$Z$2+X140</f>
        <v>14280.460078</v>
      </c>
    </row>
    <row r="141" spans="1:26" x14ac:dyDescent="0.25">
      <c r="A141" s="2">
        <v>501</v>
      </c>
      <c r="B141" t="s">
        <v>6</v>
      </c>
      <c r="C141" t="s">
        <v>9</v>
      </c>
      <c r="D141" t="s">
        <v>12</v>
      </c>
      <c r="E141" t="s">
        <v>23</v>
      </c>
      <c r="F141" t="s">
        <v>21</v>
      </c>
      <c r="G141">
        <v>3</v>
      </c>
      <c r="H141">
        <v>1</v>
      </c>
      <c r="I141">
        <f>H141+G141</f>
        <v>4</v>
      </c>
      <c r="J141" s="1">
        <v>2769.3074999999999</v>
      </c>
      <c r="K141" s="1">
        <v>3406.25</v>
      </c>
      <c r="L141" s="1">
        <v>2160.06</v>
      </c>
      <c r="M141" s="1">
        <v>3184.7</v>
      </c>
      <c r="N141" s="1">
        <v>2880.08</v>
      </c>
      <c r="O141" s="1">
        <v>2409.3000000000002</v>
      </c>
      <c r="P141">
        <v>2214.0500000000002</v>
      </c>
      <c r="Q141" s="1">
        <v>2036.93</v>
      </c>
      <c r="R141" s="1">
        <v>1935.08</v>
      </c>
      <c r="S141" s="1">
        <v>1780.27</v>
      </c>
      <c r="T141" s="1">
        <v>1531.03</v>
      </c>
      <c r="U141" s="1">
        <v>1500.41</v>
      </c>
      <c r="V141" s="1">
        <f>AVERAGE(J141:O141)</f>
        <v>2801.6162500000005</v>
      </c>
      <c r="W141" s="1">
        <f>SUM(J141:O141)</f>
        <v>16809.697500000002</v>
      </c>
      <c r="X141">
        <f>SUM(P141:U141)</f>
        <v>10997.77</v>
      </c>
      <c r="Y141" s="1">
        <f>W141-X141</f>
        <v>5811.9275000000016</v>
      </c>
      <c r="Z141">
        <f>X141*$Z$2+X141</f>
        <v>11429.982361</v>
      </c>
    </row>
    <row r="142" spans="1:26" x14ac:dyDescent="0.25">
      <c r="A142" s="2">
        <v>507</v>
      </c>
      <c r="B142" t="s">
        <v>4</v>
      </c>
      <c r="C142" t="s">
        <v>43</v>
      </c>
      <c r="D142" t="s">
        <v>11</v>
      </c>
      <c r="E142" t="s">
        <v>24</v>
      </c>
      <c r="F142" t="s">
        <v>59</v>
      </c>
      <c r="G142">
        <v>2</v>
      </c>
      <c r="H142">
        <v>1</v>
      </c>
      <c r="I142">
        <f>H142+G142</f>
        <v>3</v>
      </c>
      <c r="J142" s="1">
        <v>2394.4</v>
      </c>
      <c r="K142" s="1">
        <v>2394.4</v>
      </c>
      <c r="L142" s="1">
        <v>2394.4</v>
      </c>
      <c r="M142" s="1">
        <v>2394.4</v>
      </c>
      <c r="N142" s="1">
        <v>2418.34</v>
      </c>
      <c r="O142" s="1">
        <v>2394.4</v>
      </c>
      <c r="P142">
        <v>2550.71</v>
      </c>
      <c r="Q142" s="1">
        <v>2754.77</v>
      </c>
      <c r="R142" s="1">
        <v>3112.89</v>
      </c>
      <c r="S142" s="1">
        <v>2708.21</v>
      </c>
      <c r="T142" s="1">
        <v>2924.87</v>
      </c>
      <c r="U142" s="1">
        <v>2486.14</v>
      </c>
      <c r="V142" s="1">
        <f>AVERAGE(J142:O142)</f>
        <v>2398.39</v>
      </c>
      <c r="W142" s="1">
        <f>SUM(J142:O142)</f>
        <v>14390.34</v>
      </c>
      <c r="X142">
        <f>SUM(P142:U142)</f>
        <v>16537.589999999997</v>
      </c>
      <c r="Y142" s="1">
        <f>W142-X142</f>
        <v>-2147.2499999999964</v>
      </c>
      <c r="Z142">
        <f>X142*$Z$2+X142</f>
        <v>17187.517286999995</v>
      </c>
    </row>
    <row r="143" spans="1:26" x14ac:dyDescent="0.25">
      <c r="A143" s="2">
        <v>511</v>
      </c>
      <c r="B143" t="s">
        <v>4</v>
      </c>
      <c r="C143" t="s">
        <v>7</v>
      </c>
      <c r="D143" t="s">
        <v>12</v>
      </c>
      <c r="E143" t="s">
        <v>23</v>
      </c>
      <c r="F143" t="s">
        <v>13</v>
      </c>
      <c r="G143">
        <v>2</v>
      </c>
      <c r="H143">
        <v>1</v>
      </c>
      <c r="I143">
        <f>H143+G143</f>
        <v>3</v>
      </c>
      <c r="J143" s="1">
        <v>3302.4</v>
      </c>
      <c r="K143" s="1">
        <v>3335.42</v>
      </c>
      <c r="L143" s="1">
        <v>3335.42</v>
      </c>
      <c r="M143" s="1">
        <v>3302.4</v>
      </c>
      <c r="N143" s="1">
        <v>3302.4</v>
      </c>
      <c r="O143" s="1">
        <v>3302.4</v>
      </c>
      <c r="P143">
        <v>1383.65</v>
      </c>
      <c r="Q143" s="1">
        <v>1466.67</v>
      </c>
      <c r="R143" s="1">
        <v>1730.67</v>
      </c>
      <c r="S143" s="1">
        <v>1592.22</v>
      </c>
      <c r="T143" s="1">
        <v>1894.74</v>
      </c>
      <c r="U143" s="1">
        <v>1989.48</v>
      </c>
      <c r="V143" s="1">
        <f>AVERAGE(J143:O143)</f>
        <v>3313.4066666666672</v>
      </c>
      <c r="W143" s="1">
        <f>SUM(J143:O143)</f>
        <v>19880.440000000002</v>
      </c>
      <c r="X143">
        <f>SUM(P143:U143)</f>
        <v>10057.43</v>
      </c>
      <c r="Y143" s="1">
        <f>W143-X143</f>
        <v>9823.010000000002</v>
      </c>
      <c r="Z143">
        <f>X143*$Z$2+X143</f>
        <v>10452.686999</v>
      </c>
    </row>
    <row r="144" spans="1:26" x14ac:dyDescent="0.25">
      <c r="A144" s="2">
        <v>514</v>
      </c>
      <c r="B144" t="s">
        <v>6</v>
      </c>
      <c r="C144" t="s">
        <v>9</v>
      </c>
      <c r="D144" t="s">
        <v>12</v>
      </c>
      <c r="E144" t="s">
        <v>23</v>
      </c>
      <c r="F144" t="s">
        <v>15</v>
      </c>
      <c r="G144">
        <v>2</v>
      </c>
      <c r="H144">
        <v>1</v>
      </c>
      <c r="I144">
        <f>H144+G144</f>
        <v>3</v>
      </c>
      <c r="J144" s="1">
        <v>3743.7950000000001</v>
      </c>
      <c r="K144" s="1">
        <v>3481.73</v>
      </c>
      <c r="L144" s="1">
        <v>4455.12</v>
      </c>
      <c r="M144" s="1">
        <v>2807.85</v>
      </c>
      <c r="N144" s="1">
        <v>3331.98</v>
      </c>
      <c r="O144" s="1">
        <v>2882.72</v>
      </c>
      <c r="P144">
        <v>4552.54</v>
      </c>
      <c r="Q144" s="1">
        <v>3596.51</v>
      </c>
      <c r="R144" s="1">
        <v>3740.37</v>
      </c>
      <c r="S144" s="1">
        <v>3740.37</v>
      </c>
      <c r="T144" s="1">
        <v>3515.95</v>
      </c>
      <c r="U144" s="1">
        <v>3515.95</v>
      </c>
      <c r="V144" s="1">
        <f>AVERAGE(J144:O144)</f>
        <v>3450.5325000000007</v>
      </c>
      <c r="W144" s="1">
        <f>SUM(J144:O144)</f>
        <v>20703.195000000003</v>
      </c>
      <c r="X144">
        <f>SUM(P144:U144)</f>
        <v>22661.690000000002</v>
      </c>
      <c r="Y144" s="1">
        <f>W144-X144</f>
        <v>-1958.494999999999</v>
      </c>
      <c r="Z144">
        <f>X144*$Z$2+X144</f>
        <v>23552.294417000001</v>
      </c>
    </row>
    <row r="145" spans="1:26" x14ac:dyDescent="0.25">
      <c r="A145" s="2">
        <v>519</v>
      </c>
      <c r="B145" t="s">
        <v>4</v>
      </c>
      <c r="C145" t="s">
        <v>10</v>
      </c>
      <c r="D145" t="s">
        <v>12</v>
      </c>
      <c r="E145" t="s">
        <v>23</v>
      </c>
      <c r="F145" t="s">
        <v>16</v>
      </c>
      <c r="G145">
        <v>3</v>
      </c>
      <c r="H145">
        <v>3</v>
      </c>
      <c r="I145">
        <f>H145+G145</f>
        <v>6</v>
      </c>
      <c r="J145" s="1">
        <v>5924.95</v>
      </c>
      <c r="K145" s="1">
        <v>5865.7</v>
      </c>
      <c r="L145" s="1">
        <v>5391.7</v>
      </c>
      <c r="M145" s="1">
        <v>6161.95</v>
      </c>
      <c r="N145" s="1">
        <v>6102.7</v>
      </c>
      <c r="O145" s="1">
        <v>6398.95</v>
      </c>
      <c r="P145">
        <v>5875</v>
      </c>
      <c r="Q145" s="1">
        <v>5698.75</v>
      </c>
      <c r="R145" s="1">
        <v>5698.75</v>
      </c>
      <c r="S145" s="1">
        <v>5185.8599999999997</v>
      </c>
      <c r="T145" s="1">
        <v>5497.01</v>
      </c>
      <c r="U145" s="1">
        <v>4782.3999999999996</v>
      </c>
      <c r="V145" s="1">
        <f>AVERAGE(J145:O145)</f>
        <v>5974.3249999999998</v>
      </c>
      <c r="W145" s="1">
        <f>SUM(J145:O145)</f>
        <v>35845.949999999997</v>
      </c>
      <c r="X145">
        <f>SUM(P145:U145)</f>
        <v>32737.770000000004</v>
      </c>
      <c r="Y145" s="1">
        <f>W145-X145</f>
        <v>3108.179999999993</v>
      </c>
      <c r="Z145">
        <f>X145*$Z$2+X145</f>
        <v>34024.364361000007</v>
      </c>
    </row>
    <row r="146" spans="1:26" x14ac:dyDescent="0.25">
      <c r="A146" s="2">
        <v>522</v>
      </c>
      <c r="B146" t="s">
        <v>37</v>
      </c>
      <c r="C146" t="s">
        <v>7</v>
      </c>
      <c r="D146" t="s">
        <v>11</v>
      </c>
      <c r="E146" t="s">
        <v>23</v>
      </c>
      <c r="F146" t="s">
        <v>18</v>
      </c>
      <c r="G146">
        <v>2</v>
      </c>
      <c r="H146">
        <v>3</v>
      </c>
      <c r="I146">
        <f>H146+G146</f>
        <v>5</v>
      </c>
      <c r="J146" s="1">
        <v>4225.9500000000007</v>
      </c>
      <c r="K146" s="1">
        <v>5071.1400000000003</v>
      </c>
      <c r="L146" s="1">
        <v>4564.03</v>
      </c>
      <c r="M146" s="1">
        <v>4479.51</v>
      </c>
      <c r="N146" s="1">
        <v>4310.47</v>
      </c>
      <c r="O146" s="1">
        <v>3465.28</v>
      </c>
      <c r="P146">
        <v>1348.3</v>
      </c>
      <c r="Q146" s="1">
        <v>1253.92</v>
      </c>
      <c r="R146" s="1">
        <v>1103.45</v>
      </c>
      <c r="S146" s="1">
        <v>1213.8</v>
      </c>
      <c r="T146" s="1">
        <v>1408.01</v>
      </c>
      <c r="U146" s="1">
        <v>1478.41</v>
      </c>
      <c r="V146" s="1">
        <f>AVERAGE(J146:O146)</f>
        <v>4352.7299999999996</v>
      </c>
      <c r="W146" s="1">
        <f>SUM(J146:O146)</f>
        <v>26116.379999999997</v>
      </c>
      <c r="X146">
        <f>SUM(P146:U146)</f>
        <v>7805.89</v>
      </c>
      <c r="Y146" s="1">
        <f>W146-X146</f>
        <v>18310.489999999998</v>
      </c>
      <c r="Z146">
        <f>X146*$Z$2+X146</f>
        <v>8112.6614770000006</v>
      </c>
    </row>
    <row r="147" spans="1:26" x14ac:dyDescent="0.25">
      <c r="A147" s="2">
        <v>525</v>
      </c>
      <c r="B147" t="s">
        <v>4</v>
      </c>
      <c r="C147" t="s">
        <v>43</v>
      </c>
      <c r="D147" t="s">
        <v>12</v>
      </c>
      <c r="E147" t="s">
        <v>23</v>
      </c>
      <c r="F147" t="s">
        <v>19</v>
      </c>
      <c r="G147">
        <v>2</v>
      </c>
      <c r="H147">
        <v>3</v>
      </c>
      <c r="I147">
        <f>H147+G147</f>
        <v>5</v>
      </c>
      <c r="J147" s="1">
        <v>3303.55</v>
      </c>
      <c r="K147" s="1">
        <v>3336.59</v>
      </c>
      <c r="L147" s="1">
        <v>3336.59</v>
      </c>
      <c r="M147" s="1">
        <v>3336.59</v>
      </c>
      <c r="N147" s="1">
        <v>3303.55</v>
      </c>
      <c r="O147" s="1">
        <v>3336.59</v>
      </c>
      <c r="P147">
        <v>5875</v>
      </c>
      <c r="Q147" s="1">
        <v>4641.25</v>
      </c>
      <c r="R147" s="1">
        <v>5476.68</v>
      </c>
      <c r="S147" s="1">
        <v>5969.58</v>
      </c>
      <c r="T147" s="1">
        <v>5193.53</v>
      </c>
      <c r="U147" s="1">
        <v>4933.8500000000004</v>
      </c>
      <c r="V147" s="1">
        <f>AVERAGE(J147:O147)</f>
        <v>3325.5766666666664</v>
      </c>
      <c r="W147" s="1">
        <f>SUM(J147:O147)</f>
        <v>19953.46</v>
      </c>
      <c r="X147">
        <f>SUM(P147:U147)</f>
        <v>32089.89</v>
      </c>
      <c r="Y147" s="1">
        <f>W147-X147</f>
        <v>-12136.43</v>
      </c>
      <c r="Z147">
        <f>X147*$Z$2+X147</f>
        <v>33351.022677000001</v>
      </c>
    </row>
    <row r="148" spans="1:26" x14ac:dyDescent="0.25">
      <c r="A148" s="2">
        <v>526</v>
      </c>
      <c r="B148" t="s">
        <v>6</v>
      </c>
      <c r="C148" t="s">
        <v>9</v>
      </c>
      <c r="D148" t="s">
        <v>11</v>
      </c>
      <c r="E148" t="s">
        <v>24</v>
      </c>
      <c r="F148" t="s">
        <v>15</v>
      </c>
      <c r="G148">
        <v>1</v>
      </c>
      <c r="H148">
        <v>1</v>
      </c>
      <c r="I148">
        <f>H148+G148</f>
        <v>2</v>
      </c>
      <c r="J148" s="1">
        <v>1176.76</v>
      </c>
      <c r="K148" s="1">
        <v>1106.1500000000001</v>
      </c>
      <c r="L148" s="1">
        <v>1282.67</v>
      </c>
      <c r="M148" s="1">
        <v>1376.81</v>
      </c>
      <c r="N148" s="1">
        <v>1435.65</v>
      </c>
      <c r="O148" s="1">
        <v>1059.08</v>
      </c>
      <c r="P148">
        <v>1433.92</v>
      </c>
      <c r="Q148" s="1">
        <v>1304.8699999999999</v>
      </c>
      <c r="R148" s="1">
        <v>1370.11</v>
      </c>
      <c r="S148" s="1">
        <v>1205.7</v>
      </c>
      <c r="T148" s="1">
        <v>1217.76</v>
      </c>
      <c r="U148" s="1">
        <v>1156.8699999999999</v>
      </c>
      <c r="V148" s="1">
        <f>AVERAGE(J148:O148)</f>
        <v>1239.5199999999998</v>
      </c>
      <c r="W148" s="1">
        <f>SUM(J148:O148)</f>
        <v>7437.119999999999</v>
      </c>
      <c r="X148">
        <f>SUM(P148:U148)</f>
        <v>7689.23</v>
      </c>
      <c r="Y148" s="1">
        <f>W148-X148</f>
        <v>-252.11000000000058</v>
      </c>
      <c r="Z148">
        <f>X148*$Z$2+X148</f>
        <v>7991.4167389999993</v>
      </c>
    </row>
    <row r="149" spans="1:26" x14ac:dyDescent="0.25">
      <c r="A149" s="2">
        <v>535</v>
      </c>
      <c r="B149" t="s">
        <v>4</v>
      </c>
      <c r="C149" t="s">
        <v>10</v>
      </c>
      <c r="D149" t="s">
        <v>11</v>
      </c>
      <c r="E149" t="s">
        <v>23</v>
      </c>
      <c r="F149" t="s">
        <v>18</v>
      </c>
      <c r="G149">
        <v>2</v>
      </c>
      <c r="H149">
        <v>1</v>
      </c>
      <c r="I149">
        <f>H149+G149</f>
        <v>3</v>
      </c>
      <c r="J149" s="1">
        <v>4692.6499999999996</v>
      </c>
      <c r="K149" s="1">
        <v>5021.1400000000003</v>
      </c>
      <c r="L149" s="1">
        <v>3613.34</v>
      </c>
      <c r="M149" s="1">
        <v>5068.0600000000004</v>
      </c>
      <c r="N149" s="1">
        <v>4786.5</v>
      </c>
      <c r="O149" s="1">
        <v>5068.0600000000004</v>
      </c>
      <c r="P149">
        <v>3072.22</v>
      </c>
      <c r="Q149" s="1">
        <v>2365.61</v>
      </c>
      <c r="R149" s="1">
        <v>2058.08</v>
      </c>
      <c r="S149" s="1">
        <v>2099.2399999999998</v>
      </c>
      <c r="T149" s="1">
        <v>2057.2600000000002</v>
      </c>
      <c r="U149" s="1">
        <v>2427.5700000000002</v>
      </c>
      <c r="V149" s="1">
        <f>AVERAGE(J149:O149)</f>
        <v>4708.291666666667</v>
      </c>
      <c r="W149" s="1">
        <f>SUM(J149:O149)</f>
        <v>28249.750000000004</v>
      </c>
      <c r="X149">
        <f>SUM(P149:U149)</f>
        <v>14079.98</v>
      </c>
      <c r="Y149" s="1">
        <f>W149-X149</f>
        <v>14169.770000000004</v>
      </c>
      <c r="Z149">
        <f>X149*$Z$2+X149</f>
        <v>14633.323214</v>
      </c>
    </row>
    <row r="150" spans="1:26" x14ac:dyDescent="0.25">
      <c r="A150" s="2">
        <v>536</v>
      </c>
      <c r="B150" t="s">
        <v>4</v>
      </c>
      <c r="C150" t="s">
        <v>7</v>
      </c>
      <c r="D150" t="s">
        <v>12</v>
      </c>
      <c r="E150" t="s">
        <v>23</v>
      </c>
      <c r="F150" t="s">
        <v>19</v>
      </c>
      <c r="G150">
        <v>3</v>
      </c>
      <c r="H150">
        <v>3</v>
      </c>
      <c r="I150">
        <f>H150+G150</f>
        <v>6</v>
      </c>
      <c r="J150" s="1">
        <v>5192.95</v>
      </c>
      <c r="K150" s="1">
        <v>6127.68</v>
      </c>
      <c r="L150" s="1">
        <v>5504.53</v>
      </c>
      <c r="M150" s="1">
        <v>5816.1</v>
      </c>
      <c r="N150" s="1">
        <v>5971.89</v>
      </c>
      <c r="O150" s="1">
        <v>6179.61</v>
      </c>
      <c r="P150">
        <v>3123.34</v>
      </c>
      <c r="Q150" s="1">
        <v>2904.71</v>
      </c>
      <c r="R150" s="1">
        <v>3253.28</v>
      </c>
      <c r="S150" s="1">
        <v>2765.29</v>
      </c>
      <c r="T150" s="1">
        <v>3263.04</v>
      </c>
      <c r="U150" s="1">
        <v>3099.89</v>
      </c>
      <c r="V150" s="1">
        <f>AVERAGE(J150:O150)</f>
        <v>5798.793333333334</v>
      </c>
      <c r="W150" s="1">
        <f>SUM(J150:O150)</f>
        <v>34792.76</v>
      </c>
      <c r="X150">
        <f>SUM(P150:U150)</f>
        <v>18409.55</v>
      </c>
      <c r="Y150" s="1">
        <f>W150-X150</f>
        <v>16383.210000000003</v>
      </c>
      <c r="Z150">
        <f>X150*$Z$2+X150</f>
        <v>19133.045314999999</v>
      </c>
    </row>
    <row r="151" spans="1:26" x14ac:dyDescent="0.25">
      <c r="A151" s="2">
        <v>537</v>
      </c>
      <c r="B151" t="s">
        <v>6</v>
      </c>
      <c r="C151" t="s">
        <v>9</v>
      </c>
      <c r="D151" t="s">
        <v>12</v>
      </c>
      <c r="E151" t="s">
        <v>23</v>
      </c>
      <c r="F151" t="s">
        <v>59</v>
      </c>
      <c r="G151">
        <v>2</v>
      </c>
      <c r="H151">
        <v>1</v>
      </c>
      <c r="I151">
        <f>H151+G151</f>
        <v>3</v>
      </c>
      <c r="J151" s="1">
        <v>2888.9575000000004</v>
      </c>
      <c r="K151" s="1">
        <v>3380.08</v>
      </c>
      <c r="L151" s="1">
        <v>2311.17</v>
      </c>
      <c r="M151" s="1">
        <v>2195.61</v>
      </c>
      <c r="N151" s="1">
        <v>3466.75</v>
      </c>
      <c r="O151" s="1">
        <v>3235.63</v>
      </c>
      <c r="P151">
        <v>2172.5</v>
      </c>
      <c r="Q151" s="1">
        <v>2215.9499999999998</v>
      </c>
      <c r="R151" s="1">
        <v>2437.5500000000002</v>
      </c>
      <c r="S151" s="1">
        <v>2851.93</v>
      </c>
      <c r="T151" s="1">
        <v>2509.6999999999998</v>
      </c>
      <c r="U151" s="1">
        <v>2835.96</v>
      </c>
      <c r="V151" s="1">
        <f>AVERAGE(J151:O151)</f>
        <v>2913.032916666667</v>
      </c>
      <c r="W151" s="1">
        <f>SUM(J151:O151)</f>
        <v>17478.197500000002</v>
      </c>
      <c r="X151">
        <f>SUM(P151:U151)</f>
        <v>15023.59</v>
      </c>
      <c r="Y151" s="1">
        <f>W151-X151</f>
        <v>2454.6075000000019</v>
      </c>
      <c r="Z151">
        <f>X151*$Z$2+X151</f>
        <v>15614.017087</v>
      </c>
    </row>
    <row r="152" spans="1:26" x14ac:dyDescent="0.25">
      <c r="A152" s="2">
        <v>539</v>
      </c>
      <c r="B152" t="s">
        <v>5</v>
      </c>
      <c r="C152" t="s">
        <v>10</v>
      </c>
      <c r="D152" t="s">
        <v>12</v>
      </c>
      <c r="E152" t="s">
        <v>24</v>
      </c>
      <c r="F152" t="s">
        <v>20</v>
      </c>
      <c r="G152">
        <v>2</v>
      </c>
      <c r="H152">
        <v>3</v>
      </c>
      <c r="I152">
        <f>H152+G152</f>
        <v>5</v>
      </c>
      <c r="J152" s="1">
        <v>3504.8500000000004</v>
      </c>
      <c r="K152" s="1">
        <v>2663.69</v>
      </c>
      <c r="L152" s="1">
        <v>3259.51</v>
      </c>
      <c r="M152" s="1">
        <v>4275.92</v>
      </c>
      <c r="N152" s="1">
        <v>3119.32</v>
      </c>
      <c r="O152" s="1">
        <v>3049.22</v>
      </c>
      <c r="P152">
        <v>4051.64</v>
      </c>
      <c r="Q152" s="1">
        <v>3403.38</v>
      </c>
      <c r="R152" s="1">
        <v>3539.52</v>
      </c>
      <c r="S152" s="1">
        <v>3645.71</v>
      </c>
      <c r="T152" s="1">
        <v>4265.4799999999996</v>
      </c>
      <c r="U152" s="1">
        <v>4521.41</v>
      </c>
      <c r="V152" s="1">
        <f>AVERAGE(J152:O152)</f>
        <v>3312.0850000000005</v>
      </c>
      <c r="W152" s="1">
        <f>SUM(J152:O152)</f>
        <v>19872.510000000002</v>
      </c>
      <c r="X152">
        <f>SUM(P152:U152)</f>
        <v>23427.14</v>
      </c>
      <c r="Y152" s="1">
        <f>W152-X152</f>
        <v>-3554.6299999999974</v>
      </c>
      <c r="Z152">
        <f>X152*$Z$2+X152</f>
        <v>24347.826602000001</v>
      </c>
    </row>
    <row r="153" spans="1:26" x14ac:dyDescent="0.25">
      <c r="A153" s="2">
        <v>543</v>
      </c>
      <c r="B153" t="s">
        <v>37</v>
      </c>
      <c r="C153" t="s">
        <v>10</v>
      </c>
      <c r="D153" t="s">
        <v>12</v>
      </c>
      <c r="E153" t="s">
        <v>24</v>
      </c>
      <c r="F153" t="s">
        <v>16</v>
      </c>
      <c r="G153">
        <v>2</v>
      </c>
      <c r="H153">
        <v>1</v>
      </c>
      <c r="I153">
        <f>H153+G153</f>
        <v>3</v>
      </c>
      <c r="J153" s="1">
        <v>5924.95</v>
      </c>
      <c r="K153" s="1">
        <v>7050.69</v>
      </c>
      <c r="L153" s="1">
        <v>5213.96</v>
      </c>
      <c r="M153" s="1">
        <v>4562.21</v>
      </c>
      <c r="N153" s="1">
        <v>5747.2</v>
      </c>
      <c r="O153" s="1">
        <v>4680.71</v>
      </c>
      <c r="P153">
        <v>2849.32</v>
      </c>
      <c r="Q153" s="1">
        <v>2564.39</v>
      </c>
      <c r="R153" s="1">
        <v>2974.69</v>
      </c>
      <c r="S153" s="1">
        <v>3004.44</v>
      </c>
      <c r="T153" s="1">
        <v>2704</v>
      </c>
      <c r="U153" s="1">
        <v>3055.52</v>
      </c>
      <c r="V153" s="1">
        <f>AVERAGE(J153:O153)</f>
        <v>5529.9533333333338</v>
      </c>
      <c r="W153" s="1">
        <f>SUM(J153:O153)</f>
        <v>33179.72</v>
      </c>
      <c r="X153">
        <f>SUM(P153:U153)</f>
        <v>17152.36</v>
      </c>
      <c r="Y153" s="1">
        <f>W153-X153</f>
        <v>16027.36</v>
      </c>
      <c r="Z153">
        <f>X153*$Z$2+X153</f>
        <v>17826.447748000002</v>
      </c>
    </row>
    <row r="154" spans="1:26" x14ac:dyDescent="0.25">
      <c r="A154" s="2">
        <v>548</v>
      </c>
      <c r="B154" t="s">
        <v>4</v>
      </c>
      <c r="C154" t="s">
        <v>7</v>
      </c>
      <c r="D154" t="s">
        <v>11</v>
      </c>
      <c r="E154" t="s">
        <v>23</v>
      </c>
      <c r="F154" t="s">
        <v>15</v>
      </c>
      <c r="G154">
        <v>2</v>
      </c>
      <c r="H154">
        <v>2</v>
      </c>
      <c r="I154">
        <f>H154+G154</f>
        <v>4</v>
      </c>
      <c r="J154" s="1">
        <v>3384.7000000000003</v>
      </c>
      <c r="K154" s="1">
        <v>3384.7</v>
      </c>
      <c r="L154" s="1">
        <v>3418.55</v>
      </c>
      <c r="M154" s="1">
        <v>3418.55</v>
      </c>
      <c r="N154" s="1">
        <v>3384.7</v>
      </c>
      <c r="O154" s="1">
        <v>3384.7</v>
      </c>
      <c r="P154">
        <v>2407.2800000000002</v>
      </c>
      <c r="Q154" s="1">
        <v>2238.77</v>
      </c>
      <c r="R154" s="1">
        <v>2328.3200000000002</v>
      </c>
      <c r="S154" s="1">
        <v>2374.89</v>
      </c>
      <c r="T154" s="1">
        <v>2754.87</v>
      </c>
      <c r="U154" s="1">
        <v>2424.29</v>
      </c>
      <c r="V154" s="1">
        <f>AVERAGE(J154:O154)</f>
        <v>3395.9833333333336</v>
      </c>
      <c r="W154" s="1">
        <f>SUM(J154:O154)</f>
        <v>20375.900000000001</v>
      </c>
      <c r="X154">
        <f>SUM(P154:U154)</f>
        <v>14528.420000000002</v>
      </c>
      <c r="Y154" s="1">
        <f>W154-X154</f>
        <v>5847.48</v>
      </c>
      <c r="Z154">
        <f>X154*$Z$2+X154</f>
        <v>15099.386906000002</v>
      </c>
    </row>
    <row r="155" spans="1:26" x14ac:dyDescent="0.25">
      <c r="A155" s="2">
        <v>555</v>
      </c>
      <c r="B155" t="s">
        <v>4</v>
      </c>
      <c r="C155" t="s">
        <v>43</v>
      </c>
      <c r="D155" t="s">
        <v>11</v>
      </c>
      <c r="E155" t="s">
        <v>23</v>
      </c>
      <c r="F155" t="s">
        <v>19</v>
      </c>
      <c r="G155">
        <v>2</v>
      </c>
      <c r="H155">
        <v>1</v>
      </c>
      <c r="I155">
        <f>H155+G155</f>
        <v>3</v>
      </c>
      <c r="J155" s="1">
        <v>2016.15</v>
      </c>
      <c r="K155" s="1">
        <v>2036.31</v>
      </c>
      <c r="L155" s="1">
        <v>2016.15</v>
      </c>
      <c r="M155" s="1">
        <v>2016.15</v>
      </c>
      <c r="N155" s="1">
        <v>2016.15</v>
      </c>
      <c r="O155" s="1">
        <v>2036.31</v>
      </c>
      <c r="P155">
        <v>3304.25</v>
      </c>
      <c r="Q155" s="1">
        <v>2709.49</v>
      </c>
      <c r="R155" s="1">
        <v>2465.64</v>
      </c>
      <c r="S155" s="1">
        <v>2934.11</v>
      </c>
      <c r="T155" s="1">
        <v>3110.16</v>
      </c>
      <c r="U155" s="1">
        <v>3701.09</v>
      </c>
      <c r="V155" s="1">
        <f>AVERAGE(J155:O155)</f>
        <v>2022.87</v>
      </c>
      <c r="W155" s="1">
        <f>SUM(J155:O155)</f>
        <v>12137.22</v>
      </c>
      <c r="X155">
        <f>SUM(P155:U155)</f>
        <v>18224.739999999998</v>
      </c>
      <c r="Y155" s="1">
        <f>W155-X155</f>
        <v>-6087.5199999999986</v>
      </c>
      <c r="Z155">
        <f>X155*$Z$2+X155</f>
        <v>18940.972281999999</v>
      </c>
    </row>
    <row r="156" spans="1:26" x14ac:dyDescent="0.25">
      <c r="A156" s="2">
        <v>557</v>
      </c>
      <c r="B156" t="s">
        <v>4</v>
      </c>
      <c r="C156" t="s">
        <v>10</v>
      </c>
      <c r="D156" t="s">
        <v>12</v>
      </c>
      <c r="E156" t="s">
        <v>23</v>
      </c>
      <c r="F156" t="s">
        <v>13</v>
      </c>
      <c r="G156">
        <v>1</v>
      </c>
      <c r="H156">
        <v>1</v>
      </c>
      <c r="I156">
        <f>H156+G156</f>
        <v>2</v>
      </c>
      <c r="J156" s="1">
        <v>3524.75</v>
      </c>
      <c r="K156" s="1">
        <v>3560</v>
      </c>
      <c r="L156" s="1">
        <v>3560</v>
      </c>
      <c r="M156" s="1">
        <v>3524.75</v>
      </c>
      <c r="N156" s="1">
        <v>3524.75</v>
      </c>
      <c r="O156" s="1">
        <v>3560</v>
      </c>
      <c r="P156">
        <v>2192.0300000000002</v>
      </c>
      <c r="Q156" s="1">
        <v>1907.07</v>
      </c>
      <c r="R156" s="1">
        <v>2135.92</v>
      </c>
      <c r="S156" s="1">
        <v>2157.2800000000002</v>
      </c>
      <c r="T156" s="1">
        <v>2243.5700000000002</v>
      </c>
      <c r="U156" s="1">
        <v>2355.75</v>
      </c>
      <c r="V156" s="1">
        <f>AVERAGE(J156:O156)</f>
        <v>3542.375</v>
      </c>
      <c r="W156" s="1">
        <f>SUM(J156:O156)</f>
        <v>21254.25</v>
      </c>
      <c r="X156">
        <f>SUM(P156:U156)</f>
        <v>12991.62</v>
      </c>
      <c r="Y156" s="1">
        <f>W156-X156</f>
        <v>8262.6299999999992</v>
      </c>
      <c r="Z156">
        <f>X156*$Z$2+X156</f>
        <v>13502.190666</v>
      </c>
    </row>
    <row r="157" spans="1:26" x14ac:dyDescent="0.25">
      <c r="A157" s="2">
        <v>559</v>
      </c>
      <c r="B157" t="s">
        <v>6</v>
      </c>
      <c r="C157" t="s">
        <v>9</v>
      </c>
      <c r="D157" t="s">
        <v>12</v>
      </c>
      <c r="E157" t="s">
        <v>23</v>
      </c>
      <c r="F157" t="s">
        <v>18</v>
      </c>
      <c r="G157">
        <v>3</v>
      </c>
      <c r="H157">
        <v>1</v>
      </c>
      <c r="I157">
        <f>H157+G157</f>
        <v>4</v>
      </c>
      <c r="J157" s="1">
        <v>4813.0349999999999</v>
      </c>
      <c r="K157" s="1">
        <v>4235.47</v>
      </c>
      <c r="L157" s="1">
        <v>5920.03</v>
      </c>
      <c r="M157" s="1">
        <v>3657.91</v>
      </c>
      <c r="N157" s="1">
        <v>5727.51</v>
      </c>
      <c r="O157" s="1">
        <v>4331.7299999999996</v>
      </c>
      <c r="P157">
        <v>1377.03</v>
      </c>
      <c r="Q157" s="1">
        <v>1115.3900000000001</v>
      </c>
      <c r="R157" s="1">
        <v>1171.1600000000001</v>
      </c>
      <c r="S157" s="1">
        <v>1241.43</v>
      </c>
      <c r="T157" s="1">
        <v>1278.67</v>
      </c>
      <c r="U157" s="1">
        <v>1406.54</v>
      </c>
      <c r="V157" s="1">
        <f>AVERAGE(J157:O157)</f>
        <v>4780.9475000000002</v>
      </c>
      <c r="W157" s="1">
        <f>SUM(J157:O157)</f>
        <v>28685.685000000001</v>
      </c>
      <c r="X157">
        <f>SUM(P157:U157)</f>
        <v>7590.22</v>
      </c>
      <c r="Y157" s="1">
        <f>W157-X157</f>
        <v>21095.465</v>
      </c>
      <c r="Z157">
        <f>X157*$Z$2+X157</f>
        <v>7888.5156459999998</v>
      </c>
    </row>
    <row r="158" spans="1:26" x14ac:dyDescent="0.25">
      <c r="A158" s="2">
        <v>565</v>
      </c>
      <c r="B158" t="s">
        <v>6</v>
      </c>
      <c r="C158" t="s">
        <v>9</v>
      </c>
      <c r="D158" t="s">
        <v>12</v>
      </c>
      <c r="E158" t="s">
        <v>23</v>
      </c>
      <c r="F158" t="s">
        <v>17</v>
      </c>
      <c r="G158">
        <v>2</v>
      </c>
      <c r="H158">
        <v>1</v>
      </c>
      <c r="I158">
        <f>H158+G158</f>
        <v>3</v>
      </c>
      <c r="J158" s="1">
        <v>5924.95</v>
      </c>
      <c r="K158" s="1">
        <v>5095.46</v>
      </c>
      <c r="L158" s="1">
        <v>6043.45</v>
      </c>
      <c r="M158" s="1">
        <v>5865.7</v>
      </c>
      <c r="N158" s="1">
        <v>7169.19</v>
      </c>
      <c r="O158" s="1">
        <v>5628.7</v>
      </c>
      <c r="P158">
        <v>5875</v>
      </c>
      <c r="Q158" s="1">
        <v>5287.5</v>
      </c>
      <c r="R158" s="1">
        <v>4864.5</v>
      </c>
      <c r="S158" s="1">
        <v>5837.4</v>
      </c>
      <c r="T158" s="1">
        <v>6246.02</v>
      </c>
      <c r="U158" s="1">
        <v>6745.7</v>
      </c>
      <c r="V158" s="1">
        <f>AVERAGE(J158:O158)</f>
        <v>5954.5749999999998</v>
      </c>
      <c r="W158" s="1">
        <f>SUM(J158:O158)</f>
        <v>35727.449999999997</v>
      </c>
      <c r="X158">
        <f>SUM(P158:U158)</f>
        <v>34856.120000000003</v>
      </c>
      <c r="Y158" s="1">
        <f>W158-X158</f>
        <v>871.32999999999447</v>
      </c>
      <c r="Z158">
        <f>X158*$Z$2+X158</f>
        <v>36225.965516000004</v>
      </c>
    </row>
    <row r="159" spans="1:26" x14ac:dyDescent="0.25">
      <c r="A159" s="2">
        <v>566</v>
      </c>
      <c r="B159" t="s">
        <v>4</v>
      </c>
      <c r="C159" t="s">
        <v>10</v>
      </c>
      <c r="D159" t="s">
        <v>12</v>
      </c>
      <c r="E159" t="s">
        <v>23</v>
      </c>
      <c r="F159" t="s">
        <v>17</v>
      </c>
      <c r="G159">
        <v>2</v>
      </c>
      <c r="H159">
        <v>3</v>
      </c>
      <c r="I159">
        <f>H159+G159</f>
        <v>5</v>
      </c>
      <c r="J159" s="1">
        <v>5665.9000000000005</v>
      </c>
      <c r="K159" s="1">
        <v>7082.38</v>
      </c>
      <c r="L159" s="1">
        <v>6799.08</v>
      </c>
      <c r="M159" s="1">
        <v>7082.38</v>
      </c>
      <c r="N159" s="1">
        <v>6629.1</v>
      </c>
      <c r="O159" s="1">
        <v>6742.42</v>
      </c>
      <c r="P159">
        <v>4677.74</v>
      </c>
      <c r="Q159" s="1">
        <v>4163.1899999999996</v>
      </c>
      <c r="R159" s="1">
        <v>4704.3999999999996</v>
      </c>
      <c r="S159" s="1">
        <v>4092.83</v>
      </c>
      <c r="T159" s="1">
        <v>4706.75</v>
      </c>
      <c r="U159" s="1">
        <v>4189.01</v>
      </c>
      <c r="V159" s="1">
        <f>AVERAGE(J159:O159)</f>
        <v>6666.876666666667</v>
      </c>
      <c r="W159" s="1">
        <f>SUM(J159:O159)</f>
        <v>40001.26</v>
      </c>
      <c r="X159">
        <f>SUM(P159:U159)</f>
        <v>26533.919999999998</v>
      </c>
      <c r="Y159" s="1">
        <f>W159-X159</f>
        <v>13467.340000000004</v>
      </c>
      <c r="Z159">
        <f>X159*$Z$2+X159</f>
        <v>27576.703055999998</v>
      </c>
    </row>
    <row r="160" spans="1:26" x14ac:dyDescent="0.25">
      <c r="A160" s="2">
        <v>567</v>
      </c>
      <c r="B160" t="s">
        <v>6</v>
      </c>
      <c r="C160" t="s">
        <v>9</v>
      </c>
      <c r="D160" t="s">
        <v>11</v>
      </c>
      <c r="E160" t="s">
        <v>24</v>
      </c>
      <c r="F160" t="s">
        <v>13</v>
      </c>
      <c r="G160">
        <v>1</v>
      </c>
      <c r="H160">
        <v>1</v>
      </c>
      <c r="I160">
        <f>H160+G160</f>
        <v>2</v>
      </c>
      <c r="J160" s="1">
        <v>1292.21</v>
      </c>
      <c r="K160" s="1">
        <v>1563.57</v>
      </c>
      <c r="L160" s="1">
        <v>1511.89</v>
      </c>
      <c r="M160" s="1">
        <v>1486.04</v>
      </c>
      <c r="N160" s="1">
        <v>1162.99</v>
      </c>
      <c r="O160" s="1">
        <v>1382.66</v>
      </c>
      <c r="P160">
        <v>655.6</v>
      </c>
      <c r="Q160" s="1">
        <v>668.71</v>
      </c>
      <c r="R160" s="1">
        <v>615.21</v>
      </c>
      <c r="S160" s="1">
        <v>633.66999999999996</v>
      </c>
      <c r="T160" s="1">
        <v>747.73</v>
      </c>
      <c r="U160" s="1">
        <v>807.55</v>
      </c>
      <c r="V160" s="1">
        <f>AVERAGE(J160:O160)</f>
        <v>1399.8933333333334</v>
      </c>
      <c r="W160" s="1">
        <f>SUM(J160:O160)</f>
        <v>8399.36</v>
      </c>
      <c r="X160">
        <f>SUM(P160:U160)</f>
        <v>4128.47</v>
      </c>
      <c r="Y160" s="1">
        <f>W160-X160</f>
        <v>4270.8900000000003</v>
      </c>
      <c r="Z160">
        <f>X160*$Z$2+X160</f>
        <v>4290.718871</v>
      </c>
    </row>
    <row r="161" spans="1:26" x14ac:dyDescent="0.25">
      <c r="A161" s="2">
        <v>573</v>
      </c>
      <c r="B161" t="s">
        <v>6</v>
      </c>
      <c r="C161" t="s">
        <v>9</v>
      </c>
      <c r="D161" t="s">
        <v>12</v>
      </c>
      <c r="E161" t="s">
        <v>23</v>
      </c>
      <c r="F161" t="s">
        <v>16</v>
      </c>
      <c r="G161">
        <v>2</v>
      </c>
      <c r="H161">
        <v>1</v>
      </c>
      <c r="I161">
        <f>H161+G161</f>
        <v>3</v>
      </c>
      <c r="J161" s="1">
        <v>2903.7849999999999</v>
      </c>
      <c r="K161" s="1">
        <v>2410.14</v>
      </c>
      <c r="L161" s="1">
        <v>2526.29</v>
      </c>
      <c r="M161" s="1">
        <v>3426.47</v>
      </c>
      <c r="N161" s="1">
        <v>2903.79</v>
      </c>
      <c r="O161" s="1">
        <v>2874.75</v>
      </c>
      <c r="P161">
        <v>4614.8599999999997</v>
      </c>
      <c r="Q161" s="1">
        <v>3553.44</v>
      </c>
      <c r="R161" s="1">
        <v>3802.18</v>
      </c>
      <c r="S161" s="1">
        <v>3231.85</v>
      </c>
      <c r="T161" s="1">
        <v>2779.39</v>
      </c>
      <c r="U161" s="1">
        <v>3279.68</v>
      </c>
      <c r="V161" s="1">
        <f>AVERAGE(J161:O161)</f>
        <v>2840.8708333333329</v>
      </c>
      <c r="W161" s="1">
        <f>SUM(J161:O161)</f>
        <v>17045.224999999999</v>
      </c>
      <c r="X161">
        <f>SUM(P161:U161)</f>
        <v>21261.4</v>
      </c>
      <c r="Y161" s="1">
        <f>W161-X161</f>
        <v>-4216.1750000000029</v>
      </c>
      <c r="Z161">
        <f>X161*$Z$2+X161</f>
        <v>22096.973020000001</v>
      </c>
    </row>
    <row r="162" spans="1:26" x14ac:dyDescent="0.25">
      <c r="A162" s="2">
        <v>574</v>
      </c>
      <c r="B162" t="s">
        <v>4</v>
      </c>
      <c r="C162" t="s">
        <v>10</v>
      </c>
      <c r="D162" t="s">
        <v>11</v>
      </c>
      <c r="E162" t="s">
        <v>23</v>
      </c>
      <c r="F162" t="s">
        <v>18</v>
      </c>
      <c r="G162">
        <v>2</v>
      </c>
      <c r="H162">
        <v>1</v>
      </c>
      <c r="I162">
        <f>H162+G162</f>
        <v>3</v>
      </c>
      <c r="J162" s="1">
        <v>4060.7</v>
      </c>
      <c r="K162" s="1">
        <v>4629.2</v>
      </c>
      <c r="L162" s="1">
        <v>3329.77</v>
      </c>
      <c r="M162" s="1">
        <v>4913.45</v>
      </c>
      <c r="N162" s="1">
        <v>4466.7700000000004</v>
      </c>
      <c r="O162" s="1">
        <v>3370.38</v>
      </c>
      <c r="P162">
        <v>3248.96</v>
      </c>
      <c r="Q162" s="1">
        <v>3248.96</v>
      </c>
      <c r="R162" s="1">
        <v>2989.04</v>
      </c>
      <c r="S162" s="1">
        <v>2720.03</v>
      </c>
      <c r="T162" s="1">
        <v>2937.63</v>
      </c>
      <c r="U162" s="1">
        <v>3113.89</v>
      </c>
      <c r="V162" s="1">
        <f>AVERAGE(J162:O162)</f>
        <v>4128.3783333333331</v>
      </c>
      <c r="W162" s="1">
        <f>SUM(J162:O162)</f>
        <v>24770.27</v>
      </c>
      <c r="X162">
        <f>SUM(P162:U162)</f>
        <v>18258.509999999998</v>
      </c>
      <c r="Y162" s="1">
        <f>W162-X162</f>
        <v>6511.760000000002</v>
      </c>
      <c r="Z162">
        <f>X162*$Z$2+X162</f>
        <v>18976.069442999997</v>
      </c>
    </row>
    <row r="163" spans="1:26" x14ac:dyDescent="0.25">
      <c r="A163" s="2">
        <v>575</v>
      </c>
      <c r="B163" t="s">
        <v>6</v>
      </c>
      <c r="C163" t="s">
        <v>9</v>
      </c>
      <c r="D163" t="s">
        <v>12</v>
      </c>
      <c r="E163" t="s">
        <v>23</v>
      </c>
      <c r="F163" t="s">
        <v>17</v>
      </c>
      <c r="G163">
        <v>2</v>
      </c>
      <c r="H163">
        <v>1</v>
      </c>
      <c r="I163">
        <f>H163+G163</f>
        <v>3</v>
      </c>
      <c r="J163" s="1">
        <v>3229.7250000000004</v>
      </c>
      <c r="K163" s="1">
        <v>3520.4</v>
      </c>
      <c r="L163" s="1">
        <v>3520.4</v>
      </c>
      <c r="M163" s="1">
        <v>2551.48</v>
      </c>
      <c r="N163" s="1">
        <v>3843.37</v>
      </c>
      <c r="O163" s="1">
        <v>3068.24</v>
      </c>
      <c r="P163">
        <v>963.91</v>
      </c>
      <c r="Q163" s="1">
        <v>886.8</v>
      </c>
      <c r="R163" s="1">
        <v>1019.82</v>
      </c>
      <c r="S163" s="1">
        <v>1101.4100000000001</v>
      </c>
      <c r="T163" s="1">
        <v>1134.45</v>
      </c>
      <c r="U163" s="1">
        <v>1066.3800000000001</v>
      </c>
      <c r="V163" s="1">
        <f>AVERAGE(J163:O163)</f>
        <v>3288.935833333333</v>
      </c>
      <c r="W163" s="1">
        <f>SUM(J163:O163)</f>
        <v>19733.614999999998</v>
      </c>
      <c r="X163">
        <f>SUM(P163:U163)</f>
        <v>6172.77</v>
      </c>
      <c r="Y163" s="1">
        <f>W163-X163</f>
        <v>13560.844999999998</v>
      </c>
      <c r="Z163">
        <f>X163*$Z$2+X163</f>
        <v>6415.3598610000008</v>
      </c>
    </row>
    <row r="164" spans="1:26" x14ac:dyDescent="0.25">
      <c r="A164" s="2">
        <v>582</v>
      </c>
      <c r="B164" t="s">
        <v>4</v>
      </c>
      <c r="C164" t="s">
        <v>10</v>
      </c>
      <c r="D164" t="s">
        <v>12</v>
      </c>
      <c r="E164" t="s">
        <v>24</v>
      </c>
      <c r="F164" t="s">
        <v>20</v>
      </c>
      <c r="G164">
        <v>3</v>
      </c>
      <c r="H164">
        <v>1</v>
      </c>
      <c r="I164">
        <f>H164+G164</f>
        <v>4</v>
      </c>
      <c r="J164" s="1">
        <v>5924.95</v>
      </c>
      <c r="K164" s="1">
        <v>5924.95</v>
      </c>
      <c r="L164" s="1">
        <v>6576.69</v>
      </c>
      <c r="M164" s="1">
        <v>5332.46</v>
      </c>
      <c r="N164" s="1">
        <v>7346.94</v>
      </c>
      <c r="O164" s="1">
        <v>6754.44</v>
      </c>
      <c r="P164">
        <v>4447.3999999999996</v>
      </c>
      <c r="Q164" s="1">
        <v>4892.1400000000003</v>
      </c>
      <c r="R164" s="1">
        <v>5528.12</v>
      </c>
      <c r="S164" s="1">
        <v>4975.3100000000004</v>
      </c>
      <c r="T164" s="1">
        <v>5472.84</v>
      </c>
      <c r="U164" s="1">
        <v>6457.95</v>
      </c>
      <c r="V164" s="1">
        <f>AVERAGE(J164:O164)</f>
        <v>6310.0716666666667</v>
      </c>
      <c r="W164" s="1">
        <f>SUM(J164:O164)</f>
        <v>37860.43</v>
      </c>
      <c r="X164">
        <f>SUM(P164:U164)</f>
        <v>31773.760000000002</v>
      </c>
      <c r="Y164" s="1">
        <f>W164-X164</f>
        <v>6086.6699999999983</v>
      </c>
      <c r="Z164">
        <f>X164*$Z$2+X164</f>
        <v>33022.468767999999</v>
      </c>
    </row>
    <row r="165" spans="1:26" x14ac:dyDescent="0.25">
      <c r="A165" s="2">
        <v>583</v>
      </c>
      <c r="B165" t="s">
        <v>6</v>
      </c>
      <c r="C165" t="s">
        <v>9</v>
      </c>
      <c r="D165" t="s">
        <v>12</v>
      </c>
      <c r="E165" t="s">
        <v>23</v>
      </c>
      <c r="F165" t="s">
        <v>19</v>
      </c>
      <c r="G165">
        <v>2</v>
      </c>
      <c r="H165">
        <v>1</v>
      </c>
      <c r="I165">
        <f>H165+G165</f>
        <v>3</v>
      </c>
      <c r="J165" s="1">
        <v>1706.52</v>
      </c>
      <c r="K165" s="1">
        <v>1570</v>
      </c>
      <c r="L165" s="1">
        <v>1621.19</v>
      </c>
      <c r="M165" s="1">
        <v>1450.54</v>
      </c>
      <c r="N165" s="1">
        <v>1450.54</v>
      </c>
      <c r="O165" s="1">
        <v>1996.63</v>
      </c>
      <c r="P165">
        <v>1212.18</v>
      </c>
      <c r="Q165" s="1">
        <v>1297.03</v>
      </c>
      <c r="R165" s="1">
        <v>1310</v>
      </c>
      <c r="S165" s="1">
        <v>1165.9000000000001</v>
      </c>
      <c r="T165" s="1">
        <v>1095.95</v>
      </c>
      <c r="U165" s="1">
        <v>1249.3800000000001</v>
      </c>
      <c r="V165" s="1">
        <f>AVERAGE(J165:O165)</f>
        <v>1632.57</v>
      </c>
      <c r="W165" s="1">
        <f>SUM(J165:O165)</f>
        <v>9795.42</v>
      </c>
      <c r="X165">
        <f>SUM(P165:U165)</f>
        <v>7330.4400000000005</v>
      </c>
      <c r="Y165" s="1">
        <f>W165-X165</f>
        <v>2464.9799999999996</v>
      </c>
      <c r="Z165">
        <f>X165*$Z$2+X165</f>
        <v>7618.5262920000005</v>
      </c>
    </row>
    <row r="166" spans="1:26" x14ac:dyDescent="0.25">
      <c r="A166" s="2">
        <v>584</v>
      </c>
      <c r="B166" t="s">
        <v>4</v>
      </c>
      <c r="C166" t="s">
        <v>7</v>
      </c>
      <c r="D166" t="s">
        <v>12</v>
      </c>
      <c r="E166" t="s">
        <v>24</v>
      </c>
      <c r="F166" t="s">
        <v>22</v>
      </c>
      <c r="G166">
        <v>2</v>
      </c>
      <c r="H166">
        <v>1</v>
      </c>
      <c r="I166">
        <f>H166+G166</f>
        <v>3</v>
      </c>
      <c r="J166" s="1">
        <v>2081.15</v>
      </c>
      <c r="K166" s="1">
        <v>2101.96</v>
      </c>
      <c r="L166" s="1">
        <v>2101.96</v>
      </c>
      <c r="M166" s="1">
        <v>2081.15</v>
      </c>
      <c r="N166" s="1">
        <v>2081.15</v>
      </c>
      <c r="O166" s="1">
        <v>2081.15</v>
      </c>
      <c r="P166">
        <v>2020.9</v>
      </c>
      <c r="Q166" s="1">
        <v>2121.9499999999998</v>
      </c>
      <c r="R166" s="1">
        <v>2015.85</v>
      </c>
      <c r="S166" s="1">
        <v>2318.23</v>
      </c>
      <c r="T166" s="1">
        <v>2086.41</v>
      </c>
      <c r="U166" s="1">
        <v>2149</v>
      </c>
      <c r="V166" s="1">
        <f>AVERAGE(J166:O166)</f>
        <v>2088.0866666666666</v>
      </c>
      <c r="W166" s="1">
        <f>SUM(J166:O166)</f>
        <v>12528.52</v>
      </c>
      <c r="X166">
        <f>SUM(P166:U166)</f>
        <v>12712.34</v>
      </c>
      <c r="Y166" s="1">
        <f>W166-X166</f>
        <v>-183.81999999999971</v>
      </c>
      <c r="Z166">
        <f>X166*$Z$2+X166</f>
        <v>13211.934961999999</v>
      </c>
    </row>
    <row r="167" spans="1:26" x14ac:dyDescent="0.25">
      <c r="A167" s="2">
        <v>588</v>
      </c>
      <c r="B167" t="s">
        <v>4</v>
      </c>
      <c r="C167" t="s">
        <v>7</v>
      </c>
      <c r="D167" t="s">
        <v>11</v>
      </c>
      <c r="E167" t="s">
        <v>23</v>
      </c>
      <c r="F167" t="s">
        <v>16</v>
      </c>
      <c r="G167">
        <v>2</v>
      </c>
      <c r="H167">
        <v>3</v>
      </c>
      <c r="I167">
        <f>H167+G167</f>
        <v>5</v>
      </c>
      <c r="J167" s="1">
        <v>2341</v>
      </c>
      <c r="K167" s="1">
        <v>2341</v>
      </c>
      <c r="L167" s="1">
        <v>2341</v>
      </c>
      <c r="M167" s="1">
        <v>2364.41</v>
      </c>
      <c r="N167" s="1">
        <v>2341</v>
      </c>
      <c r="O167" s="1">
        <v>2364.41</v>
      </c>
      <c r="P167">
        <v>3241.95</v>
      </c>
      <c r="Q167" s="1">
        <v>2561.14</v>
      </c>
      <c r="R167" s="1">
        <v>2945.31</v>
      </c>
      <c r="S167" s="1">
        <v>2562.42</v>
      </c>
      <c r="T167" s="1">
        <v>2306.1799999999998</v>
      </c>
      <c r="U167" s="1">
        <v>2029.44</v>
      </c>
      <c r="V167" s="1">
        <f>AVERAGE(J167:O167)</f>
        <v>2348.8033333333333</v>
      </c>
      <c r="W167" s="1">
        <f>SUM(J167:O167)</f>
        <v>14092.82</v>
      </c>
      <c r="X167">
        <f>SUM(P167:U167)</f>
        <v>15646.44</v>
      </c>
      <c r="Y167" s="1">
        <f>W167-X167</f>
        <v>-1553.6200000000008</v>
      </c>
      <c r="Z167">
        <f>X167*$Z$2+X167</f>
        <v>16261.345092000001</v>
      </c>
    </row>
    <row r="168" spans="1:26" x14ac:dyDescent="0.25">
      <c r="A168" s="2">
        <v>590</v>
      </c>
      <c r="B168" t="s">
        <v>4</v>
      </c>
      <c r="C168" t="s">
        <v>7</v>
      </c>
      <c r="D168" t="s">
        <v>12</v>
      </c>
      <c r="E168" t="s">
        <v>23</v>
      </c>
      <c r="F168" t="s">
        <v>19</v>
      </c>
      <c r="G168">
        <v>3</v>
      </c>
      <c r="H168">
        <v>3</v>
      </c>
      <c r="I168">
        <f>H168+G168</f>
        <v>6</v>
      </c>
      <c r="J168" s="1">
        <v>5924.95</v>
      </c>
      <c r="K168" s="1">
        <v>5984.2</v>
      </c>
      <c r="L168" s="1">
        <v>5273.21</v>
      </c>
      <c r="M168" s="1">
        <v>5450.95</v>
      </c>
      <c r="N168" s="1">
        <v>5036.21</v>
      </c>
      <c r="O168" s="1">
        <v>7228.44</v>
      </c>
      <c r="P168">
        <v>5875</v>
      </c>
      <c r="Q168" s="1">
        <v>5405</v>
      </c>
      <c r="R168" s="1">
        <v>5080.7</v>
      </c>
      <c r="S168" s="1">
        <v>5131.51</v>
      </c>
      <c r="T168" s="1">
        <v>6157.81</v>
      </c>
      <c r="U168" s="1">
        <v>6835.17</v>
      </c>
      <c r="V168" s="1">
        <f>AVERAGE(J168:O168)</f>
        <v>5816.3266666666668</v>
      </c>
      <c r="W168" s="1">
        <f>SUM(J168:O168)</f>
        <v>34897.96</v>
      </c>
      <c r="X168">
        <f>SUM(P168:U168)</f>
        <v>34485.19</v>
      </c>
      <c r="Y168" s="1">
        <f>W168-X168</f>
        <v>412.7699999999968</v>
      </c>
      <c r="Z168">
        <f>X168*$Z$2+X168</f>
        <v>35840.457967000002</v>
      </c>
    </row>
    <row r="169" spans="1:26" x14ac:dyDescent="0.25">
      <c r="A169" s="2">
        <v>593</v>
      </c>
      <c r="B169" t="s">
        <v>6</v>
      </c>
      <c r="C169" t="s">
        <v>9</v>
      </c>
      <c r="D169" t="s">
        <v>12</v>
      </c>
      <c r="E169" t="s">
        <v>23</v>
      </c>
      <c r="F169" t="s">
        <v>19</v>
      </c>
      <c r="G169">
        <v>1</v>
      </c>
      <c r="H169">
        <v>1</v>
      </c>
      <c r="I169">
        <f>H169+G169</f>
        <v>2</v>
      </c>
      <c r="J169" s="1">
        <v>1617.3500000000001</v>
      </c>
      <c r="K169" s="1">
        <v>2021.69</v>
      </c>
      <c r="L169" s="1">
        <v>1358.57</v>
      </c>
      <c r="M169" s="1">
        <v>1390.92</v>
      </c>
      <c r="N169" s="1">
        <v>1665.87</v>
      </c>
      <c r="O169" s="1">
        <v>1989.34</v>
      </c>
      <c r="P169">
        <v>1740.6</v>
      </c>
      <c r="Q169" s="1">
        <v>1740.6</v>
      </c>
      <c r="R169" s="1">
        <v>1792.82</v>
      </c>
      <c r="S169" s="1">
        <v>1559.75</v>
      </c>
      <c r="T169" s="1">
        <v>1793.71</v>
      </c>
      <c r="U169" s="1">
        <v>1829.58</v>
      </c>
      <c r="V169" s="1">
        <f>AVERAGE(J169:O169)</f>
        <v>1673.9566666666667</v>
      </c>
      <c r="W169" s="1">
        <f>SUM(J169:O169)</f>
        <v>10043.74</v>
      </c>
      <c r="X169">
        <f>SUM(P169:U169)</f>
        <v>10457.06</v>
      </c>
      <c r="Y169" s="1">
        <f>W169-X169</f>
        <v>-413.31999999999971</v>
      </c>
      <c r="Z169">
        <f>X169*$Z$2+X169</f>
        <v>10868.022457999999</v>
      </c>
    </row>
    <row r="170" spans="1:26" x14ac:dyDescent="0.25">
      <c r="A170" s="2">
        <v>596</v>
      </c>
      <c r="B170" t="s">
        <v>6</v>
      </c>
      <c r="C170" t="s">
        <v>9</v>
      </c>
      <c r="D170" t="s">
        <v>12</v>
      </c>
      <c r="E170" t="s">
        <v>23</v>
      </c>
      <c r="F170" t="s">
        <v>18</v>
      </c>
      <c r="G170">
        <v>1</v>
      </c>
      <c r="H170">
        <v>1</v>
      </c>
      <c r="I170">
        <f>H170+G170</f>
        <v>2</v>
      </c>
      <c r="J170" s="1">
        <v>2455.35</v>
      </c>
      <c r="K170" s="1">
        <v>2283.48</v>
      </c>
      <c r="L170" s="1">
        <v>1841.51</v>
      </c>
      <c r="M170" s="1">
        <v>2013.39</v>
      </c>
      <c r="N170" s="1">
        <v>2799.1</v>
      </c>
      <c r="O170" s="1">
        <v>2406.2399999999998</v>
      </c>
      <c r="P170">
        <v>2037.74</v>
      </c>
      <c r="Q170" s="1">
        <v>2180.38</v>
      </c>
      <c r="R170" s="1">
        <v>2333.0100000000002</v>
      </c>
      <c r="S170" s="1">
        <v>2333.0100000000002</v>
      </c>
      <c r="T170" s="1">
        <v>2682.96</v>
      </c>
      <c r="U170" s="1">
        <v>2709.79</v>
      </c>
      <c r="V170" s="1">
        <f>AVERAGE(J170:O170)</f>
        <v>2299.8449999999998</v>
      </c>
      <c r="W170" s="1">
        <f>SUM(J170:O170)</f>
        <v>13799.07</v>
      </c>
      <c r="X170">
        <f>SUM(P170:U170)</f>
        <v>14276.89</v>
      </c>
      <c r="Y170" s="1">
        <f>W170-X170</f>
        <v>-477.81999999999971</v>
      </c>
      <c r="Z170">
        <f>X170*$Z$2+X170</f>
        <v>14837.971776999999</v>
      </c>
    </row>
    <row r="171" spans="1:26" x14ac:dyDescent="0.25">
      <c r="A171" s="2">
        <v>600</v>
      </c>
      <c r="B171" t="s">
        <v>6</v>
      </c>
      <c r="C171" t="s">
        <v>7</v>
      </c>
      <c r="D171" t="s">
        <v>11</v>
      </c>
      <c r="E171" t="s">
        <v>24</v>
      </c>
      <c r="F171" t="s">
        <v>13</v>
      </c>
      <c r="G171">
        <v>1</v>
      </c>
      <c r="H171">
        <v>3</v>
      </c>
      <c r="I171">
        <f>H171+G171</f>
        <v>4</v>
      </c>
      <c r="J171" s="1">
        <v>1376.9</v>
      </c>
      <c r="K171" s="1">
        <v>1473.28</v>
      </c>
      <c r="L171" s="1">
        <v>1528.36</v>
      </c>
      <c r="M171" s="1">
        <v>1239.21</v>
      </c>
      <c r="N171" s="1">
        <v>1032.68</v>
      </c>
      <c r="O171" s="1">
        <v>1115.29</v>
      </c>
      <c r="P171">
        <v>1015.87</v>
      </c>
      <c r="Q171" s="1">
        <v>761.9</v>
      </c>
      <c r="R171" s="1">
        <v>723.81</v>
      </c>
      <c r="S171" s="1">
        <v>774.48</v>
      </c>
      <c r="T171" s="1">
        <v>658.31</v>
      </c>
      <c r="U171" s="1">
        <v>730.72</v>
      </c>
      <c r="V171" s="1">
        <f>AVERAGE(J171:O171)</f>
        <v>1294.2866666666666</v>
      </c>
      <c r="W171" s="1">
        <f>SUM(J171:O171)</f>
        <v>7765.72</v>
      </c>
      <c r="X171">
        <f>SUM(P171:U171)</f>
        <v>4665.09</v>
      </c>
      <c r="Y171" s="1">
        <f>W171-X171</f>
        <v>3100.63</v>
      </c>
      <c r="Z171">
        <f>X171*$Z$2+X171</f>
        <v>4848.4280370000006</v>
      </c>
    </row>
    <row r="172" spans="1:26" x14ac:dyDescent="0.25">
      <c r="A172" s="2">
        <v>611</v>
      </c>
      <c r="B172" t="s">
        <v>6</v>
      </c>
      <c r="C172" t="s">
        <v>9</v>
      </c>
      <c r="D172" t="s">
        <v>12</v>
      </c>
      <c r="E172" t="s">
        <v>23</v>
      </c>
      <c r="F172" t="s">
        <v>18</v>
      </c>
      <c r="G172">
        <v>2</v>
      </c>
      <c r="H172">
        <v>1</v>
      </c>
      <c r="I172">
        <f>H172+G172</f>
        <v>3</v>
      </c>
      <c r="J172" s="1">
        <v>1922.895</v>
      </c>
      <c r="K172" s="1">
        <v>1826.75</v>
      </c>
      <c r="L172" s="1">
        <v>1461.4</v>
      </c>
      <c r="M172" s="1">
        <v>1922.9</v>
      </c>
      <c r="N172" s="1">
        <v>1749.83</v>
      </c>
      <c r="O172" s="1">
        <v>1903.67</v>
      </c>
      <c r="P172">
        <v>1867.14</v>
      </c>
      <c r="Q172" s="1">
        <v>1997.84</v>
      </c>
      <c r="R172" s="1">
        <v>2137.69</v>
      </c>
      <c r="S172" s="1">
        <v>1902.54</v>
      </c>
      <c r="T172" s="1">
        <v>1978.64</v>
      </c>
      <c r="U172" s="1">
        <v>2196.29</v>
      </c>
      <c r="V172" s="1">
        <f>AVERAGE(J172:O172)</f>
        <v>1797.9075</v>
      </c>
      <c r="W172" s="1">
        <f>SUM(J172:O172)</f>
        <v>10787.445</v>
      </c>
      <c r="X172">
        <f>SUM(P172:U172)</f>
        <v>12080.14</v>
      </c>
      <c r="Y172" s="1">
        <f>W172-X172</f>
        <v>-1292.6949999999997</v>
      </c>
      <c r="Z172">
        <f>X172*$Z$2+X172</f>
        <v>12554.889502</v>
      </c>
    </row>
    <row r="173" spans="1:26" x14ac:dyDescent="0.25">
      <c r="A173" s="2">
        <v>612</v>
      </c>
      <c r="B173" t="s">
        <v>4</v>
      </c>
      <c r="C173" t="s">
        <v>10</v>
      </c>
      <c r="D173" t="s">
        <v>12</v>
      </c>
      <c r="E173" t="s">
        <v>24</v>
      </c>
      <c r="F173" t="s">
        <v>21</v>
      </c>
      <c r="G173">
        <v>1</v>
      </c>
      <c r="H173">
        <v>1</v>
      </c>
      <c r="I173">
        <f>H173+G173</f>
        <v>2</v>
      </c>
      <c r="J173" s="1">
        <v>2545.6</v>
      </c>
      <c r="K173" s="1">
        <v>2571.06</v>
      </c>
      <c r="L173" s="1">
        <v>2545.6</v>
      </c>
      <c r="M173" s="1">
        <v>2571.06</v>
      </c>
      <c r="N173" s="1">
        <v>2545.6</v>
      </c>
      <c r="O173" s="1">
        <v>2545.6</v>
      </c>
      <c r="P173">
        <v>2827.3</v>
      </c>
      <c r="Q173" s="1">
        <v>2996.94</v>
      </c>
      <c r="R173" s="1">
        <v>3176.76</v>
      </c>
      <c r="S173" s="1">
        <v>3335.6</v>
      </c>
      <c r="T173" s="1">
        <v>3502.38</v>
      </c>
      <c r="U173" s="1">
        <v>3887.64</v>
      </c>
      <c r="V173" s="1">
        <f>AVERAGE(J173:O173)</f>
        <v>2554.0866666666666</v>
      </c>
      <c r="W173" s="1">
        <f>SUM(J173:O173)</f>
        <v>15324.52</v>
      </c>
      <c r="X173">
        <f>SUM(P173:U173)</f>
        <v>19726.62</v>
      </c>
      <c r="Y173" s="1">
        <f>W173-X173</f>
        <v>-4402.0999999999985</v>
      </c>
      <c r="Z173">
        <f>X173*$Z$2+X173</f>
        <v>20501.876165999998</v>
      </c>
    </row>
    <row r="174" spans="1:26" x14ac:dyDescent="0.25">
      <c r="A174" s="2">
        <v>615</v>
      </c>
      <c r="B174" t="s">
        <v>4</v>
      </c>
      <c r="C174" t="s">
        <v>10</v>
      </c>
      <c r="D174" t="s">
        <v>11</v>
      </c>
      <c r="E174" t="s">
        <v>23</v>
      </c>
      <c r="F174" t="s">
        <v>18</v>
      </c>
      <c r="G174">
        <v>1</v>
      </c>
      <c r="H174">
        <v>1</v>
      </c>
      <c r="I174">
        <f>H174+G174</f>
        <v>2</v>
      </c>
      <c r="J174" s="1">
        <v>5924.95</v>
      </c>
      <c r="K174" s="1">
        <v>7406.19</v>
      </c>
      <c r="L174" s="1">
        <v>5332.46</v>
      </c>
      <c r="M174" s="1">
        <v>5095.46</v>
      </c>
      <c r="N174" s="1">
        <v>5450.95</v>
      </c>
      <c r="O174" s="1">
        <v>5332.46</v>
      </c>
      <c r="P174">
        <v>3257.32</v>
      </c>
      <c r="Q174" s="1">
        <v>2638.43</v>
      </c>
      <c r="R174" s="1">
        <v>2348.1999999999998</v>
      </c>
      <c r="S174" s="1">
        <v>2019.45</v>
      </c>
      <c r="T174" s="1">
        <v>2019.45</v>
      </c>
      <c r="U174" s="1">
        <v>2019.45</v>
      </c>
      <c r="V174" s="1">
        <f>AVERAGE(J174:O174)</f>
        <v>5757.0783333333338</v>
      </c>
      <c r="W174" s="1">
        <f>SUM(J174:O174)</f>
        <v>34542.47</v>
      </c>
      <c r="X174">
        <f>SUM(P174:U174)</f>
        <v>14302.300000000003</v>
      </c>
      <c r="Y174" s="1">
        <f>W174-X174</f>
        <v>20240.169999999998</v>
      </c>
      <c r="Z174">
        <f>X174*$Z$2+X174</f>
        <v>14864.380390000004</v>
      </c>
    </row>
    <row r="175" spans="1:26" x14ac:dyDescent="0.25">
      <c r="A175" s="2">
        <v>616</v>
      </c>
      <c r="B175" t="s">
        <v>4</v>
      </c>
      <c r="C175" t="s">
        <v>10</v>
      </c>
      <c r="D175" t="s">
        <v>12</v>
      </c>
      <c r="E175" t="s">
        <v>23</v>
      </c>
      <c r="F175" t="s">
        <v>21</v>
      </c>
      <c r="G175">
        <v>1</v>
      </c>
      <c r="H175">
        <v>1</v>
      </c>
      <c r="I175">
        <f>H175+G175</f>
        <v>2</v>
      </c>
      <c r="J175" s="1">
        <v>2030</v>
      </c>
      <c r="K175" s="1">
        <v>2030</v>
      </c>
      <c r="L175" s="1">
        <v>2050.3000000000002</v>
      </c>
      <c r="M175" s="1">
        <v>2050.3000000000002</v>
      </c>
      <c r="N175" s="1">
        <v>2030</v>
      </c>
      <c r="O175" s="1">
        <v>2050.3000000000002</v>
      </c>
      <c r="P175">
        <v>2188.58</v>
      </c>
      <c r="Q175" s="1">
        <v>1750.86</v>
      </c>
      <c r="R175" s="1">
        <v>1838.4</v>
      </c>
      <c r="S175" s="1">
        <v>2022.24</v>
      </c>
      <c r="T175" s="1">
        <v>1941.35</v>
      </c>
      <c r="U175" s="1">
        <v>1727.8</v>
      </c>
      <c r="V175" s="1">
        <f>AVERAGE(J175:O175)</f>
        <v>2040.1500000000003</v>
      </c>
      <c r="W175" s="1">
        <f>SUM(J175:O175)</f>
        <v>12240.900000000001</v>
      </c>
      <c r="X175">
        <f>SUM(P175:U175)</f>
        <v>11469.23</v>
      </c>
      <c r="Y175" s="1">
        <f>W175-X175</f>
        <v>771.67000000000189</v>
      </c>
      <c r="Z175">
        <f>X175*$Z$2+X175</f>
        <v>11919.970739</v>
      </c>
    </row>
    <row r="176" spans="1:26" x14ac:dyDescent="0.25">
      <c r="A176" s="2">
        <v>619</v>
      </c>
      <c r="B176" t="s">
        <v>6</v>
      </c>
      <c r="C176" t="s">
        <v>8</v>
      </c>
      <c r="D176" t="s">
        <v>11</v>
      </c>
      <c r="E176" t="s">
        <v>24</v>
      </c>
      <c r="F176" t="s">
        <v>14</v>
      </c>
      <c r="G176">
        <v>1</v>
      </c>
      <c r="H176">
        <v>3</v>
      </c>
      <c r="I176">
        <f>H176+G176</f>
        <v>4</v>
      </c>
      <c r="J176" s="1">
        <v>1556.6499999999999</v>
      </c>
      <c r="K176" s="1">
        <v>1727.88</v>
      </c>
      <c r="L176" s="1">
        <v>1852.41</v>
      </c>
      <c r="M176" s="1">
        <v>1494.38</v>
      </c>
      <c r="N176" s="1">
        <v>1899.11</v>
      </c>
      <c r="O176" s="1">
        <v>1572.22</v>
      </c>
      <c r="P176">
        <v>2054.77</v>
      </c>
      <c r="Q176" s="1">
        <v>2013.67</v>
      </c>
      <c r="R176" s="1">
        <v>1812.3</v>
      </c>
      <c r="S176" s="1">
        <v>2084.15</v>
      </c>
      <c r="T176" s="1">
        <v>2480.14</v>
      </c>
      <c r="U176" s="1">
        <v>2108.12</v>
      </c>
      <c r="V176" s="1">
        <f>AVERAGE(J176:O176)</f>
        <v>1683.7749999999999</v>
      </c>
      <c r="W176" s="1">
        <f>SUM(J176:O176)</f>
        <v>10102.65</v>
      </c>
      <c r="X176">
        <f>SUM(P176:U176)</f>
        <v>12553.149999999998</v>
      </c>
      <c r="Y176" s="1">
        <f>W176-X176</f>
        <v>-2450.4999999999982</v>
      </c>
      <c r="Z176">
        <f>X176*$Z$2+X176</f>
        <v>13046.488794999997</v>
      </c>
    </row>
    <row r="177" spans="1:26" x14ac:dyDescent="0.25">
      <c r="A177" s="2">
        <v>625</v>
      </c>
      <c r="B177" t="s">
        <v>4</v>
      </c>
      <c r="C177" t="s">
        <v>10</v>
      </c>
      <c r="D177" t="s">
        <v>12</v>
      </c>
      <c r="E177" t="s">
        <v>23</v>
      </c>
      <c r="F177" t="s">
        <v>59</v>
      </c>
      <c r="G177">
        <v>2</v>
      </c>
      <c r="H177">
        <v>3</v>
      </c>
      <c r="I177">
        <f>H177+G177</f>
        <v>5</v>
      </c>
      <c r="J177" s="1">
        <v>4439.3</v>
      </c>
      <c r="K177" s="1">
        <v>5460.34</v>
      </c>
      <c r="L177" s="1">
        <v>3462.65</v>
      </c>
      <c r="M177" s="1">
        <v>4838.84</v>
      </c>
      <c r="N177" s="1">
        <v>3507.05</v>
      </c>
      <c r="O177" s="1">
        <v>3551.44</v>
      </c>
      <c r="P177">
        <v>1995.23</v>
      </c>
      <c r="Q177" s="1">
        <v>1616.14</v>
      </c>
      <c r="R177" s="1">
        <v>1680.79</v>
      </c>
      <c r="S177" s="1">
        <v>1563.13</v>
      </c>
      <c r="T177" s="1">
        <v>1469.34</v>
      </c>
      <c r="U177" s="1">
        <v>1586.89</v>
      </c>
      <c r="V177" s="1">
        <f>AVERAGE(J177:O177)</f>
        <v>4209.9366666666656</v>
      </c>
      <c r="W177" s="1">
        <f>SUM(J177:O177)</f>
        <v>25259.619999999995</v>
      </c>
      <c r="X177">
        <f>SUM(P177:U177)</f>
        <v>9911.5199999999986</v>
      </c>
      <c r="Y177" s="1">
        <f>W177-X177</f>
        <v>15348.099999999997</v>
      </c>
      <c r="Z177">
        <f>X177*$Z$2+X177</f>
        <v>10301.042735999999</v>
      </c>
    </row>
    <row r="178" spans="1:26" x14ac:dyDescent="0.25">
      <c r="A178" s="2">
        <v>628</v>
      </c>
      <c r="B178" t="s">
        <v>4</v>
      </c>
      <c r="C178" t="s">
        <v>10</v>
      </c>
      <c r="D178" t="s">
        <v>12</v>
      </c>
      <c r="E178" t="s">
        <v>24</v>
      </c>
      <c r="F178" t="s">
        <v>14</v>
      </c>
      <c r="G178">
        <v>1</v>
      </c>
      <c r="H178">
        <v>1</v>
      </c>
      <c r="I178">
        <f>H178+G178</f>
        <v>2</v>
      </c>
      <c r="J178" s="1">
        <v>4383.95</v>
      </c>
      <c r="K178" s="1">
        <v>3682.52</v>
      </c>
      <c r="L178" s="1">
        <v>3331.8</v>
      </c>
      <c r="M178" s="1">
        <v>4866.18</v>
      </c>
      <c r="N178" s="1">
        <v>4208.59</v>
      </c>
      <c r="O178" s="1">
        <v>4383.95</v>
      </c>
      <c r="P178">
        <v>2221.6999999999998</v>
      </c>
      <c r="Q178" s="1">
        <v>2399.44</v>
      </c>
      <c r="R178" s="1">
        <v>2039.52</v>
      </c>
      <c r="S178" s="1">
        <v>1998.73</v>
      </c>
      <c r="T178" s="1">
        <v>2138.64</v>
      </c>
      <c r="U178" s="1">
        <v>2395.2800000000002</v>
      </c>
      <c r="V178" s="1">
        <f>AVERAGE(J178:O178)</f>
        <v>4142.8316666666669</v>
      </c>
      <c r="W178" s="1">
        <f>SUM(J178:O178)</f>
        <v>24856.99</v>
      </c>
      <c r="X178">
        <f>SUM(P178:U178)</f>
        <v>13193.31</v>
      </c>
      <c r="Y178" s="1">
        <f>W178-X178</f>
        <v>11663.680000000002</v>
      </c>
      <c r="Z178">
        <f>X178*$Z$2+X178</f>
        <v>13711.807083</v>
      </c>
    </row>
    <row r="179" spans="1:26" x14ac:dyDescent="0.25">
      <c r="A179" s="2">
        <v>629</v>
      </c>
      <c r="B179" t="s">
        <v>4</v>
      </c>
      <c r="C179" t="s">
        <v>43</v>
      </c>
      <c r="D179" t="s">
        <v>11</v>
      </c>
      <c r="E179" t="s">
        <v>24</v>
      </c>
      <c r="F179" t="s">
        <v>59</v>
      </c>
      <c r="G179">
        <v>1</v>
      </c>
      <c r="H179">
        <v>3</v>
      </c>
      <c r="I179">
        <f>H179+G179</f>
        <v>4</v>
      </c>
      <c r="J179" s="1">
        <v>1317.0249999999999</v>
      </c>
      <c r="K179" s="1">
        <v>1330.2</v>
      </c>
      <c r="L179" s="1">
        <v>1317.03</v>
      </c>
      <c r="M179" s="1">
        <v>1317.03</v>
      </c>
      <c r="N179" s="1">
        <v>1317.03</v>
      </c>
      <c r="O179" s="1">
        <v>1330.2</v>
      </c>
      <c r="P179">
        <v>823.8</v>
      </c>
      <c r="Q179" s="1">
        <v>626.09</v>
      </c>
      <c r="R179" s="1">
        <v>738.79</v>
      </c>
      <c r="S179" s="1">
        <v>664.91</v>
      </c>
      <c r="T179" s="1">
        <v>671.56</v>
      </c>
      <c r="U179" s="1">
        <v>624.54999999999995</v>
      </c>
      <c r="V179" s="1">
        <f>AVERAGE(J179:O179)</f>
        <v>1321.4191666666666</v>
      </c>
      <c r="W179" s="1">
        <f>SUM(J179:O179)</f>
        <v>7928.5149999999994</v>
      </c>
      <c r="X179">
        <f>SUM(P179:U179)</f>
        <v>4149.7</v>
      </c>
      <c r="Y179" s="1">
        <f>W179-X179</f>
        <v>3778.8149999999996</v>
      </c>
      <c r="Z179">
        <f>X179*$Z$2+X179</f>
        <v>4312.7832099999996</v>
      </c>
    </row>
    <row r="180" spans="1:26" x14ac:dyDescent="0.25">
      <c r="A180" s="2">
        <v>633</v>
      </c>
      <c r="B180" t="s">
        <v>5</v>
      </c>
      <c r="C180" t="s">
        <v>10</v>
      </c>
      <c r="D180" t="s">
        <v>12</v>
      </c>
      <c r="E180" t="s">
        <v>23</v>
      </c>
      <c r="F180" t="s">
        <v>18</v>
      </c>
      <c r="G180">
        <v>2</v>
      </c>
      <c r="H180">
        <v>1</v>
      </c>
      <c r="I180">
        <f>H180+G180</f>
        <v>3</v>
      </c>
      <c r="J180" s="1">
        <v>5924.95</v>
      </c>
      <c r="K180" s="1">
        <v>5510.2</v>
      </c>
      <c r="L180" s="1">
        <v>7287.69</v>
      </c>
      <c r="M180" s="1">
        <v>4739.96</v>
      </c>
      <c r="N180" s="1">
        <v>6398.95</v>
      </c>
      <c r="O180" s="1">
        <v>5924.95</v>
      </c>
      <c r="P180">
        <v>2753.55</v>
      </c>
      <c r="Q180" s="1">
        <v>2120.23</v>
      </c>
      <c r="R180" s="1">
        <v>2459.4699999999998</v>
      </c>
      <c r="S180" s="1">
        <v>2287.31</v>
      </c>
      <c r="T180" s="1">
        <v>2150.0700000000002</v>
      </c>
      <c r="U180" s="1">
        <v>2451.08</v>
      </c>
      <c r="V180" s="1">
        <f>AVERAGE(J180:O180)</f>
        <v>5964.45</v>
      </c>
      <c r="W180" s="1">
        <f>SUM(J180:O180)</f>
        <v>35786.699999999997</v>
      </c>
      <c r="X180">
        <f>SUM(P180:U180)</f>
        <v>14221.71</v>
      </c>
      <c r="Y180" s="1">
        <f>W180-X180</f>
        <v>21564.989999999998</v>
      </c>
      <c r="Z180">
        <f>X180*$Z$2+X180</f>
        <v>14780.623202999999</v>
      </c>
    </row>
    <row r="181" spans="1:26" x14ac:dyDescent="0.25">
      <c r="A181" s="2">
        <v>636</v>
      </c>
      <c r="B181" t="s">
        <v>4</v>
      </c>
      <c r="C181" t="s">
        <v>10</v>
      </c>
      <c r="D181" t="s">
        <v>11</v>
      </c>
      <c r="E181" t="s">
        <v>23</v>
      </c>
      <c r="F181" t="s">
        <v>59</v>
      </c>
      <c r="G181">
        <v>1</v>
      </c>
      <c r="H181">
        <v>1</v>
      </c>
      <c r="I181">
        <f>H181+G181</f>
        <v>2</v>
      </c>
      <c r="J181" s="1">
        <v>3337.9</v>
      </c>
      <c r="K181" s="1">
        <v>3337.9</v>
      </c>
      <c r="L181" s="1">
        <v>3337.9</v>
      </c>
      <c r="M181" s="1">
        <v>3371.28</v>
      </c>
      <c r="N181" s="1">
        <v>3371.28</v>
      </c>
      <c r="O181" s="1">
        <v>3371.28</v>
      </c>
      <c r="P181">
        <v>2265.46</v>
      </c>
      <c r="Q181" s="1">
        <v>2333.42</v>
      </c>
      <c r="R181" s="1">
        <v>2660.1</v>
      </c>
      <c r="S181" s="1">
        <v>2766.5</v>
      </c>
      <c r="T181" s="1">
        <v>2434.52</v>
      </c>
      <c r="U181" s="1">
        <v>2312.79</v>
      </c>
      <c r="V181" s="1">
        <f>AVERAGE(J181:O181)</f>
        <v>3354.59</v>
      </c>
      <c r="W181" s="1">
        <f>SUM(J181:O181)</f>
        <v>20127.54</v>
      </c>
      <c r="X181">
        <f>SUM(P181:U181)</f>
        <v>14772.79</v>
      </c>
      <c r="Y181" s="1">
        <f>W181-X181</f>
        <v>5354.75</v>
      </c>
      <c r="Z181">
        <f>X181*$Z$2+X181</f>
        <v>15353.360647000001</v>
      </c>
    </row>
    <row r="182" spans="1:26" x14ac:dyDescent="0.25">
      <c r="A182" s="2">
        <v>639</v>
      </c>
      <c r="B182" t="s">
        <v>6</v>
      </c>
      <c r="C182" t="s">
        <v>9</v>
      </c>
      <c r="D182" t="s">
        <v>11</v>
      </c>
      <c r="E182" t="s">
        <v>24</v>
      </c>
      <c r="F182" t="s">
        <v>21</v>
      </c>
      <c r="G182">
        <v>1</v>
      </c>
      <c r="H182">
        <v>1</v>
      </c>
      <c r="I182">
        <f>H182+G182</f>
        <v>2</v>
      </c>
      <c r="J182" s="1">
        <v>1006.46</v>
      </c>
      <c r="K182" s="1">
        <v>905.81</v>
      </c>
      <c r="L182" s="1">
        <v>1006.46</v>
      </c>
      <c r="M182" s="1">
        <v>1066.8499999999999</v>
      </c>
      <c r="N182" s="1">
        <v>774.97</v>
      </c>
      <c r="O182" s="1">
        <v>885.68</v>
      </c>
      <c r="P182">
        <v>1013.6</v>
      </c>
      <c r="Q182" s="1">
        <v>810.88</v>
      </c>
      <c r="R182" s="1">
        <v>794.66</v>
      </c>
      <c r="S182" s="1">
        <v>953.59</v>
      </c>
      <c r="T182" s="1">
        <v>1068.02</v>
      </c>
      <c r="U182" s="1">
        <v>950.54</v>
      </c>
      <c r="V182" s="1">
        <f>AVERAGE(J182:O182)</f>
        <v>941.03833333333341</v>
      </c>
      <c r="W182" s="1">
        <f>SUM(J182:O182)</f>
        <v>5646.2300000000005</v>
      </c>
      <c r="X182">
        <f>SUM(P182:U182)</f>
        <v>5591.29</v>
      </c>
      <c r="Y182" s="1">
        <f>W182-X182</f>
        <v>54.940000000000509</v>
      </c>
      <c r="Z182">
        <f>X182*$Z$2+X182</f>
        <v>5811.0276969999995</v>
      </c>
    </row>
    <row r="183" spans="1:26" x14ac:dyDescent="0.25">
      <c r="A183" s="2">
        <v>641</v>
      </c>
      <c r="B183" t="s">
        <v>6</v>
      </c>
      <c r="C183" t="s">
        <v>9</v>
      </c>
      <c r="D183" t="s">
        <v>12</v>
      </c>
      <c r="E183" t="s">
        <v>23</v>
      </c>
      <c r="F183" t="s">
        <v>20</v>
      </c>
      <c r="G183">
        <v>2</v>
      </c>
      <c r="H183">
        <v>1</v>
      </c>
      <c r="I183">
        <f>H183+G183</f>
        <v>3</v>
      </c>
      <c r="J183" s="1">
        <v>1725</v>
      </c>
      <c r="K183" s="1">
        <v>1397.25</v>
      </c>
      <c r="L183" s="1">
        <v>1794</v>
      </c>
      <c r="M183" s="1">
        <v>1293.75</v>
      </c>
      <c r="N183" s="1">
        <v>1569.75</v>
      </c>
      <c r="O183" s="1">
        <v>2121.75</v>
      </c>
      <c r="P183">
        <v>1503.76</v>
      </c>
      <c r="Q183" s="1">
        <v>1233.08</v>
      </c>
      <c r="R183" s="1">
        <v>1368.72</v>
      </c>
      <c r="S183" s="1">
        <v>1204.47</v>
      </c>
      <c r="T183" s="1">
        <v>1144.25</v>
      </c>
      <c r="U183" s="1">
        <v>1029.83</v>
      </c>
      <c r="V183" s="1">
        <f>AVERAGE(J183:O183)</f>
        <v>1650.25</v>
      </c>
      <c r="W183" s="1">
        <f>SUM(J183:O183)</f>
        <v>9901.5</v>
      </c>
      <c r="X183">
        <f>SUM(P183:U183)</f>
        <v>7484.1100000000006</v>
      </c>
      <c r="Y183" s="1">
        <f>W183-X183</f>
        <v>2417.3899999999994</v>
      </c>
      <c r="Z183">
        <f>X183*$Z$2+X183</f>
        <v>7778.2355230000003</v>
      </c>
    </row>
    <row r="184" spans="1:26" x14ac:dyDescent="0.25">
      <c r="A184" s="2">
        <v>643</v>
      </c>
      <c r="B184" t="s">
        <v>6</v>
      </c>
      <c r="C184" t="s">
        <v>10</v>
      </c>
      <c r="D184" t="s">
        <v>12</v>
      </c>
      <c r="E184" t="s">
        <v>23</v>
      </c>
      <c r="F184" t="s">
        <v>22</v>
      </c>
      <c r="G184">
        <v>2</v>
      </c>
      <c r="H184">
        <v>1</v>
      </c>
      <c r="I184">
        <f>H184+G184</f>
        <v>3</v>
      </c>
      <c r="J184" s="1">
        <v>1984.67</v>
      </c>
      <c r="K184" s="1">
        <v>2381.6</v>
      </c>
      <c r="L184" s="1">
        <v>1607.58</v>
      </c>
      <c r="M184" s="1">
        <v>2004.52</v>
      </c>
      <c r="N184" s="1">
        <v>2322.06</v>
      </c>
      <c r="O184" s="1">
        <v>2083.9</v>
      </c>
      <c r="P184">
        <v>2605.1799999999998</v>
      </c>
      <c r="Q184" s="1">
        <v>2318.61</v>
      </c>
      <c r="R184" s="1">
        <v>2735.96</v>
      </c>
      <c r="S184" s="1">
        <v>2818.04</v>
      </c>
      <c r="T184" s="1">
        <v>3128.02</v>
      </c>
      <c r="U184" s="1">
        <v>2690.1</v>
      </c>
      <c r="V184" s="1">
        <f>AVERAGE(J184:O184)</f>
        <v>2064.0549999999998</v>
      </c>
      <c r="W184" s="1">
        <f>SUM(J184:O184)</f>
        <v>12384.33</v>
      </c>
      <c r="X184">
        <f>SUM(P184:U184)</f>
        <v>16295.910000000002</v>
      </c>
      <c r="Y184" s="1">
        <f>W184-X184</f>
        <v>-3911.5800000000017</v>
      </c>
      <c r="Z184">
        <f>X184*$Z$2+X184</f>
        <v>16936.339263000002</v>
      </c>
    </row>
    <row r="185" spans="1:26" x14ac:dyDescent="0.25">
      <c r="A185" s="2">
        <v>645</v>
      </c>
      <c r="B185" t="s">
        <v>4</v>
      </c>
      <c r="C185" t="s">
        <v>10</v>
      </c>
      <c r="D185" t="s">
        <v>12</v>
      </c>
      <c r="E185" t="s">
        <v>23</v>
      </c>
      <c r="F185" t="s">
        <v>14</v>
      </c>
      <c r="G185">
        <v>2</v>
      </c>
      <c r="H185">
        <v>3</v>
      </c>
      <c r="I185">
        <f>H185+G185</f>
        <v>5</v>
      </c>
      <c r="J185" s="1">
        <v>5924.95</v>
      </c>
      <c r="K185" s="1">
        <v>6280.45</v>
      </c>
      <c r="L185" s="1">
        <v>4680.71</v>
      </c>
      <c r="M185" s="1">
        <v>7346.94</v>
      </c>
      <c r="N185" s="1">
        <v>5154.71</v>
      </c>
      <c r="O185" s="1">
        <v>5984.2</v>
      </c>
      <c r="P185">
        <v>5875</v>
      </c>
      <c r="Q185" s="1">
        <v>5052.5</v>
      </c>
      <c r="R185" s="1">
        <v>5507.23</v>
      </c>
      <c r="S185" s="1">
        <v>5782.59</v>
      </c>
      <c r="T185" s="1">
        <v>5898.24</v>
      </c>
      <c r="U185" s="1">
        <v>6134.17</v>
      </c>
      <c r="V185" s="1">
        <f>AVERAGE(J185:O185)</f>
        <v>5895.3266666666668</v>
      </c>
      <c r="W185" s="1">
        <f>SUM(J185:O185)</f>
        <v>35371.96</v>
      </c>
      <c r="X185">
        <f>SUM(P185:U185)</f>
        <v>34249.729999999996</v>
      </c>
      <c r="Y185" s="1">
        <f>W185-X185</f>
        <v>1122.2300000000032</v>
      </c>
      <c r="Z185">
        <f>X185*$Z$2+X185</f>
        <v>35595.744389</v>
      </c>
    </row>
    <row r="186" spans="1:26" x14ac:dyDescent="0.25">
      <c r="A186" s="2">
        <v>646</v>
      </c>
      <c r="B186" t="s">
        <v>6</v>
      </c>
      <c r="C186" t="s">
        <v>9</v>
      </c>
      <c r="D186" t="s">
        <v>12</v>
      </c>
      <c r="E186" t="s">
        <v>24</v>
      </c>
      <c r="F186" t="s">
        <v>16</v>
      </c>
      <c r="G186">
        <v>2</v>
      </c>
      <c r="H186">
        <v>1</v>
      </c>
      <c r="I186">
        <f>H186+G186</f>
        <v>3</v>
      </c>
      <c r="J186" s="1">
        <v>1706.02</v>
      </c>
      <c r="K186" s="1">
        <v>1944.86</v>
      </c>
      <c r="L186" s="1">
        <v>1996.04</v>
      </c>
      <c r="M186" s="1">
        <v>1313.64</v>
      </c>
      <c r="N186" s="1">
        <v>1450.12</v>
      </c>
      <c r="O186" s="1">
        <v>1774.26</v>
      </c>
      <c r="P186">
        <v>1490.89</v>
      </c>
      <c r="Q186" s="1">
        <v>1267.26</v>
      </c>
      <c r="R186" s="1">
        <v>1457.35</v>
      </c>
      <c r="S186" s="1">
        <v>1588.51</v>
      </c>
      <c r="T186" s="1">
        <v>1747.36</v>
      </c>
      <c r="U186" s="1">
        <v>1590.1</v>
      </c>
      <c r="V186" s="1">
        <f>AVERAGE(J186:O186)</f>
        <v>1697.49</v>
      </c>
      <c r="W186" s="1">
        <f>SUM(J186:O186)</f>
        <v>10184.94</v>
      </c>
      <c r="X186">
        <f>SUM(P186:U186)</f>
        <v>9141.4699999999993</v>
      </c>
      <c r="Y186" s="1">
        <f>W186-X186</f>
        <v>1043.4700000000012</v>
      </c>
      <c r="Z186">
        <f>X186*$Z$2+X186</f>
        <v>9500.7297709999984</v>
      </c>
    </row>
    <row r="187" spans="1:26" x14ac:dyDescent="0.25">
      <c r="A187" s="2">
        <v>649</v>
      </c>
      <c r="B187" t="s">
        <v>4</v>
      </c>
      <c r="C187" t="s">
        <v>7</v>
      </c>
      <c r="D187" t="s">
        <v>12</v>
      </c>
      <c r="E187" t="s">
        <v>24</v>
      </c>
      <c r="F187" t="s">
        <v>59</v>
      </c>
      <c r="G187">
        <v>3</v>
      </c>
      <c r="H187">
        <v>1</v>
      </c>
      <c r="I187">
        <f>H187+G187</f>
        <v>4</v>
      </c>
      <c r="J187" s="1">
        <v>3626.65</v>
      </c>
      <c r="K187" s="1">
        <v>3662.92</v>
      </c>
      <c r="L187" s="1">
        <v>3662.92</v>
      </c>
      <c r="M187" s="1">
        <v>3662.92</v>
      </c>
      <c r="N187" s="1">
        <v>3626.65</v>
      </c>
      <c r="O187" s="1">
        <v>3662.92</v>
      </c>
      <c r="P187">
        <v>4996.17</v>
      </c>
      <c r="Q187" s="1">
        <v>4696.3999999999996</v>
      </c>
      <c r="R187" s="1">
        <v>4273.72</v>
      </c>
      <c r="S187" s="1">
        <v>4230.9799999999996</v>
      </c>
      <c r="T187" s="1">
        <v>4230.9799999999996</v>
      </c>
      <c r="U187" s="1">
        <v>4019.43</v>
      </c>
      <c r="V187" s="1">
        <f>AVERAGE(J187:O187)</f>
        <v>3650.8300000000004</v>
      </c>
      <c r="W187" s="1">
        <f>SUM(J187:O187)</f>
        <v>21904.980000000003</v>
      </c>
      <c r="X187">
        <f>SUM(P187:U187)</f>
        <v>26447.68</v>
      </c>
      <c r="Y187" s="1">
        <f>W187-X187</f>
        <v>-4542.6999999999971</v>
      </c>
      <c r="Z187">
        <f>X187*$Z$2+X187</f>
        <v>27487.073823999999</v>
      </c>
    </row>
    <row r="188" spans="1:26" x14ac:dyDescent="0.25">
      <c r="A188" s="2">
        <v>650</v>
      </c>
      <c r="B188" t="s">
        <v>6</v>
      </c>
      <c r="C188" t="s">
        <v>9</v>
      </c>
      <c r="D188" t="s">
        <v>12</v>
      </c>
      <c r="E188" t="s">
        <v>23</v>
      </c>
      <c r="F188" t="s">
        <v>18</v>
      </c>
      <c r="G188">
        <v>2</v>
      </c>
      <c r="H188">
        <v>1</v>
      </c>
      <c r="I188">
        <f>H188+G188</f>
        <v>3</v>
      </c>
      <c r="J188" s="1">
        <v>4993.5199999999995</v>
      </c>
      <c r="K188" s="1">
        <v>5542.81</v>
      </c>
      <c r="L188" s="1">
        <v>5093.3900000000003</v>
      </c>
      <c r="M188" s="1">
        <v>6142.03</v>
      </c>
      <c r="N188" s="1">
        <v>5393</v>
      </c>
      <c r="O188" s="1">
        <v>4294.43</v>
      </c>
      <c r="P188">
        <v>3178.57</v>
      </c>
      <c r="Q188" s="1">
        <v>3242.14</v>
      </c>
      <c r="R188" s="1">
        <v>3663.62</v>
      </c>
      <c r="S188" s="1">
        <v>4066.62</v>
      </c>
      <c r="T188" s="1">
        <v>4757.95</v>
      </c>
      <c r="U188" s="1">
        <v>4995.8500000000004</v>
      </c>
      <c r="V188" s="1">
        <f>AVERAGE(J188:O188)</f>
        <v>5243.1966666666667</v>
      </c>
      <c r="W188" s="1">
        <f>SUM(J188:O188)</f>
        <v>31459.18</v>
      </c>
      <c r="X188">
        <f>SUM(P188:U188)</f>
        <v>23904.75</v>
      </c>
      <c r="Y188" s="1">
        <f>W188-X188</f>
        <v>7554.43</v>
      </c>
      <c r="Z188">
        <f>X188*$Z$2+X188</f>
        <v>24844.206675000001</v>
      </c>
    </row>
    <row r="189" spans="1:26" x14ac:dyDescent="0.25">
      <c r="A189" s="2">
        <v>655</v>
      </c>
      <c r="B189" t="s">
        <v>4</v>
      </c>
      <c r="C189" t="s">
        <v>10</v>
      </c>
      <c r="D189" t="s">
        <v>12</v>
      </c>
      <c r="E189" t="s">
        <v>23</v>
      </c>
      <c r="F189" t="s">
        <v>13</v>
      </c>
      <c r="G189">
        <v>2</v>
      </c>
      <c r="H189">
        <v>3</v>
      </c>
      <c r="I189">
        <f>H189+G189</f>
        <v>5</v>
      </c>
      <c r="J189" s="1">
        <v>4640.9500000000007</v>
      </c>
      <c r="K189" s="1">
        <v>3944.81</v>
      </c>
      <c r="L189" s="1">
        <v>4780.18</v>
      </c>
      <c r="M189" s="1">
        <v>5151.45</v>
      </c>
      <c r="N189" s="1">
        <v>3619.94</v>
      </c>
      <c r="O189" s="1">
        <v>4223.26</v>
      </c>
      <c r="P189">
        <v>4523.8100000000004</v>
      </c>
      <c r="Q189" s="1">
        <v>3845.24</v>
      </c>
      <c r="R189" s="1">
        <v>4114.41</v>
      </c>
      <c r="S189" s="1">
        <v>4484.71</v>
      </c>
      <c r="T189" s="1">
        <v>4215.63</v>
      </c>
      <c r="U189" s="1">
        <v>4047</v>
      </c>
      <c r="V189" s="1">
        <f>AVERAGE(J189:O189)</f>
        <v>4393.4316666666664</v>
      </c>
      <c r="W189" s="1">
        <f>SUM(J189:O189)</f>
        <v>26360.589999999997</v>
      </c>
      <c r="X189">
        <f>SUM(P189:U189)</f>
        <v>25230.799999999999</v>
      </c>
      <c r="Y189" s="1">
        <f>W189-X189</f>
        <v>1129.7899999999972</v>
      </c>
      <c r="Z189">
        <f>X189*$Z$2+X189</f>
        <v>26222.370439999999</v>
      </c>
    </row>
    <row r="190" spans="1:26" x14ac:dyDescent="0.25">
      <c r="A190" s="2">
        <v>656</v>
      </c>
      <c r="B190" t="s">
        <v>4</v>
      </c>
      <c r="C190" t="s">
        <v>10</v>
      </c>
      <c r="D190" t="s">
        <v>11</v>
      </c>
      <c r="E190" t="s">
        <v>23</v>
      </c>
      <c r="F190" t="s">
        <v>15</v>
      </c>
      <c r="G190">
        <v>2</v>
      </c>
      <c r="H190">
        <v>2</v>
      </c>
      <c r="I190">
        <f>H190+G190</f>
        <v>4</v>
      </c>
      <c r="J190" s="1">
        <v>2963.8999999999996</v>
      </c>
      <c r="K190" s="1">
        <v>2993.54</v>
      </c>
      <c r="L190" s="1">
        <v>2993.54</v>
      </c>
      <c r="M190" s="1">
        <v>2963.9</v>
      </c>
      <c r="N190" s="1">
        <v>2993.54</v>
      </c>
      <c r="O190" s="1">
        <v>2993.54</v>
      </c>
      <c r="P190">
        <v>2551.9699999999998</v>
      </c>
      <c r="Q190" s="1">
        <v>2679.57</v>
      </c>
      <c r="R190" s="1">
        <v>2518.8000000000002</v>
      </c>
      <c r="S190" s="1">
        <v>2669.93</v>
      </c>
      <c r="T190" s="1">
        <v>3070.42</v>
      </c>
      <c r="U190" s="1">
        <v>2671.27</v>
      </c>
      <c r="V190" s="1">
        <f>AVERAGE(J190:O190)</f>
        <v>2983.66</v>
      </c>
      <c r="W190" s="1">
        <f>SUM(J190:O190)</f>
        <v>17901.96</v>
      </c>
      <c r="X190">
        <f>SUM(P190:U190)</f>
        <v>16161.960000000001</v>
      </c>
      <c r="Y190" s="1">
        <f>W190-X190</f>
        <v>1739.9999999999982</v>
      </c>
      <c r="Z190">
        <f>X190*$Z$2+X190</f>
        <v>16797.125028000002</v>
      </c>
    </row>
    <row r="191" spans="1:26" x14ac:dyDescent="0.25">
      <c r="A191" s="2">
        <v>670</v>
      </c>
      <c r="B191" t="s">
        <v>37</v>
      </c>
      <c r="C191" t="s">
        <v>8</v>
      </c>
      <c r="D191" t="s">
        <v>11</v>
      </c>
      <c r="E191" t="s">
        <v>23</v>
      </c>
      <c r="F191" t="s">
        <v>14</v>
      </c>
      <c r="G191">
        <v>1</v>
      </c>
      <c r="H191">
        <v>1</v>
      </c>
      <c r="I191">
        <f>H191+G191</f>
        <v>2</v>
      </c>
      <c r="J191" s="1">
        <v>355</v>
      </c>
      <c r="K191" s="1">
        <v>301.75</v>
      </c>
      <c r="L191" s="1">
        <v>397.6</v>
      </c>
      <c r="M191" s="1">
        <v>269.8</v>
      </c>
      <c r="N191" s="1">
        <v>273.35000000000002</v>
      </c>
      <c r="O191" s="1">
        <v>376.3</v>
      </c>
      <c r="P191">
        <v>749.23</v>
      </c>
      <c r="Q191" s="1">
        <v>636.85</v>
      </c>
      <c r="R191" s="1">
        <v>713.27</v>
      </c>
      <c r="S191" s="1">
        <v>713.27</v>
      </c>
      <c r="T191" s="1">
        <v>820.26</v>
      </c>
      <c r="U191" s="1">
        <v>705.42</v>
      </c>
      <c r="V191" s="1">
        <f>AVERAGE(J191:O191)</f>
        <v>328.96666666666664</v>
      </c>
      <c r="W191" s="1">
        <f>SUM(J191:O191)</f>
        <v>1973.8</v>
      </c>
      <c r="X191">
        <f>SUM(P191:U191)</f>
        <v>4338.3</v>
      </c>
      <c r="Y191" s="1">
        <f>W191-X191</f>
        <v>-2364.5</v>
      </c>
      <c r="Z191">
        <f>X191*$Z$2+X191</f>
        <v>4508.7951899999998</v>
      </c>
    </row>
    <row r="192" spans="1:26" x14ac:dyDescent="0.25">
      <c r="A192" s="2">
        <v>672</v>
      </c>
      <c r="B192" t="s">
        <v>37</v>
      </c>
      <c r="C192" t="s">
        <v>7</v>
      </c>
      <c r="D192" t="s">
        <v>11</v>
      </c>
      <c r="E192" t="s">
        <v>23</v>
      </c>
      <c r="F192" t="s">
        <v>22</v>
      </c>
      <c r="G192">
        <v>1</v>
      </c>
      <c r="H192">
        <v>1</v>
      </c>
      <c r="I192">
        <f>H192+G192</f>
        <v>2</v>
      </c>
      <c r="J192" s="1">
        <v>1790</v>
      </c>
      <c r="K192" s="1">
        <v>2148</v>
      </c>
      <c r="L192" s="1">
        <v>1754.2</v>
      </c>
      <c r="M192" s="1">
        <v>2183.8000000000002</v>
      </c>
      <c r="N192" s="1">
        <v>1593.1</v>
      </c>
      <c r="O192" s="1">
        <v>1503.6</v>
      </c>
      <c r="P192">
        <v>345.8</v>
      </c>
      <c r="Q192" s="1">
        <v>311.22000000000003</v>
      </c>
      <c r="R192" s="1">
        <v>273.87</v>
      </c>
      <c r="S192" s="1">
        <v>265.64999999999998</v>
      </c>
      <c r="T192" s="1">
        <v>247.05</v>
      </c>
      <c r="U192" s="1">
        <v>214.93</v>
      </c>
      <c r="V192" s="1">
        <f>AVERAGE(J192:O192)</f>
        <v>1828.7833333333335</v>
      </c>
      <c r="W192" s="1">
        <f>SUM(J192:O192)</f>
        <v>10972.7</v>
      </c>
      <c r="X192">
        <f>SUM(P192:U192)</f>
        <v>1658.52</v>
      </c>
      <c r="Y192" s="1">
        <f>W192-X192</f>
        <v>9314.18</v>
      </c>
      <c r="Z192">
        <f>X192*$Z$2+X192</f>
        <v>1723.699836</v>
      </c>
    </row>
    <row r="193" spans="1:26" x14ac:dyDescent="0.25">
      <c r="A193" s="2">
        <v>674</v>
      </c>
      <c r="B193" t="s">
        <v>6</v>
      </c>
      <c r="C193" t="s">
        <v>9</v>
      </c>
      <c r="D193" t="s">
        <v>12</v>
      </c>
      <c r="E193" t="s">
        <v>23</v>
      </c>
      <c r="F193" t="s">
        <v>59</v>
      </c>
      <c r="G193">
        <v>3</v>
      </c>
      <c r="H193">
        <v>1</v>
      </c>
      <c r="I193">
        <f>H193+G193</f>
        <v>4</v>
      </c>
      <c r="J193" s="1">
        <v>3522.5</v>
      </c>
      <c r="K193" s="1">
        <v>3592.95</v>
      </c>
      <c r="L193" s="1">
        <v>2923.68</v>
      </c>
      <c r="M193" s="1">
        <v>3522.5</v>
      </c>
      <c r="N193" s="1">
        <v>3628.18</v>
      </c>
      <c r="O193" s="1">
        <v>3592.95</v>
      </c>
      <c r="P193">
        <v>1866.93</v>
      </c>
      <c r="Q193" s="1">
        <v>1773.58</v>
      </c>
      <c r="R193" s="1">
        <v>1507.54</v>
      </c>
      <c r="S193" s="1">
        <v>1778.9</v>
      </c>
      <c r="T193" s="1">
        <v>1547.64</v>
      </c>
      <c r="U193" s="1">
        <v>1392.88</v>
      </c>
      <c r="V193" s="1">
        <f>AVERAGE(J193:O193)</f>
        <v>3463.7933333333331</v>
      </c>
      <c r="W193" s="1">
        <f>SUM(J193:O193)</f>
        <v>20782.759999999998</v>
      </c>
      <c r="X193">
        <f>SUM(P193:U193)</f>
        <v>9867.4700000000012</v>
      </c>
      <c r="Y193" s="1">
        <f>W193-X193</f>
        <v>10915.289999999997</v>
      </c>
      <c r="Z193">
        <f>X193*$Z$2+X193</f>
        <v>10255.261571000001</v>
      </c>
    </row>
    <row r="194" spans="1:26" x14ac:dyDescent="0.25">
      <c r="A194" s="2">
        <v>675</v>
      </c>
      <c r="B194" t="s">
        <v>4</v>
      </c>
      <c r="C194" t="s">
        <v>7</v>
      </c>
      <c r="D194" t="s">
        <v>11</v>
      </c>
      <c r="E194" t="s">
        <v>23</v>
      </c>
      <c r="F194" t="s">
        <v>15</v>
      </c>
      <c r="G194">
        <v>2</v>
      </c>
      <c r="H194">
        <v>1</v>
      </c>
      <c r="I194">
        <f>H194+G194</f>
        <v>3</v>
      </c>
      <c r="J194" s="1">
        <v>3556.45</v>
      </c>
      <c r="K194" s="1">
        <v>3556.45</v>
      </c>
      <c r="L194" s="1">
        <v>3592.01</v>
      </c>
      <c r="M194" s="1">
        <v>3556.45</v>
      </c>
      <c r="N194" s="1">
        <v>3556.45</v>
      </c>
      <c r="O194" s="1">
        <v>3556.45</v>
      </c>
      <c r="P194">
        <v>3655.52</v>
      </c>
      <c r="Q194" s="1">
        <v>3070.64</v>
      </c>
      <c r="R194" s="1">
        <v>3592.65</v>
      </c>
      <c r="S194" s="1">
        <v>3915.99</v>
      </c>
      <c r="T194" s="1">
        <v>3563.55</v>
      </c>
      <c r="U194" s="1">
        <v>4169.3500000000004</v>
      </c>
      <c r="V194" s="1">
        <f>AVERAGE(J194:O194)</f>
        <v>3562.376666666667</v>
      </c>
      <c r="W194" s="1">
        <f>SUM(J194:O194)</f>
        <v>21374.260000000002</v>
      </c>
      <c r="X194">
        <f>SUM(P194:U194)</f>
        <v>21967.699999999997</v>
      </c>
      <c r="Y194" s="1">
        <f>W194-X194</f>
        <v>-593.43999999999505</v>
      </c>
      <c r="Z194">
        <f>X194*$Z$2+X194</f>
        <v>22831.030609999998</v>
      </c>
    </row>
    <row r="195" spans="1:26" x14ac:dyDescent="0.25">
      <c r="A195" s="2">
        <v>678</v>
      </c>
      <c r="B195" t="s">
        <v>4</v>
      </c>
      <c r="C195" t="s">
        <v>7</v>
      </c>
      <c r="D195" t="s">
        <v>11</v>
      </c>
      <c r="E195" t="s">
        <v>24</v>
      </c>
      <c r="F195" t="s">
        <v>18</v>
      </c>
      <c r="G195">
        <v>2</v>
      </c>
      <c r="H195">
        <v>3</v>
      </c>
      <c r="I195">
        <f>H195+G195</f>
        <v>5</v>
      </c>
      <c r="J195" s="1">
        <v>2136.5500000000002</v>
      </c>
      <c r="K195" s="1">
        <v>2157.92</v>
      </c>
      <c r="L195" s="1">
        <v>2136.5500000000002</v>
      </c>
      <c r="M195" s="1">
        <v>2136.5500000000002</v>
      </c>
      <c r="N195" s="1">
        <v>2136.5500000000002</v>
      </c>
      <c r="O195" s="1">
        <v>2157.92</v>
      </c>
      <c r="P195">
        <v>2042.7</v>
      </c>
      <c r="Q195" s="1">
        <v>1940.57</v>
      </c>
      <c r="R195" s="1">
        <v>2270.4699999999998</v>
      </c>
      <c r="S195" s="1">
        <v>2701.86</v>
      </c>
      <c r="T195" s="1">
        <v>2890.99</v>
      </c>
      <c r="U195" s="1">
        <v>3093.36</v>
      </c>
      <c r="V195" s="1">
        <f>AVERAGE(J195:O195)</f>
        <v>2143.6733333333332</v>
      </c>
      <c r="W195" s="1">
        <f>SUM(J195:O195)</f>
        <v>12862.039999999999</v>
      </c>
      <c r="X195">
        <f>SUM(P195:U195)</f>
        <v>14939.95</v>
      </c>
      <c r="Y195" s="1">
        <f>W195-X195</f>
        <v>-2077.9100000000017</v>
      </c>
      <c r="Z195">
        <f>X195*$Z$2+X195</f>
        <v>15527.090035000001</v>
      </c>
    </row>
    <row r="196" spans="1:26" x14ac:dyDescent="0.25">
      <c r="A196" s="2">
        <v>679</v>
      </c>
      <c r="B196" t="s">
        <v>6</v>
      </c>
      <c r="C196" t="s">
        <v>8</v>
      </c>
      <c r="D196" t="s">
        <v>11</v>
      </c>
      <c r="E196" t="s">
        <v>24</v>
      </c>
      <c r="F196" t="s">
        <v>17</v>
      </c>
      <c r="G196">
        <v>1</v>
      </c>
      <c r="H196">
        <v>1</v>
      </c>
      <c r="I196">
        <f>H196+G196</f>
        <v>2</v>
      </c>
      <c r="J196" s="1">
        <v>602.4</v>
      </c>
      <c r="K196" s="1">
        <v>572.28</v>
      </c>
      <c r="L196" s="1">
        <v>692.76</v>
      </c>
      <c r="M196" s="1">
        <v>457.82</v>
      </c>
      <c r="N196" s="1">
        <v>524.09</v>
      </c>
      <c r="O196" s="1">
        <v>590.35</v>
      </c>
      <c r="P196">
        <v>424.85</v>
      </c>
      <c r="Q196" s="1">
        <v>437.6</v>
      </c>
      <c r="R196" s="1">
        <v>516.37</v>
      </c>
      <c r="S196" s="1">
        <v>449.24</v>
      </c>
      <c r="T196" s="1">
        <v>435.76</v>
      </c>
      <c r="U196" s="1">
        <v>396.54</v>
      </c>
      <c r="V196" s="1">
        <f>AVERAGE(J196:O196)</f>
        <v>573.2833333333333</v>
      </c>
      <c r="W196" s="1">
        <f>SUM(J196:O196)</f>
        <v>3439.7</v>
      </c>
      <c r="X196">
        <f>SUM(P196:U196)</f>
        <v>2660.36</v>
      </c>
      <c r="Y196" s="1">
        <f>W196-X196</f>
        <v>779.33999999999969</v>
      </c>
      <c r="Z196">
        <f>X196*$Z$2+X196</f>
        <v>2764.9121480000003</v>
      </c>
    </row>
    <row r="197" spans="1:26" x14ac:dyDescent="0.25">
      <c r="A197" s="2">
        <v>681</v>
      </c>
      <c r="B197" t="s">
        <v>37</v>
      </c>
      <c r="C197" t="s">
        <v>7</v>
      </c>
      <c r="D197" t="s">
        <v>11</v>
      </c>
      <c r="E197" t="s">
        <v>24</v>
      </c>
      <c r="F197" t="s">
        <v>20</v>
      </c>
      <c r="G197">
        <v>1</v>
      </c>
      <c r="H197">
        <v>2</v>
      </c>
      <c r="I197">
        <f>H197+G197</f>
        <v>3</v>
      </c>
      <c r="J197" s="1">
        <v>757.5</v>
      </c>
      <c r="K197" s="1">
        <v>651.45000000000005</v>
      </c>
      <c r="L197" s="1">
        <v>734.78</v>
      </c>
      <c r="M197" s="1">
        <v>916.58</v>
      </c>
      <c r="N197" s="1">
        <v>795.38</v>
      </c>
      <c r="O197" s="1">
        <v>712.05</v>
      </c>
      <c r="P197">
        <v>1680.49</v>
      </c>
      <c r="Q197" s="1">
        <v>1730.9</v>
      </c>
      <c r="R197" s="1">
        <v>1540.5</v>
      </c>
      <c r="S197" s="1">
        <v>1632.93</v>
      </c>
      <c r="T197" s="1">
        <v>1469.64</v>
      </c>
      <c r="U197" s="1">
        <v>1631.3</v>
      </c>
      <c r="V197" s="1">
        <f>AVERAGE(J197:O197)</f>
        <v>761.29</v>
      </c>
      <c r="W197" s="1">
        <f>SUM(J197:O197)</f>
        <v>4567.74</v>
      </c>
      <c r="X197">
        <f>SUM(P197:U197)</f>
        <v>9685.76</v>
      </c>
      <c r="Y197" s="1">
        <f>W197-X197</f>
        <v>-5118.0200000000004</v>
      </c>
      <c r="Z197">
        <f>X197*$Z$2+X197</f>
        <v>10066.410368000001</v>
      </c>
    </row>
    <row r="198" spans="1:26" x14ac:dyDescent="0.25">
      <c r="A198" s="2">
        <v>682</v>
      </c>
      <c r="B198" t="s">
        <v>4</v>
      </c>
      <c r="C198" t="s">
        <v>10</v>
      </c>
      <c r="D198" t="s">
        <v>12</v>
      </c>
      <c r="E198" t="s">
        <v>23</v>
      </c>
      <c r="F198" t="s">
        <v>18</v>
      </c>
      <c r="G198">
        <v>2</v>
      </c>
      <c r="H198">
        <v>3</v>
      </c>
      <c r="I198">
        <f>H198+G198</f>
        <v>5</v>
      </c>
      <c r="J198" s="1">
        <v>4903.75</v>
      </c>
      <c r="K198" s="1">
        <v>3677.81</v>
      </c>
      <c r="L198" s="1">
        <v>4854.71</v>
      </c>
      <c r="M198" s="1">
        <v>3677.81</v>
      </c>
      <c r="N198" s="1">
        <v>3726.85</v>
      </c>
      <c r="O198" s="1">
        <v>5001.83</v>
      </c>
      <c r="P198">
        <v>4078.42</v>
      </c>
      <c r="Q198" s="1">
        <v>4119.2</v>
      </c>
      <c r="R198" s="1">
        <v>3583.7</v>
      </c>
      <c r="S198" s="1">
        <v>3440.35</v>
      </c>
      <c r="T198" s="1">
        <v>3922</v>
      </c>
      <c r="U198" s="1">
        <v>4667.18</v>
      </c>
      <c r="V198" s="1">
        <f>AVERAGE(J198:O198)</f>
        <v>4307.126666666667</v>
      </c>
      <c r="W198" s="1">
        <f>SUM(J198:O198)</f>
        <v>25842.760000000002</v>
      </c>
      <c r="X198">
        <f>SUM(P198:U198)</f>
        <v>23810.85</v>
      </c>
      <c r="Y198" s="1">
        <f>W198-X198</f>
        <v>2031.9100000000035</v>
      </c>
      <c r="Z198">
        <f>X198*$Z$2+X198</f>
        <v>24746.616404999997</v>
      </c>
    </row>
    <row r="199" spans="1:26" x14ac:dyDescent="0.25">
      <c r="A199" s="2">
        <v>684</v>
      </c>
      <c r="B199" t="s">
        <v>4</v>
      </c>
      <c r="C199" t="s">
        <v>10</v>
      </c>
      <c r="D199" t="s">
        <v>12</v>
      </c>
      <c r="E199" t="s">
        <v>24</v>
      </c>
      <c r="F199" t="s">
        <v>14</v>
      </c>
      <c r="G199">
        <v>2</v>
      </c>
      <c r="H199">
        <v>1</v>
      </c>
      <c r="I199">
        <f>H199+G199</f>
        <v>3</v>
      </c>
      <c r="J199" s="1">
        <v>4670.0599999999995</v>
      </c>
      <c r="K199" s="1">
        <v>4670.0600000000004</v>
      </c>
      <c r="L199" s="1">
        <v>3642.65</v>
      </c>
      <c r="M199" s="1">
        <v>4670.0600000000004</v>
      </c>
      <c r="N199" s="1">
        <v>4529.96</v>
      </c>
      <c r="O199" s="1">
        <v>4436.5600000000004</v>
      </c>
      <c r="P199">
        <v>2833.76</v>
      </c>
      <c r="Q199" s="1">
        <v>2635.4</v>
      </c>
      <c r="R199" s="1">
        <v>2319.15</v>
      </c>
      <c r="S199" s="1">
        <v>2458.3000000000002</v>
      </c>
      <c r="T199" s="1">
        <v>2409.13</v>
      </c>
      <c r="U199" s="1">
        <v>2216.4</v>
      </c>
      <c r="V199" s="1">
        <f>AVERAGE(J199:O199)</f>
        <v>4436.5583333333334</v>
      </c>
      <c r="W199" s="1">
        <f>SUM(J199:O199)</f>
        <v>26619.35</v>
      </c>
      <c r="X199">
        <f>SUM(P199:U199)</f>
        <v>14872.140000000001</v>
      </c>
      <c r="Y199" s="1">
        <f>W199-X199</f>
        <v>11747.209999999997</v>
      </c>
      <c r="Z199">
        <f>X199*$Z$2+X199</f>
        <v>15456.615102000002</v>
      </c>
    </row>
    <row r="200" spans="1:26" x14ac:dyDescent="0.25">
      <c r="A200" s="2">
        <v>685</v>
      </c>
      <c r="B200" t="s">
        <v>4</v>
      </c>
      <c r="C200" t="s">
        <v>10</v>
      </c>
      <c r="D200" t="s">
        <v>12</v>
      </c>
      <c r="E200" t="s">
        <v>24</v>
      </c>
      <c r="F200" t="s">
        <v>18</v>
      </c>
      <c r="G200">
        <v>1</v>
      </c>
      <c r="H200">
        <v>1</v>
      </c>
      <c r="I200">
        <f>H200+G200</f>
        <v>2</v>
      </c>
      <c r="J200" s="1">
        <v>2781</v>
      </c>
      <c r="K200" s="1">
        <v>2781</v>
      </c>
      <c r="L200" s="1">
        <v>2781</v>
      </c>
      <c r="M200" s="1">
        <v>2808.81</v>
      </c>
      <c r="N200" s="1">
        <v>2808.81</v>
      </c>
      <c r="O200" s="1">
        <v>2808.81</v>
      </c>
      <c r="P200">
        <v>1701.09</v>
      </c>
      <c r="Q200" s="1">
        <v>1820.17</v>
      </c>
      <c r="R200" s="1">
        <v>1838.37</v>
      </c>
      <c r="S200" s="1">
        <v>2206.04</v>
      </c>
      <c r="T200" s="1">
        <v>2117.8000000000002</v>
      </c>
      <c r="U200" s="1">
        <v>1948.38</v>
      </c>
      <c r="V200" s="1">
        <f>AVERAGE(J200:O200)</f>
        <v>2794.9050000000002</v>
      </c>
      <c r="W200" s="1">
        <f>SUM(J200:O200)</f>
        <v>16769.43</v>
      </c>
      <c r="X200">
        <f>SUM(P200:U200)</f>
        <v>11631.850000000002</v>
      </c>
      <c r="Y200" s="1">
        <f>W200-X200</f>
        <v>5137.5799999999981</v>
      </c>
      <c r="Z200">
        <f>X200*$Z$2+X200</f>
        <v>12088.981705000002</v>
      </c>
    </row>
    <row r="201" spans="1:26" x14ac:dyDescent="0.25">
      <c r="A201" s="2">
        <v>686</v>
      </c>
      <c r="B201" t="s">
        <v>4</v>
      </c>
      <c r="C201" t="s">
        <v>10</v>
      </c>
      <c r="D201" t="s">
        <v>12</v>
      </c>
      <c r="E201" t="s">
        <v>23</v>
      </c>
      <c r="F201" t="s">
        <v>14</v>
      </c>
      <c r="G201">
        <v>1</v>
      </c>
      <c r="H201">
        <v>1</v>
      </c>
      <c r="I201">
        <f>H201+G201</f>
        <v>2</v>
      </c>
      <c r="J201" s="1">
        <v>4001.8</v>
      </c>
      <c r="K201" s="1">
        <v>3441.55</v>
      </c>
      <c r="L201" s="1">
        <v>4482.0200000000004</v>
      </c>
      <c r="M201" s="1">
        <v>4321.9399999999996</v>
      </c>
      <c r="N201" s="1">
        <v>3521.58</v>
      </c>
      <c r="O201" s="1">
        <v>4241.91</v>
      </c>
      <c r="P201">
        <v>2771.73</v>
      </c>
      <c r="Q201" s="1">
        <v>2522.27</v>
      </c>
      <c r="R201" s="1">
        <v>2396.16</v>
      </c>
      <c r="S201" s="1">
        <v>2156.54</v>
      </c>
      <c r="T201" s="1">
        <v>2156.54</v>
      </c>
      <c r="U201" s="1">
        <v>2178.11</v>
      </c>
      <c r="V201" s="1">
        <f>AVERAGE(J201:O201)</f>
        <v>4001.7999999999997</v>
      </c>
      <c r="W201" s="1">
        <f>SUM(J201:O201)</f>
        <v>24010.799999999999</v>
      </c>
      <c r="X201">
        <f>SUM(P201:U201)</f>
        <v>14181.350000000002</v>
      </c>
      <c r="Y201" s="1">
        <f>W201-X201</f>
        <v>9829.4499999999971</v>
      </c>
      <c r="Z201">
        <f>X201*$Z$2+X201</f>
        <v>14738.677055000002</v>
      </c>
    </row>
    <row r="202" spans="1:26" x14ac:dyDescent="0.25">
      <c r="A202" s="2">
        <v>690</v>
      </c>
      <c r="B202" t="s">
        <v>6</v>
      </c>
      <c r="C202" t="s">
        <v>9</v>
      </c>
      <c r="D202" t="s">
        <v>12</v>
      </c>
      <c r="E202" t="s">
        <v>23</v>
      </c>
      <c r="F202" t="s">
        <v>14</v>
      </c>
      <c r="G202">
        <v>2</v>
      </c>
      <c r="H202">
        <v>1</v>
      </c>
      <c r="I202">
        <f>H202+G202</f>
        <v>3</v>
      </c>
      <c r="J202" s="1">
        <v>2277.2999999999997</v>
      </c>
      <c r="K202" s="1">
        <v>2026.8</v>
      </c>
      <c r="L202" s="1">
        <v>2004.02</v>
      </c>
      <c r="M202" s="1">
        <v>2004.02</v>
      </c>
      <c r="N202" s="1">
        <v>2368.39</v>
      </c>
      <c r="O202" s="1">
        <v>2117.89</v>
      </c>
      <c r="P202">
        <v>1275.5</v>
      </c>
      <c r="Q202" s="1">
        <v>1211.73</v>
      </c>
      <c r="R202" s="1">
        <v>1284.43</v>
      </c>
      <c r="S202" s="1">
        <v>1361.5</v>
      </c>
      <c r="T202" s="1">
        <v>1388.73</v>
      </c>
      <c r="U202" s="1">
        <v>1194.31</v>
      </c>
      <c r="V202" s="1">
        <f>AVERAGE(J202:O202)</f>
        <v>2133.0699999999997</v>
      </c>
      <c r="W202" s="1">
        <f>SUM(J202:O202)</f>
        <v>12798.419999999998</v>
      </c>
      <c r="X202">
        <f>SUM(P202:U202)</f>
        <v>7716.1999999999989</v>
      </c>
      <c r="Y202" s="1">
        <f>W202-X202</f>
        <v>5082.2199999999993</v>
      </c>
      <c r="Z202">
        <f>X202*$Z$2+X202</f>
        <v>8019.4466599999987</v>
      </c>
    </row>
    <row r="203" spans="1:26" x14ac:dyDescent="0.25">
      <c r="A203" s="2">
        <v>694</v>
      </c>
      <c r="B203" t="s">
        <v>6</v>
      </c>
      <c r="C203" t="s">
        <v>43</v>
      </c>
      <c r="D203" t="s">
        <v>11</v>
      </c>
      <c r="E203" t="s">
        <v>24</v>
      </c>
      <c r="F203" t="s">
        <v>14</v>
      </c>
      <c r="G203">
        <v>1</v>
      </c>
      <c r="H203">
        <v>1</v>
      </c>
      <c r="I203">
        <f>H203+G203</f>
        <v>2</v>
      </c>
      <c r="J203" s="1">
        <v>567</v>
      </c>
      <c r="K203" s="1">
        <v>601.02</v>
      </c>
      <c r="L203" s="1">
        <v>430.92</v>
      </c>
      <c r="M203" s="1">
        <v>555.66</v>
      </c>
      <c r="N203" s="1">
        <v>646.38</v>
      </c>
      <c r="O203" s="1">
        <v>663.39</v>
      </c>
      <c r="P203">
        <v>579.66999999999996</v>
      </c>
      <c r="Q203" s="1">
        <v>562.28</v>
      </c>
      <c r="R203" s="1">
        <v>500.43</v>
      </c>
      <c r="S203" s="1">
        <v>525.45000000000005</v>
      </c>
      <c r="T203" s="1">
        <v>514.94000000000005</v>
      </c>
      <c r="U203" s="1">
        <v>509.79</v>
      </c>
      <c r="V203" s="1">
        <f>AVERAGE(J203:O203)</f>
        <v>577.39499999999998</v>
      </c>
      <c r="W203" s="1">
        <f>SUM(J203:O203)</f>
        <v>3464.37</v>
      </c>
      <c r="X203">
        <f>SUM(P203:U203)</f>
        <v>3192.56</v>
      </c>
      <c r="Y203" s="1">
        <f>W203-X203</f>
        <v>271.80999999999995</v>
      </c>
      <c r="Z203">
        <f>X203*$Z$2+X203</f>
        <v>3318.0276079999999</v>
      </c>
    </row>
    <row r="204" spans="1:26" x14ac:dyDescent="0.25">
      <c r="A204" s="2">
        <v>695</v>
      </c>
      <c r="B204" t="s">
        <v>6</v>
      </c>
      <c r="C204" t="s">
        <v>8</v>
      </c>
      <c r="D204" t="s">
        <v>12</v>
      </c>
      <c r="E204" t="s">
        <v>23</v>
      </c>
      <c r="F204" t="s">
        <v>18</v>
      </c>
      <c r="G204">
        <v>1</v>
      </c>
      <c r="H204">
        <v>1</v>
      </c>
      <c r="I204">
        <f>H204+G204</f>
        <v>2</v>
      </c>
      <c r="J204" s="1">
        <v>2312.16</v>
      </c>
      <c r="K204" s="1">
        <v>1849.73</v>
      </c>
      <c r="L204" s="1">
        <v>1734.12</v>
      </c>
      <c r="M204" s="1">
        <v>2219.67</v>
      </c>
      <c r="N204" s="1">
        <v>2381.52</v>
      </c>
      <c r="O204" s="1">
        <v>2820.84</v>
      </c>
      <c r="P204">
        <v>533.97</v>
      </c>
      <c r="Q204" s="1">
        <v>517.95000000000005</v>
      </c>
      <c r="R204" s="1">
        <v>517.95000000000005</v>
      </c>
      <c r="S204" s="1">
        <v>528.30999999999995</v>
      </c>
      <c r="T204" s="1">
        <v>449.06</v>
      </c>
      <c r="U204" s="1">
        <v>484.98</v>
      </c>
      <c r="V204" s="1">
        <f>AVERAGE(J204:O204)</f>
        <v>2219.6733333333332</v>
      </c>
      <c r="W204" s="1">
        <f>SUM(J204:O204)</f>
        <v>13318.039999999999</v>
      </c>
      <c r="X204">
        <f>SUM(P204:U204)</f>
        <v>3032.2200000000003</v>
      </c>
      <c r="Y204" s="1">
        <f>W204-X204</f>
        <v>10285.82</v>
      </c>
      <c r="Z204">
        <f>X204*$Z$2+X204</f>
        <v>3151.3862460000005</v>
      </c>
    </row>
    <row r="205" spans="1:26" x14ac:dyDescent="0.25">
      <c r="A205" s="2">
        <v>705</v>
      </c>
      <c r="B205" t="s">
        <v>6</v>
      </c>
      <c r="C205" t="s">
        <v>9</v>
      </c>
      <c r="D205" t="s">
        <v>12</v>
      </c>
      <c r="E205" t="s">
        <v>23</v>
      </c>
      <c r="F205" t="s">
        <v>18</v>
      </c>
      <c r="G205">
        <v>1</v>
      </c>
      <c r="H205">
        <v>1</v>
      </c>
      <c r="I205">
        <f>H205+G205</f>
        <v>2</v>
      </c>
      <c r="J205" s="1">
        <v>4567.66</v>
      </c>
      <c r="K205" s="1">
        <v>4887.3999999999996</v>
      </c>
      <c r="L205" s="1">
        <v>5389.84</v>
      </c>
      <c r="M205" s="1">
        <v>4110.8900000000003</v>
      </c>
      <c r="N205" s="1">
        <v>3425.75</v>
      </c>
      <c r="O205" s="1">
        <v>4933.07</v>
      </c>
      <c r="P205">
        <v>1147.21</v>
      </c>
      <c r="Q205" s="1">
        <v>1204.57</v>
      </c>
      <c r="R205" s="1">
        <v>1060.02</v>
      </c>
      <c r="S205" s="1">
        <v>1007.02</v>
      </c>
      <c r="T205" s="1">
        <v>1198.3499999999999</v>
      </c>
      <c r="U205" s="1">
        <v>1198.3499999999999</v>
      </c>
      <c r="V205" s="1">
        <f>AVERAGE(J205:O205)</f>
        <v>4552.4350000000004</v>
      </c>
      <c r="W205" s="1">
        <f>SUM(J205:O205)</f>
        <v>27314.61</v>
      </c>
      <c r="X205">
        <f>SUM(P205:U205)</f>
        <v>6815.52</v>
      </c>
      <c r="Y205" s="1">
        <f>W205-X205</f>
        <v>20499.09</v>
      </c>
      <c r="Z205">
        <f>X205*$Z$2+X205</f>
        <v>7083.3699360000001</v>
      </c>
    </row>
    <row r="206" spans="1:26" x14ac:dyDescent="0.25">
      <c r="A206" s="2">
        <v>706</v>
      </c>
      <c r="B206" t="s">
        <v>37</v>
      </c>
      <c r="C206" t="s">
        <v>43</v>
      </c>
      <c r="D206" t="s">
        <v>12</v>
      </c>
      <c r="E206" t="s">
        <v>23</v>
      </c>
      <c r="F206" t="s">
        <v>19</v>
      </c>
      <c r="G206">
        <v>2</v>
      </c>
      <c r="H206">
        <v>1</v>
      </c>
      <c r="I206">
        <f>H206+G206</f>
        <v>3</v>
      </c>
      <c r="J206" s="1">
        <v>461.55</v>
      </c>
      <c r="K206" s="1">
        <v>567.71</v>
      </c>
      <c r="L206" s="1">
        <v>452.32</v>
      </c>
      <c r="M206" s="1">
        <v>433.86</v>
      </c>
      <c r="N206" s="1">
        <v>378.47</v>
      </c>
      <c r="O206" s="1">
        <v>503.09</v>
      </c>
      <c r="P206">
        <v>1781.52</v>
      </c>
      <c r="Q206" s="1">
        <v>1870.6</v>
      </c>
      <c r="R206" s="1">
        <v>2151.19</v>
      </c>
      <c r="S206" s="1">
        <v>2301.77</v>
      </c>
      <c r="T206" s="1">
        <v>2693.07</v>
      </c>
      <c r="U206" s="1">
        <v>2693.07</v>
      </c>
      <c r="V206" s="1">
        <f>AVERAGE(J206:O206)</f>
        <v>466.16666666666669</v>
      </c>
      <c r="W206" s="1">
        <f>SUM(J206:O206)</f>
        <v>2797</v>
      </c>
      <c r="X206">
        <f>SUM(P206:U206)</f>
        <v>13491.22</v>
      </c>
      <c r="Y206" s="1">
        <f>W206-X206</f>
        <v>-10694.22</v>
      </c>
      <c r="Z206">
        <f>X206*$Z$2+X206</f>
        <v>14021.424945999999</v>
      </c>
    </row>
    <row r="207" spans="1:26" x14ac:dyDescent="0.25">
      <c r="A207" s="2">
        <v>708</v>
      </c>
      <c r="B207" t="s">
        <v>6</v>
      </c>
      <c r="C207" t="s">
        <v>7</v>
      </c>
      <c r="D207" t="s">
        <v>12</v>
      </c>
      <c r="E207" t="s">
        <v>24</v>
      </c>
      <c r="F207" t="s">
        <v>22</v>
      </c>
      <c r="G207">
        <v>3</v>
      </c>
      <c r="H207">
        <v>3</v>
      </c>
      <c r="I207">
        <f>H207+G207</f>
        <v>6</v>
      </c>
      <c r="J207" s="1">
        <v>3320</v>
      </c>
      <c r="K207" s="1">
        <v>4116.8</v>
      </c>
      <c r="L207" s="1">
        <v>2755.6</v>
      </c>
      <c r="M207" s="1">
        <v>3519.2</v>
      </c>
      <c r="N207" s="1">
        <v>3618.8</v>
      </c>
      <c r="O207" s="1">
        <v>3154</v>
      </c>
      <c r="P207">
        <v>2000.65</v>
      </c>
      <c r="Q207" s="1">
        <v>1580.51</v>
      </c>
      <c r="R207" s="1">
        <v>1659.54</v>
      </c>
      <c r="S207" s="1">
        <v>1410.61</v>
      </c>
      <c r="T207" s="1">
        <v>1537.56</v>
      </c>
      <c r="U207" s="1">
        <v>1445.31</v>
      </c>
      <c r="V207" s="1">
        <f>AVERAGE(J207:O207)</f>
        <v>3414.0666666666662</v>
      </c>
      <c r="W207" s="1">
        <f>SUM(J207:O207)</f>
        <v>20484.399999999998</v>
      </c>
      <c r="X207">
        <f>SUM(P207:U207)</f>
        <v>9634.1799999999985</v>
      </c>
      <c r="Y207" s="1">
        <f>W207-X207</f>
        <v>10850.22</v>
      </c>
      <c r="Z207">
        <f>X207*$Z$2+X207</f>
        <v>10012.803273999998</v>
      </c>
    </row>
    <row r="208" spans="1:26" x14ac:dyDescent="0.25">
      <c r="A208" s="2">
        <v>710</v>
      </c>
      <c r="B208" t="s">
        <v>4</v>
      </c>
      <c r="C208" t="s">
        <v>10</v>
      </c>
      <c r="D208" t="s">
        <v>12</v>
      </c>
      <c r="E208" t="s">
        <v>23</v>
      </c>
      <c r="F208" t="s">
        <v>18</v>
      </c>
      <c r="G208">
        <v>2</v>
      </c>
      <c r="H208">
        <v>3</v>
      </c>
      <c r="I208">
        <f>H208+G208</f>
        <v>5</v>
      </c>
      <c r="J208" s="1">
        <v>5555.5</v>
      </c>
      <c r="K208" s="1">
        <v>6777.71</v>
      </c>
      <c r="L208" s="1">
        <v>4944.3999999999996</v>
      </c>
      <c r="M208" s="1">
        <v>6388.83</v>
      </c>
      <c r="N208" s="1">
        <v>4166.63</v>
      </c>
      <c r="O208" s="1">
        <v>5222.17</v>
      </c>
      <c r="P208">
        <v>2845.75</v>
      </c>
      <c r="Q208" s="1">
        <v>2874.21</v>
      </c>
      <c r="R208" s="1">
        <v>3046.66</v>
      </c>
      <c r="S208" s="1">
        <v>2681.06</v>
      </c>
      <c r="T208" s="1">
        <v>2788.3</v>
      </c>
      <c r="U208" s="1">
        <v>3290.19</v>
      </c>
      <c r="V208" s="1">
        <f>AVERAGE(J208:O208)</f>
        <v>5509.2066666666678</v>
      </c>
      <c r="W208" s="1">
        <f>SUM(J208:O208)</f>
        <v>33055.240000000005</v>
      </c>
      <c r="X208">
        <f>SUM(P208:U208)</f>
        <v>17526.169999999998</v>
      </c>
      <c r="Y208" s="1">
        <f>W208-X208</f>
        <v>15529.070000000007</v>
      </c>
      <c r="Z208">
        <f>X208*$Z$2+X208</f>
        <v>18214.948480999999</v>
      </c>
    </row>
    <row r="209" spans="1:26" x14ac:dyDescent="0.25">
      <c r="A209" s="2">
        <v>711</v>
      </c>
      <c r="B209" t="s">
        <v>4</v>
      </c>
      <c r="C209" t="s">
        <v>10</v>
      </c>
      <c r="D209" t="s">
        <v>12</v>
      </c>
      <c r="E209" t="s">
        <v>23</v>
      </c>
      <c r="F209" t="s">
        <v>15</v>
      </c>
      <c r="G209">
        <v>2</v>
      </c>
      <c r="H209">
        <v>2</v>
      </c>
      <c r="I209">
        <f>H209+G209</f>
        <v>4</v>
      </c>
      <c r="J209" s="1">
        <v>5924.95</v>
      </c>
      <c r="K209" s="1">
        <v>7109.94</v>
      </c>
      <c r="L209" s="1">
        <v>5628.7</v>
      </c>
      <c r="M209" s="1">
        <v>4621.46</v>
      </c>
      <c r="N209" s="1">
        <v>6458.2</v>
      </c>
      <c r="O209" s="1">
        <v>4799.21</v>
      </c>
      <c r="P209">
        <v>2670</v>
      </c>
      <c r="Q209" s="1">
        <v>2483.1</v>
      </c>
      <c r="R209" s="1">
        <v>2731.41</v>
      </c>
      <c r="S209" s="1">
        <v>2594.84</v>
      </c>
      <c r="T209" s="1">
        <v>2776.48</v>
      </c>
      <c r="U209" s="1">
        <v>2915.3</v>
      </c>
      <c r="V209" s="1">
        <f>AVERAGE(J209:O209)</f>
        <v>5757.0766666666668</v>
      </c>
      <c r="W209" s="1">
        <f>SUM(J209:O209)</f>
        <v>34542.46</v>
      </c>
      <c r="X209">
        <f>SUM(P209:U209)</f>
        <v>16171.130000000001</v>
      </c>
      <c r="Y209" s="1">
        <f>W209-X209</f>
        <v>18371.329999999998</v>
      </c>
      <c r="Z209">
        <f>X209*$Z$2+X209</f>
        <v>16806.655409000003</v>
      </c>
    </row>
    <row r="210" spans="1:26" x14ac:dyDescent="0.25">
      <c r="A210" s="2">
        <v>719</v>
      </c>
      <c r="B210" t="s">
        <v>5</v>
      </c>
      <c r="C210" t="s">
        <v>43</v>
      </c>
      <c r="D210" t="s">
        <v>12</v>
      </c>
      <c r="E210" t="s">
        <v>24</v>
      </c>
      <c r="F210" t="s">
        <v>15</v>
      </c>
      <c r="G210">
        <v>2</v>
      </c>
      <c r="H210">
        <v>3</v>
      </c>
      <c r="I210">
        <f>H210+G210</f>
        <v>5</v>
      </c>
      <c r="J210" s="1">
        <v>4197.0999999999995</v>
      </c>
      <c r="K210" s="1">
        <v>4616.8100000000004</v>
      </c>
      <c r="L210" s="1">
        <v>3399.65</v>
      </c>
      <c r="M210" s="1">
        <v>5120.46</v>
      </c>
      <c r="N210" s="1">
        <v>3399.65</v>
      </c>
      <c r="O210" s="1">
        <v>4994.55</v>
      </c>
      <c r="P210">
        <v>3374.99</v>
      </c>
      <c r="Q210" s="1">
        <v>3307.49</v>
      </c>
      <c r="R210" s="1">
        <v>3935.91</v>
      </c>
      <c r="S210" s="1">
        <v>4486.9399999999996</v>
      </c>
      <c r="T210" s="1">
        <v>3858.77</v>
      </c>
      <c r="U210" s="1">
        <v>4399</v>
      </c>
      <c r="V210" s="1">
        <f>AVERAGE(J210:O210)</f>
        <v>4288.0366666666669</v>
      </c>
      <c r="W210" s="1">
        <f>SUM(J210:O210)</f>
        <v>25728.22</v>
      </c>
      <c r="X210">
        <f>SUM(P210:U210)</f>
        <v>23363.1</v>
      </c>
      <c r="Y210" s="1">
        <f>W210-X210</f>
        <v>2365.1200000000026</v>
      </c>
      <c r="Z210">
        <f>X210*$Z$2+X210</f>
        <v>24281.269829999997</v>
      </c>
    </row>
    <row r="211" spans="1:26" x14ac:dyDescent="0.25">
      <c r="A211" s="2">
        <v>722</v>
      </c>
      <c r="B211" t="s">
        <v>4</v>
      </c>
      <c r="C211" t="s">
        <v>43</v>
      </c>
      <c r="D211" t="s">
        <v>12</v>
      </c>
      <c r="E211" t="s">
        <v>24</v>
      </c>
      <c r="F211" t="s">
        <v>21</v>
      </c>
      <c r="G211">
        <v>1</v>
      </c>
      <c r="H211">
        <v>1</v>
      </c>
      <c r="I211">
        <f>H211+G211</f>
        <v>2</v>
      </c>
      <c r="J211" s="1">
        <v>4767.7999999999993</v>
      </c>
      <c r="K211" s="1">
        <v>4910.83</v>
      </c>
      <c r="L211" s="1">
        <v>4720.12</v>
      </c>
      <c r="M211" s="1">
        <v>5626</v>
      </c>
      <c r="N211" s="1">
        <v>4147.99</v>
      </c>
      <c r="O211" s="1">
        <v>5912.07</v>
      </c>
      <c r="P211">
        <v>2174.73</v>
      </c>
      <c r="Q211" s="1">
        <v>2044.25</v>
      </c>
      <c r="R211" s="1">
        <v>2248.6799999999998</v>
      </c>
      <c r="S211" s="1">
        <v>2113.7600000000002</v>
      </c>
      <c r="T211" s="1">
        <v>2388.5500000000002</v>
      </c>
      <c r="U211" s="1">
        <v>2866.26</v>
      </c>
      <c r="V211" s="1">
        <f>AVERAGE(J211:O211)</f>
        <v>5014.1349999999993</v>
      </c>
      <c r="W211" s="1">
        <f>SUM(J211:O211)</f>
        <v>30084.809999999998</v>
      </c>
      <c r="X211">
        <f>SUM(P211:U211)</f>
        <v>13836.230000000001</v>
      </c>
      <c r="Y211" s="1">
        <f>W211-X211</f>
        <v>16248.579999999996</v>
      </c>
      <c r="Z211">
        <f>X211*$Z$2+X211</f>
        <v>14379.993839000001</v>
      </c>
    </row>
    <row r="212" spans="1:26" x14ac:dyDescent="0.25">
      <c r="A212" s="2">
        <v>729</v>
      </c>
      <c r="B212" t="s">
        <v>5</v>
      </c>
      <c r="C212" t="s">
        <v>8</v>
      </c>
      <c r="D212" t="s">
        <v>11</v>
      </c>
      <c r="E212" t="s">
        <v>23</v>
      </c>
      <c r="F212" t="s">
        <v>19</v>
      </c>
      <c r="G212">
        <v>3</v>
      </c>
      <c r="H212">
        <v>1</v>
      </c>
      <c r="I212">
        <f>H212+G212</f>
        <v>4</v>
      </c>
      <c r="J212" s="1">
        <v>2232.5374999999999</v>
      </c>
      <c r="K212" s="1">
        <v>2009.28</v>
      </c>
      <c r="L212" s="1">
        <v>2679.05</v>
      </c>
      <c r="M212" s="1">
        <v>2009.28</v>
      </c>
      <c r="N212" s="1">
        <v>1786.03</v>
      </c>
      <c r="O212" s="1">
        <v>2344.16</v>
      </c>
      <c r="P212">
        <v>2324.2800000000002</v>
      </c>
      <c r="Q212" s="1">
        <v>1975.64</v>
      </c>
      <c r="R212" s="1">
        <v>1679.29</v>
      </c>
      <c r="S212" s="1">
        <v>1578.53</v>
      </c>
      <c r="T212" s="1">
        <v>1767.95</v>
      </c>
      <c r="U212" s="1">
        <v>1803.31</v>
      </c>
      <c r="V212" s="1">
        <f>AVERAGE(J212:O212)</f>
        <v>2176.7229166666671</v>
      </c>
      <c r="W212" s="1">
        <f>SUM(J212:O212)</f>
        <v>13060.337500000001</v>
      </c>
      <c r="X212">
        <f>SUM(P212:U212)</f>
        <v>11129</v>
      </c>
      <c r="Y212" s="1">
        <f>W212-X212</f>
        <v>1931.3375000000015</v>
      </c>
      <c r="Z212">
        <f>X212*$Z$2+X212</f>
        <v>11566.369699999999</v>
      </c>
    </row>
    <row r="213" spans="1:26" x14ac:dyDescent="0.25">
      <c r="A213" s="2">
        <v>731</v>
      </c>
      <c r="B213" t="s">
        <v>6</v>
      </c>
      <c r="C213" t="s">
        <v>7</v>
      </c>
      <c r="D213" t="s">
        <v>12</v>
      </c>
      <c r="E213" t="s">
        <v>24</v>
      </c>
      <c r="F213" t="s">
        <v>14</v>
      </c>
      <c r="G213">
        <v>2</v>
      </c>
      <c r="H213">
        <v>3</v>
      </c>
      <c r="I213">
        <f>H213+G213</f>
        <v>5</v>
      </c>
      <c r="J213" s="1">
        <v>1646</v>
      </c>
      <c r="K213" s="1">
        <v>1925.82</v>
      </c>
      <c r="L213" s="1">
        <v>1646</v>
      </c>
      <c r="M213" s="1">
        <v>1711.84</v>
      </c>
      <c r="N213" s="1">
        <v>1777.68</v>
      </c>
      <c r="O213" s="1">
        <v>1481.4</v>
      </c>
      <c r="P213">
        <v>1736.34</v>
      </c>
      <c r="Q213" s="1">
        <v>1597.43</v>
      </c>
      <c r="R213" s="1">
        <v>1565.48</v>
      </c>
      <c r="S213" s="1">
        <v>1424.59</v>
      </c>
      <c r="T213" s="1">
        <v>1367.61</v>
      </c>
      <c r="U213" s="1">
        <v>1244.53</v>
      </c>
      <c r="V213" s="1">
        <f>AVERAGE(J213:O213)</f>
        <v>1698.1233333333332</v>
      </c>
      <c r="W213" s="1">
        <f>SUM(J213:O213)</f>
        <v>10188.74</v>
      </c>
      <c r="X213">
        <f>SUM(P213:U213)</f>
        <v>8935.98</v>
      </c>
      <c r="Y213" s="1">
        <f>W213-X213</f>
        <v>1252.7600000000002</v>
      </c>
      <c r="Z213">
        <f>X213*$Z$2+X213</f>
        <v>9287.164014</v>
      </c>
    </row>
    <row r="214" spans="1:26" x14ac:dyDescent="0.25">
      <c r="A214" s="2">
        <v>733</v>
      </c>
      <c r="B214" t="s">
        <v>6</v>
      </c>
      <c r="C214" t="s">
        <v>9</v>
      </c>
      <c r="D214" t="s">
        <v>12</v>
      </c>
      <c r="E214" t="s">
        <v>23</v>
      </c>
      <c r="F214" t="s">
        <v>59</v>
      </c>
      <c r="G214">
        <v>2</v>
      </c>
      <c r="H214">
        <v>1</v>
      </c>
      <c r="I214">
        <f>H214+G214</f>
        <v>3</v>
      </c>
      <c r="J214" s="1">
        <v>1065.2075</v>
      </c>
      <c r="K214" s="1">
        <v>1310.21</v>
      </c>
      <c r="L214" s="1">
        <v>1022.6</v>
      </c>
      <c r="M214" s="1">
        <v>1033.25</v>
      </c>
      <c r="N214" s="1">
        <v>1214.3399999999999</v>
      </c>
      <c r="O214" s="1">
        <v>1054.56</v>
      </c>
      <c r="P214">
        <v>1120.6099999999999</v>
      </c>
      <c r="Q214" s="1">
        <v>1120.6099999999999</v>
      </c>
      <c r="R214" s="1">
        <v>1243.8800000000001</v>
      </c>
      <c r="S214" s="1">
        <v>1082.18</v>
      </c>
      <c r="T214" s="1">
        <v>1168.75</v>
      </c>
      <c r="U214" s="1">
        <v>1250.56</v>
      </c>
      <c r="V214" s="1">
        <f>AVERAGE(J214:O214)</f>
        <v>1116.6945833333332</v>
      </c>
      <c r="W214" s="1">
        <f>SUM(J214:O214)</f>
        <v>6700.1674999999996</v>
      </c>
      <c r="X214">
        <f>SUM(P214:U214)</f>
        <v>6986.59</v>
      </c>
      <c r="Y214" s="1">
        <f>W214-X214</f>
        <v>-286.42250000000058</v>
      </c>
      <c r="Z214">
        <f>X214*$Z$2+X214</f>
        <v>7261.1629869999997</v>
      </c>
    </row>
    <row r="215" spans="1:26" x14ac:dyDescent="0.25">
      <c r="A215" s="2">
        <v>734</v>
      </c>
      <c r="B215" t="s">
        <v>4</v>
      </c>
      <c r="C215" t="s">
        <v>7</v>
      </c>
      <c r="D215" t="s">
        <v>12</v>
      </c>
      <c r="E215" t="s">
        <v>23</v>
      </c>
      <c r="F215" t="s">
        <v>20</v>
      </c>
      <c r="G215">
        <v>2</v>
      </c>
      <c r="H215">
        <v>2</v>
      </c>
      <c r="I215">
        <f>H215+G215</f>
        <v>4</v>
      </c>
      <c r="J215" s="1">
        <v>3172</v>
      </c>
      <c r="K215" s="1">
        <v>3172</v>
      </c>
      <c r="L215" s="1">
        <v>3172</v>
      </c>
      <c r="M215" s="1">
        <v>3172</v>
      </c>
      <c r="N215" s="1">
        <v>3203.72</v>
      </c>
      <c r="O215" s="1">
        <v>3172</v>
      </c>
      <c r="P215">
        <v>2731.98</v>
      </c>
      <c r="Q215" s="1">
        <v>2786.62</v>
      </c>
      <c r="R215" s="1">
        <v>3093.15</v>
      </c>
      <c r="S215" s="1">
        <v>3464.33</v>
      </c>
      <c r="T215" s="1">
        <v>4157.2</v>
      </c>
      <c r="U215" s="1">
        <v>3990.91</v>
      </c>
      <c r="V215" s="1">
        <f>AVERAGE(J215:O215)</f>
        <v>3177.2866666666669</v>
      </c>
      <c r="W215" s="1">
        <f>SUM(J215:O215)</f>
        <v>19063.72</v>
      </c>
      <c r="X215">
        <f>SUM(P215:U215)</f>
        <v>20224.189999999999</v>
      </c>
      <c r="Y215" s="1">
        <f>W215-X215</f>
        <v>-1160.4699999999975</v>
      </c>
      <c r="Z215">
        <f>X215*$Z$2+X215</f>
        <v>21019.000667</v>
      </c>
    </row>
    <row r="216" spans="1:26" x14ac:dyDescent="0.25">
      <c r="A216" s="2">
        <v>747</v>
      </c>
      <c r="B216" t="s">
        <v>5</v>
      </c>
      <c r="C216" t="s">
        <v>10</v>
      </c>
      <c r="D216" t="s">
        <v>12</v>
      </c>
      <c r="E216" t="s">
        <v>24</v>
      </c>
      <c r="F216" t="s">
        <v>14</v>
      </c>
      <c r="G216">
        <v>2</v>
      </c>
      <c r="H216">
        <v>2</v>
      </c>
      <c r="I216">
        <f>H216+G216</f>
        <v>4</v>
      </c>
      <c r="J216" s="1">
        <v>2812.1749999999997</v>
      </c>
      <c r="K216" s="1">
        <v>3374.61</v>
      </c>
      <c r="L216" s="1">
        <v>3234</v>
      </c>
      <c r="M216" s="1">
        <v>3234</v>
      </c>
      <c r="N216" s="1">
        <v>3121.51</v>
      </c>
      <c r="O216" s="1">
        <v>2390.35</v>
      </c>
      <c r="P216">
        <v>2509.12</v>
      </c>
      <c r="Q216" s="1">
        <v>2634.58</v>
      </c>
      <c r="R216" s="1">
        <v>2476.5100000000002</v>
      </c>
      <c r="S216" s="1">
        <v>2649.87</v>
      </c>
      <c r="T216" s="1">
        <v>2570.37</v>
      </c>
      <c r="U216" s="1">
        <v>3033.04</v>
      </c>
      <c r="V216" s="1">
        <f>AVERAGE(J216:O216)</f>
        <v>3027.7741666666666</v>
      </c>
      <c r="W216" s="1">
        <f>SUM(J216:O216)</f>
        <v>18166.645</v>
      </c>
      <c r="X216">
        <f>SUM(P216:U216)</f>
        <v>15873.490000000002</v>
      </c>
      <c r="Y216" s="1">
        <f>W216-X216</f>
        <v>2293.1549999999988</v>
      </c>
      <c r="Z216">
        <f>X216*$Z$2+X216</f>
        <v>16497.318157000002</v>
      </c>
    </row>
    <row r="217" spans="1:26" x14ac:dyDescent="0.25">
      <c r="A217" s="2">
        <v>752</v>
      </c>
      <c r="B217" t="s">
        <v>6</v>
      </c>
      <c r="C217" t="s">
        <v>9</v>
      </c>
      <c r="D217" t="s">
        <v>11</v>
      </c>
      <c r="E217" t="s">
        <v>23</v>
      </c>
      <c r="F217" t="s">
        <v>21</v>
      </c>
      <c r="G217">
        <v>1</v>
      </c>
      <c r="H217">
        <v>1</v>
      </c>
      <c r="I217">
        <f>H217+G217</f>
        <v>2</v>
      </c>
      <c r="J217" s="1">
        <v>1172.9099999999999</v>
      </c>
      <c r="K217" s="1">
        <v>1055.6199999999999</v>
      </c>
      <c r="L217" s="1">
        <v>1255.01</v>
      </c>
      <c r="M217" s="1">
        <v>1114.26</v>
      </c>
      <c r="N217" s="1">
        <v>1219.83</v>
      </c>
      <c r="O217" s="1">
        <v>914.87</v>
      </c>
      <c r="P217">
        <v>395.58</v>
      </c>
      <c r="Q217" s="1">
        <v>383.71</v>
      </c>
      <c r="R217" s="1">
        <v>414.41</v>
      </c>
      <c r="S217" s="1">
        <v>464.14</v>
      </c>
      <c r="T217" s="1">
        <v>427.01</v>
      </c>
      <c r="U217" s="1">
        <v>435.55</v>
      </c>
      <c r="V217" s="1">
        <f>AVERAGE(J217:O217)</f>
        <v>1122.0833333333333</v>
      </c>
      <c r="W217" s="1">
        <f>SUM(J217:O217)</f>
        <v>6732.5</v>
      </c>
      <c r="X217">
        <f>SUM(P217:U217)</f>
        <v>2520.4000000000005</v>
      </c>
      <c r="Y217" s="1">
        <f>W217-X217</f>
        <v>4212.0999999999995</v>
      </c>
      <c r="Z217">
        <f>X217*$Z$2+X217</f>
        <v>2619.4517200000005</v>
      </c>
    </row>
    <row r="218" spans="1:26" x14ac:dyDescent="0.25">
      <c r="A218" s="2">
        <v>755</v>
      </c>
      <c r="B218" t="s">
        <v>4</v>
      </c>
      <c r="C218" t="s">
        <v>10</v>
      </c>
      <c r="D218" t="s">
        <v>12</v>
      </c>
      <c r="E218" t="s">
        <v>23</v>
      </c>
      <c r="F218" t="s">
        <v>14</v>
      </c>
      <c r="G218">
        <v>2</v>
      </c>
      <c r="H218">
        <v>1</v>
      </c>
      <c r="I218">
        <f>H218+G218</f>
        <v>3</v>
      </c>
      <c r="J218" s="1">
        <v>5924.95</v>
      </c>
      <c r="K218" s="1">
        <v>7228.44</v>
      </c>
      <c r="L218" s="1">
        <v>5510.2</v>
      </c>
      <c r="M218" s="1">
        <v>4562.21</v>
      </c>
      <c r="N218" s="1">
        <v>5273.21</v>
      </c>
      <c r="O218" s="1">
        <v>4502.96</v>
      </c>
      <c r="P218">
        <v>1711.67</v>
      </c>
      <c r="Q218" s="1">
        <v>1437.8</v>
      </c>
      <c r="R218" s="1">
        <v>1236.51</v>
      </c>
      <c r="S218" s="1">
        <v>1199.4100000000001</v>
      </c>
      <c r="T218" s="1">
        <v>1283.3699999999999</v>
      </c>
      <c r="U218" s="1">
        <v>1103.7</v>
      </c>
      <c r="V218" s="1">
        <f>AVERAGE(J218:O218)</f>
        <v>5500.3283333333338</v>
      </c>
      <c r="W218" s="1">
        <f>SUM(J218:O218)</f>
        <v>33001.97</v>
      </c>
      <c r="X218">
        <f>SUM(P218:U218)</f>
        <v>7972.46</v>
      </c>
      <c r="Y218" s="1">
        <f>W218-X218</f>
        <v>25029.510000000002</v>
      </c>
      <c r="Z218">
        <f>X218*$Z$2+X218</f>
        <v>8285.7776780000004</v>
      </c>
    </row>
    <row r="219" spans="1:26" x14ac:dyDescent="0.25">
      <c r="A219" s="2">
        <v>756</v>
      </c>
      <c r="B219" t="s">
        <v>37</v>
      </c>
      <c r="C219" t="s">
        <v>8</v>
      </c>
      <c r="D219" t="s">
        <v>11</v>
      </c>
      <c r="E219" t="s">
        <v>23</v>
      </c>
      <c r="F219" t="s">
        <v>13</v>
      </c>
      <c r="G219">
        <v>1</v>
      </c>
      <c r="H219">
        <v>1</v>
      </c>
      <c r="I219">
        <f>H219+G219</f>
        <v>2</v>
      </c>
      <c r="J219" s="1">
        <v>260</v>
      </c>
      <c r="K219" s="1">
        <v>236.6</v>
      </c>
      <c r="L219" s="1">
        <v>291.2</v>
      </c>
      <c r="M219" s="1">
        <v>221</v>
      </c>
      <c r="N219" s="1">
        <v>280.8</v>
      </c>
      <c r="O219" s="1">
        <v>215.8</v>
      </c>
      <c r="P219">
        <v>544.75</v>
      </c>
      <c r="Q219" s="1">
        <v>588.33000000000004</v>
      </c>
      <c r="R219" s="1">
        <v>706</v>
      </c>
      <c r="S219" s="1">
        <v>840.14</v>
      </c>
      <c r="T219" s="1">
        <v>999.77</v>
      </c>
      <c r="U219" s="1">
        <v>1029.76</v>
      </c>
      <c r="V219" s="1">
        <f>AVERAGE(J219:O219)</f>
        <v>250.89999999999998</v>
      </c>
      <c r="W219" s="1">
        <f>SUM(J219:O219)</f>
        <v>1505.3999999999999</v>
      </c>
      <c r="X219">
        <f>SUM(P219:U219)</f>
        <v>4708.75</v>
      </c>
      <c r="Y219" s="1">
        <f>W219-X219</f>
        <v>-3203.3500000000004</v>
      </c>
      <c r="Z219">
        <f>X219*$Z$2+X219</f>
        <v>4893.8038749999996</v>
      </c>
    </row>
    <row r="220" spans="1:26" x14ac:dyDescent="0.25">
      <c r="A220" s="2">
        <v>762</v>
      </c>
      <c r="B220" t="s">
        <v>6</v>
      </c>
      <c r="C220" t="s">
        <v>9</v>
      </c>
      <c r="D220" t="s">
        <v>11</v>
      </c>
      <c r="E220" t="s">
        <v>23</v>
      </c>
      <c r="F220" t="s">
        <v>16</v>
      </c>
      <c r="G220">
        <v>2</v>
      </c>
      <c r="H220">
        <v>1</v>
      </c>
      <c r="I220">
        <f>H220+G220</f>
        <v>3</v>
      </c>
      <c r="J220" s="1">
        <v>1120.72</v>
      </c>
      <c r="K220" s="1">
        <v>1244</v>
      </c>
      <c r="L220" s="1">
        <v>918.99</v>
      </c>
      <c r="M220" s="1">
        <v>885.37</v>
      </c>
      <c r="N220" s="1">
        <v>1098.31</v>
      </c>
      <c r="O220" s="1">
        <v>1075.8900000000001</v>
      </c>
      <c r="P220">
        <v>1387.4</v>
      </c>
      <c r="Q220" s="1">
        <v>1220.9100000000001</v>
      </c>
      <c r="R220" s="1">
        <v>1208.7</v>
      </c>
      <c r="S220" s="1">
        <v>1099.92</v>
      </c>
      <c r="T220" s="1">
        <v>1220.9100000000001</v>
      </c>
      <c r="U220" s="1">
        <v>1404.05</v>
      </c>
      <c r="V220" s="1">
        <f>AVERAGE(J220:O220)</f>
        <v>1057.2133333333334</v>
      </c>
      <c r="W220" s="1">
        <f>SUM(J220:O220)</f>
        <v>6343.28</v>
      </c>
      <c r="X220">
        <f>SUM(P220:U220)</f>
        <v>7541.89</v>
      </c>
      <c r="Y220" s="1">
        <f>W220-X220</f>
        <v>-1198.6100000000006</v>
      </c>
      <c r="Z220">
        <f>X220*$Z$2+X220</f>
        <v>7838.2862770000002</v>
      </c>
    </row>
    <row r="221" spans="1:26" x14ac:dyDescent="0.25">
      <c r="A221" s="2">
        <v>766</v>
      </c>
      <c r="B221" t="s">
        <v>4</v>
      </c>
      <c r="C221" t="s">
        <v>10</v>
      </c>
      <c r="D221" t="s">
        <v>11</v>
      </c>
      <c r="E221" t="s">
        <v>24</v>
      </c>
      <c r="F221" t="s">
        <v>14</v>
      </c>
      <c r="G221">
        <v>1</v>
      </c>
      <c r="H221">
        <v>1</v>
      </c>
      <c r="I221">
        <f>H221+G221</f>
        <v>2</v>
      </c>
      <c r="J221" s="1">
        <v>2218.8000000000002</v>
      </c>
      <c r="K221" s="1">
        <v>2240.9899999999998</v>
      </c>
      <c r="L221" s="1">
        <v>2218.8000000000002</v>
      </c>
      <c r="M221" s="1">
        <v>2218.8000000000002</v>
      </c>
      <c r="N221" s="1">
        <v>2240.9899999999998</v>
      </c>
      <c r="O221" s="1">
        <v>2240.9899999999998</v>
      </c>
      <c r="P221">
        <v>2046.22</v>
      </c>
      <c r="Q221" s="1">
        <v>2148.5300000000002</v>
      </c>
      <c r="R221" s="1">
        <v>1976.65</v>
      </c>
      <c r="S221" s="1">
        <v>1818.52</v>
      </c>
      <c r="T221" s="1">
        <v>1945.82</v>
      </c>
      <c r="U221" s="1">
        <v>2023.65</v>
      </c>
      <c r="V221" s="1">
        <f>AVERAGE(J221:O221)</f>
        <v>2229.895</v>
      </c>
      <c r="W221" s="1">
        <f>SUM(J221:O221)</f>
        <v>13379.369999999999</v>
      </c>
      <c r="X221">
        <f>SUM(P221:U221)</f>
        <v>11959.39</v>
      </c>
      <c r="Y221" s="1">
        <f>W221-X221</f>
        <v>1419.9799999999996</v>
      </c>
      <c r="Z221">
        <f>X221*$Z$2+X221</f>
        <v>12429.394027</v>
      </c>
    </row>
    <row r="222" spans="1:26" x14ac:dyDescent="0.25">
      <c r="A222" s="2">
        <v>770</v>
      </c>
      <c r="B222" t="s">
        <v>4</v>
      </c>
      <c r="C222" t="s">
        <v>10</v>
      </c>
      <c r="D222" t="s">
        <v>11</v>
      </c>
      <c r="E222" t="s">
        <v>23</v>
      </c>
      <c r="F222" t="s">
        <v>14</v>
      </c>
      <c r="G222">
        <v>2</v>
      </c>
      <c r="H222">
        <v>1</v>
      </c>
      <c r="I222">
        <f>H222+G222</f>
        <v>3</v>
      </c>
      <c r="J222" s="1">
        <v>5924.95</v>
      </c>
      <c r="K222" s="1">
        <v>5924.95</v>
      </c>
      <c r="L222" s="1">
        <v>5036.21</v>
      </c>
      <c r="M222" s="1">
        <v>5273.21</v>
      </c>
      <c r="N222" s="1">
        <v>5332.46</v>
      </c>
      <c r="O222" s="1">
        <v>6280.45</v>
      </c>
      <c r="P222">
        <v>3427.87</v>
      </c>
      <c r="Q222" s="1">
        <v>3462.15</v>
      </c>
      <c r="R222" s="1">
        <v>3115.94</v>
      </c>
      <c r="S222" s="1">
        <v>2648.55</v>
      </c>
      <c r="T222" s="1">
        <v>2939.89</v>
      </c>
      <c r="U222" s="1">
        <v>2528.31</v>
      </c>
      <c r="V222" s="1">
        <f>AVERAGE(J222:O222)</f>
        <v>5628.704999999999</v>
      </c>
      <c r="W222" s="1">
        <f>SUM(J222:O222)</f>
        <v>33772.229999999996</v>
      </c>
      <c r="X222">
        <f>SUM(P222:U222)</f>
        <v>18122.710000000003</v>
      </c>
      <c r="Y222" s="1">
        <f>W222-X222</f>
        <v>15649.519999999993</v>
      </c>
      <c r="Z222">
        <f>X222*$Z$2+X222</f>
        <v>18834.932503000004</v>
      </c>
    </row>
    <row r="223" spans="1:26" x14ac:dyDescent="0.25">
      <c r="A223" s="2">
        <v>775</v>
      </c>
      <c r="B223" t="s">
        <v>4</v>
      </c>
      <c r="C223" t="s">
        <v>10</v>
      </c>
      <c r="D223" t="s">
        <v>11</v>
      </c>
      <c r="E223" t="s">
        <v>24</v>
      </c>
      <c r="F223" t="s">
        <v>17</v>
      </c>
      <c r="G223">
        <v>1</v>
      </c>
      <c r="H223">
        <v>2</v>
      </c>
      <c r="I223">
        <f>H223+G223</f>
        <v>3</v>
      </c>
      <c r="J223" s="1">
        <v>1567.25</v>
      </c>
      <c r="K223" s="1">
        <v>1567.25</v>
      </c>
      <c r="L223" s="1">
        <v>1567.25</v>
      </c>
      <c r="M223" s="1">
        <v>1567.25</v>
      </c>
      <c r="N223" s="1">
        <v>1582.92</v>
      </c>
      <c r="O223" s="1">
        <v>1582.92</v>
      </c>
      <c r="P223">
        <v>1109.3800000000001</v>
      </c>
      <c r="Q223" s="1">
        <v>931.88</v>
      </c>
      <c r="R223" s="1">
        <v>829.37</v>
      </c>
      <c r="S223" s="1">
        <v>837.66</v>
      </c>
      <c r="T223" s="1">
        <v>846.04</v>
      </c>
      <c r="U223" s="1">
        <v>854.5</v>
      </c>
      <c r="V223" s="1">
        <f>AVERAGE(J223:O223)</f>
        <v>1572.4733333333334</v>
      </c>
      <c r="W223" s="1">
        <f>SUM(J223:O223)</f>
        <v>9434.84</v>
      </c>
      <c r="X223">
        <f>SUM(P223:U223)</f>
        <v>5408.83</v>
      </c>
      <c r="Y223" s="1">
        <f>W223-X223</f>
        <v>4026.01</v>
      </c>
      <c r="Z223">
        <f>X223*$Z$2+X223</f>
        <v>5621.397019</v>
      </c>
    </row>
    <row r="224" spans="1:26" x14ac:dyDescent="0.25">
      <c r="A224" s="2">
        <v>777</v>
      </c>
      <c r="B224" t="s">
        <v>5</v>
      </c>
      <c r="C224" t="s">
        <v>7</v>
      </c>
      <c r="D224" t="s">
        <v>11</v>
      </c>
      <c r="E224" t="s">
        <v>23</v>
      </c>
      <c r="F224" t="s">
        <v>17</v>
      </c>
      <c r="G224">
        <v>1</v>
      </c>
      <c r="H224">
        <v>1</v>
      </c>
      <c r="I224">
        <f>H224+G224</f>
        <v>2</v>
      </c>
      <c r="J224" s="1">
        <v>480</v>
      </c>
      <c r="K224" s="1">
        <v>393.6</v>
      </c>
      <c r="L224" s="1">
        <v>470.4</v>
      </c>
      <c r="M224" s="1">
        <v>412.8</v>
      </c>
      <c r="N224" s="1">
        <v>384</v>
      </c>
      <c r="O224" s="1">
        <v>600</v>
      </c>
      <c r="P224">
        <v>376.19</v>
      </c>
      <c r="Q224" s="1">
        <v>395</v>
      </c>
      <c r="R224" s="1">
        <v>462.15</v>
      </c>
      <c r="S224" s="1">
        <v>402.07</v>
      </c>
      <c r="T224" s="1">
        <v>353.82</v>
      </c>
      <c r="U224" s="1">
        <v>350.28</v>
      </c>
      <c r="V224" s="1">
        <f>AVERAGE(J224:O224)</f>
        <v>456.8</v>
      </c>
      <c r="W224" s="1">
        <f>SUM(J224:O224)</f>
        <v>2740.8</v>
      </c>
      <c r="X224">
        <f>SUM(P224:U224)</f>
        <v>2339.5100000000002</v>
      </c>
      <c r="Y224" s="1">
        <f>W224-X224</f>
        <v>401.28999999999996</v>
      </c>
      <c r="Z224">
        <f>X224*$Z$2+X224</f>
        <v>2431.4527430000003</v>
      </c>
    </row>
    <row r="225" spans="1:26" x14ac:dyDescent="0.25">
      <c r="A225" s="2">
        <v>787</v>
      </c>
      <c r="B225" t="s">
        <v>6</v>
      </c>
      <c r="C225" t="s">
        <v>9</v>
      </c>
      <c r="D225" t="s">
        <v>11</v>
      </c>
      <c r="E225" t="s">
        <v>24</v>
      </c>
      <c r="F225" t="s">
        <v>17</v>
      </c>
      <c r="G225">
        <v>2</v>
      </c>
      <c r="H225">
        <v>2</v>
      </c>
      <c r="I225">
        <f>H225+G225</f>
        <v>4</v>
      </c>
      <c r="J225" s="1">
        <v>662.5</v>
      </c>
      <c r="K225" s="1">
        <v>589.63</v>
      </c>
      <c r="L225" s="1">
        <v>695.63</v>
      </c>
      <c r="M225" s="1">
        <v>755.25</v>
      </c>
      <c r="N225" s="1">
        <v>556.5</v>
      </c>
      <c r="O225" s="1">
        <v>761.88</v>
      </c>
      <c r="P225">
        <v>568.35</v>
      </c>
      <c r="Q225" s="1">
        <v>602.45000000000005</v>
      </c>
      <c r="R225" s="1">
        <v>692.82</v>
      </c>
      <c r="S225" s="1">
        <v>755.17</v>
      </c>
      <c r="T225" s="1">
        <v>883.55</v>
      </c>
      <c r="U225" s="1">
        <v>821.7</v>
      </c>
      <c r="V225" s="1">
        <f>AVERAGE(J225:O225)</f>
        <v>670.23166666666668</v>
      </c>
      <c r="W225" s="1">
        <f>SUM(J225:O225)</f>
        <v>4021.3900000000003</v>
      </c>
      <c r="X225">
        <f>SUM(P225:U225)</f>
        <v>4324.04</v>
      </c>
      <c r="Y225" s="1">
        <f>W225-X225</f>
        <v>-302.64999999999964</v>
      </c>
      <c r="Z225">
        <f>X225*$Z$2+X225</f>
        <v>4493.9747719999996</v>
      </c>
    </row>
    <row r="226" spans="1:26" x14ac:dyDescent="0.25">
      <c r="A226" s="2">
        <v>788</v>
      </c>
      <c r="B226" t="s">
        <v>5</v>
      </c>
      <c r="C226" t="s">
        <v>10</v>
      </c>
      <c r="D226" t="s">
        <v>12</v>
      </c>
      <c r="E226" t="s">
        <v>24</v>
      </c>
      <c r="F226" t="s">
        <v>19</v>
      </c>
      <c r="G226">
        <v>1</v>
      </c>
      <c r="H226">
        <v>1</v>
      </c>
      <c r="I226">
        <f>H226+G226</f>
        <v>2</v>
      </c>
      <c r="J226" s="1">
        <v>3448.7849999999999</v>
      </c>
      <c r="K226" s="1">
        <v>3276.35</v>
      </c>
      <c r="L226" s="1">
        <v>4035.08</v>
      </c>
      <c r="M226" s="1">
        <v>3552.25</v>
      </c>
      <c r="N226" s="1">
        <v>4104.05</v>
      </c>
      <c r="O226" s="1">
        <v>3724.69</v>
      </c>
      <c r="P226">
        <v>3394.23</v>
      </c>
      <c r="Q226" s="1">
        <v>2613.56</v>
      </c>
      <c r="R226" s="1">
        <v>2665.83</v>
      </c>
      <c r="S226" s="1">
        <v>2425.91</v>
      </c>
      <c r="T226" s="1">
        <v>2304.61</v>
      </c>
      <c r="U226" s="1">
        <v>2650.3</v>
      </c>
      <c r="V226" s="1">
        <f>AVERAGE(J226:O226)</f>
        <v>3690.2008333333329</v>
      </c>
      <c r="W226" s="1">
        <f>SUM(J226:O226)</f>
        <v>22141.204999999998</v>
      </c>
      <c r="X226">
        <f>SUM(P226:U226)</f>
        <v>16054.439999999999</v>
      </c>
      <c r="Y226" s="1">
        <f>W226-X226</f>
        <v>6086.7649999999994</v>
      </c>
      <c r="Z226">
        <f>X226*$Z$2+X226</f>
        <v>16685.379492</v>
      </c>
    </row>
    <row r="227" spans="1:26" x14ac:dyDescent="0.25">
      <c r="A227" s="2">
        <v>790</v>
      </c>
      <c r="B227" t="s">
        <v>6</v>
      </c>
      <c r="C227" t="s">
        <v>9</v>
      </c>
      <c r="D227" t="s">
        <v>11</v>
      </c>
      <c r="E227" t="s">
        <v>24</v>
      </c>
      <c r="F227" t="s">
        <v>18</v>
      </c>
      <c r="G227">
        <v>1</v>
      </c>
      <c r="H227">
        <v>1</v>
      </c>
      <c r="I227">
        <f>H227+G227</f>
        <v>2</v>
      </c>
      <c r="J227" s="1">
        <v>1414.0100000000002</v>
      </c>
      <c r="K227" s="1">
        <v>1583.69</v>
      </c>
      <c r="L227" s="1">
        <v>1258.47</v>
      </c>
      <c r="M227" s="1">
        <v>1131.21</v>
      </c>
      <c r="N227" s="1">
        <v>1131.21</v>
      </c>
      <c r="O227" s="1">
        <v>1074.6500000000001</v>
      </c>
      <c r="P227">
        <v>1084.46</v>
      </c>
      <c r="Q227" s="1">
        <v>1138.68</v>
      </c>
      <c r="R227" s="1">
        <v>1172.8399999999999</v>
      </c>
      <c r="S227" s="1">
        <v>1008.64</v>
      </c>
      <c r="T227" s="1">
        <v>927.95</v>
      </c>
      <c r="U227" s="1">
        <v>1104.26</v>
      </c>
      <c r="V227" s="1">
        <f>AVERAGE(J227:O227)</f>
        <v>1265.54</v>
      </c>
      <c r="W227" s="1">
        <f>SUM(J227:O227)</f>
        <v>7593.24</v>
      </c>
      <c r="X227">
        <f>SUM(P227:U227)</f>
        <v>6436.8300000000008</v>
      </c>
      <c r="Y227" s="1">
        <f>W227-X227</f>
        <v>1156.4099999999989</v>
      </c>
      <c r="Z227">
        <f>X227*$Z$2+X227</f>
        <v>6689.7974190000004</v>
      </c>
    </row>
    <row r="228" spans="1:26" x14ac:dyDescent="0.25">
      <c r="A228" s="2">
        <v>791</v>
      </c>
      <c r="B228" t="s">
        <v>4</v>
      </c>
      <c r="C228" t="s">
        <v>10</v>
      </c>
      <c r="D228" t="s">
        <v>12</v>
      </c>
      <c r="E228" t="s">
        <v>23</v>
      </c>
      <c r="F228" t="s">
        <v>17</v>
      </c>
      <c r="G228">
        <v>2</v>
      </c>
      <c r="H228">
        <v>3</v>
      </c>
      <c r="I228">
        <f>H228+G228</f>
        <v>5</v>
      </c>
      <c r="J228" s="1">
        <v>5924.95</v>
      </c>
      <c r="K228" s="1">
        <v>5510.2</v>
      </c>
      <c r="L228" s="1">
        <v>7406.19</v>
      </c>
      <c r="M228" s="1">
        <v>6991.44</v>
      </c>
      <c r="N228" s="1">
        <v>5510.2</v>
      </c>
      <c r="O228" s="1">
        <v>6991.44</v>
      </c>
      <c r="P228">
        <v>5799.02</v>
      </c>
      <c r="Q228" s="1">
        <v>6378.92</v>
      </c>
      <c r="R228" s="1">
        <v>6506.5</v>
      </c>
      <c r="S228" s="1">
        <v>7742.74</v>
      </c>
      <c r="T228" s="1">
        <v>8594.44</v>
      </c>
      <c r="U228" s="1">
        <v>7305.27</v>
      </c>
      <c r="V228" s="1">
        <f>AVERAGE(J228:O228)</f>
        <v>6389.07</v>
      </c>
      <c r="W228" s="1">
        <f>SUM(J228:O228)</f>
        <v>38334.42</v>
      </c>
      <c r="X228">
        <f>SUM(P228:U228)</f>
        <v>42326.89</v>
      </c>
      <c r="Y228" s="1">
        <f>W228-X228</f>
        <v>-3992.4700000000012</v>
      </c>
      <c r="Z228">
        <f>X228*$Z$2+X228</f>
        <v>43990.336776999997</v>
      </c>
    </row>
    <row r="229" spans="1:26" x14ac:dyDescent="0.25">
      <c r="A229" s="2">
        <v>792</v>
      </c>
      <c r="B229" t="s">
        <v>6</v>
      </c>
      <c r="C229" t="s">
        <v>9</v>
      </c>
      <c r="D229" t="s">
        <v>11</v>
      </c>
      <c r="E229" t="s">
        <v>23</v>
      </c>
      <c r="F229" t="s">
        <v>21</v>
      </c>
      <c r="G229">
        <v>2</v>
      </c>
      <c r="H229">
        <v>1</v>
      </c>
      <c r="I229">
        <f>H229+G229</f>
        <v>3</v>
      </c>
      <c r="J229" s="1">
        <v>1550.05</v>
      </c>
      <c r="K229" s="1">
        <v>1689.55</v>
      </c>
      <c r="L229" s="1">
        <v>1720.56</v>
      </c>
      <c r="M229" s="1">
        <v>1658.55</v>
      </c>
      <c r="N229" s="1">
        <v>1286.54</v>
      </c>
      <c r="O229" s="1">
        <v>1503.55</v>
      </c>
      <c r="P229">
        <v>1714.79</v>
      </c>
      <c r="Q229" s="1">
        <v>1457.57</v>
      </c>
      <c r="R229" s="1">
        <v>1399.27</v>
      </c>
      <c r="S229" s="1">
        <v>1399.27</v>
      </c>
      <c r="T229" s="1">
        <v>1595.17</v>
      </c>
      <c r="U229" s="1">
        <v>1371.85</v>
      </c>
      <c r="V229" s="1">
        <f>AVERAGE(J229:O229)</f>
        <v>1568.1333333333332</v>
      </c>
      <c r="W229" s="1">
        <f>SUM(J229:O229)</f>
        <v>9408.7999999999993</v>
      </c>
      <c r="X229">
        <f>SUM(P229:U229)</f>
        <v>8937.92</v>
      </c>
      <c r="Y229" s="1">
        <f>W229-X229</f>
        <v>470.8799999999992</v>
      </c>
      <c r="Z229">
        <f>X229*$Z$2+X229</f>
        <v>9289.1802559999996</v>
      </c>
    </row>
    <row r="230" spans="1:26" x14ac:dyDescent="0.25">
      <c r="A230" s="2">
        <v>793</v>
      </c>
      <c r="B230" t="s">
        <v>4</v>
      </c>
      <c r="C230" t="s">
        <v>7</v>
      </c>
      <c r="D230" t="s">
        <v>11</v>
      </c>
      <c r="E230" t="s">
        <v>23</v>
      </c>
      <c r="F230" t="s">
        <v>20</v>
      </c>
      <c r="G230">
        <v>2</v>
      </c>
      <c r="H230">
        <v>3</v>
      </c>
      <c r="I230">
        <f>H230+G230</f>
        <v>5</v>
      </c>
      <c r="J230" s="1">
        <v>2750.85</v>
      </c>
      <c r="K230" s="1">
        <v>2778.36</v>
      </c>
      <c r="L230" s="1">
        <v>2778.36</v>
      </c>
      <c r="M230" s="1">
        <v>2750.85</v>
      </c>
      <c r="N230" s="1">
        <v>2778.36</v>
      </c>
      <c r="O230" s="1">
        <v>2750.85</v>
      </c>
      <c r="P230">
        <v>2444.5</v>
      </c>
      <c r="Q230" s="1">
        <v>2004.49</v>
      </c>
      <c r="R230" s="1">
        <v>1884.22</v>
      </c>
      <c r="S230" s="1">
        <v>2016.12</v>
      </c>
      <c r="T230" s="1">
        <v>2197.5700000000002</v>
      </c>
      <c r="U230" s="1">
        <v>1977.81</v>
      </c>
      <c r="V230" s="1">
        <f>AVERAGE(J230:O230)</f>
        <v>2764.605</v>
      </c>
      <c r="W230" s="1">
        <f>SUM(J230:O230)</f>
        <v>16587.63</v>
      </c>
      <c r="X230">
        <f>SUM(P230:U230)</f>
        <v>12524.71</v>
      </c>
      <c r="Y230" s="1">
        <f>W230-X230</f>
        <v>4062.9200000000019</v>
      </c>
      <c r="Z230">
        <f>X230*$Z$2+X230</f>
        <v>13016.931102999999</v>
      </c>
    </row>
    <row r="231" spans="1:26" x14ac:dyDescent="0.25">
      <c r="A231" s="2">
        <v>794</v>
      </c>
      <c r="B231" t="s">
        <v>5</v>
      </c>
      <c r="C231" t="s">
        <v>7</v>
      </c>
      <c r="D231" t="s">
        <v>11</v>
      </c>
      <c r="E231" t="s">
        <v>24</v>
      </c>
      <c r="F231" t="s">
        <v>13</v>
      </c>
      <c r="G231">
        <v>2</v>
      </c>
      <c r="H231">
        <v>2</v>
      </c>
      <c r="I231">
        <f>H231+G231</f>
        <v>4</v>
      </c>
      <c r="J231" s="1">
        <v>1553.8999999999999</v>
      </c>
      <c r="K231" s="1">
        <v>1631.6</v>
      </c>
      <c r="L231" s="1">
        <v>1507.28</v>
      </c>
      <c r="M231" s="1">
        <v>1662.67</v>
      </c>
      <c r="N231" s="1">
        <v>1507.28</v>
      </c>
      <c r="O231" s="1">
        <v>1911.3</v>
      </c>
      <c r="P231">
        <v>1395.05</v>
      </c>
      <c r="Q231" s="1">
        <v>1116.04</v>
      </c>
      <c r="R231" s="1">
        <v>959.79</v>
      </c>
      <c r="S231" s="1">
        <v>1026.98</v>
      </c>
      <c r="T231" s="1">
        <v>1139.95</v>
      </c>
      <c r="U231" s="1">
        <v>1094.3499999999999</v>
      </c>
      <c r="V231" s="1">
        <f>AVERAGE(J231:O231)</f>
        <v>1629.0049999999999</v>
      </c>
      <c r="W231" s="1">
        <f>SUM(J231:O231)</f>
        <v>9774.0299999999988</v>
      </c>
      <c r="X231">
        <f>SUM(P231:U231)</f>
        <v>6732.16</v>
      </c>
      <c r="Y231" s="1">
        <f>W231-X231</f>
        <v>3041.869999999999</v>
      </c>
      <c r="Z231">
        <f>X231*$Z$2+X231</f>
        <v>6996.7338879999998</v>
      </c>
    </row>
    <row r="232" spans="1:26" x14ac:dyDescent="0.25">
      <c r="A232" s="2">
        <v>796</v>
      </c>
      <c r="B232" t="s">
        <v>6</v>
      </c>
      <c r="C232" t="s">
        <v>9</v>
      </c>
      <c r="D232" t="s">
        <v>11</v>
      </c>
      <c r="E232" t="s">
        <v>24</v>
      </c>
      <c r="F232" t="s">
        <v>22</v>
      </c>
      <c r="G232">
        <v>1</v>
      </c>
      <c r="H232">
        <v>1</v>
      </c>
      <c r="I232">
        <f>H232+G232</f>
        <v>2</v>
      </c>
      <c r="J232" s="1">
        <v>1028.8500000000001</v>
      </c>
      <c r="K232" s="1">
        <v>802.5</v>
      </c>
      <c r="L232" s="1">
        <v>781.93</v>
      </c>
      <c r="M232" s="1">
        <v>833.37</v>
      </c>
      <c r="N232" s="1">
        <v>1142.02</v>
      </c>
      <c r="O232" s="1">
        <v>987.7</v>
      </c>
      <c r="P232">
        <v>408.6</v>
      </c>
      <c r="Q232" s="1">
        <v>441.29</v>
      </c>
      <c r="R232" s="1">
        <v>476.59</v>
      </c>
      <c r="S232" s="1">
        <v>571.91</v>
      </c>
      <c r="T232" s="1">
        <v>554.75</v>
      </c>
      <c r="U232" s="1">
        <v>482.63</v>
      </c>
      <c r="V232" s="1">
        <f>AVERAGE(J232:O232)</f>
        <v>929.39499999999998</v>
      </c>
      <c r="W232" s="1">
        <f>SUM(J232:O232)</f>
        <v>5576.37</v>
      </c>
      <c r="X232">
        <f>SUM(P232:U232)</f>
        <v>2935.77</v>
      </c>
      <c r="Y232" s="1">
        <f>W232-X232</f>
        <v>2640.6</v>
      </c>
      <c r="Z232">
        <f>X232*$Z$2+X232</f>
        <v>3051.1457609999998</v>
      </c>
    </row>
    <row r="233" spans="1:26" x14ac:dyDescent="0.25">
      <c r="A233" s="2">
        <v>798</v>
      </c>
      <c r="B233" t="s">
        <v>5</v>
      </c>
      <c r="C233" t="s">
        <v>7</v>
      </c>
      <c r="D233" t="s">
        <v>11</v>
      </c>
      <c r="E233" t="s">
        <v>24</v>
      </c>
      <c r="F233" t="s">
        <v>59</v>
      </c>
      <c r="G233">
        <v>2</v>
      </c>
      <c r="H233">
        <v>3</v>
      </c>
      <c r="I233">
        <f>H233+G233</f>
        <v>5</v>
      </c>
      <c r="J233" s="1">
        <v>1908.3500000000001</v>
      </c>
      <c r="K233" s="1">
        <v>2041.93</v>
      </c>
      <c r="L233" s="1">
        <v>1984.68</v>
      </c>
      <c r="M233" s="1">
        <v>1870.18</v>
      </c>
      <c r="N233" s="1">
        <v>2003.77</v>
      </c>
      <c r="O233" s="1">
        <v>2366.35</v>
      </c>
      <c r="P233">
        <v>599.65</v>
      </c>
      <c r="Q233" s="1">
        <v>497.71</v>
      </c>
      <c r="R233" s="1">
        <v>532.54999999999995</v>
      </c>
      <c r="S233" s="1">
        <v>569.83000000000004</v>
      </c>
      <c r="T233" s="1">
        <v>638.21</v>
      </c>
      <c r="U233" s="1">
        <v>650.97</v>
      </c>
      <c r="V233" s="1">
        <f>AVERAGE(J233:O233)</f>
        <v>2029.21</v>
      </c>
      <c r="W233" s="1">
        <f>SUM(J233:O233)</f>
        <v>12175.26</v>
      </c>
      <c r="X233">
        <f>SUM(P233:U233)</f>
        <v>3488.92</v>
      </c>
      <c r="Y233" s="1">
        <f>W233-X233</f>
        <v>8686.34</v>
      </c>
      <c r="Z233">
        <f>X233*$Z$2+X233</f>
        <v>3626.0345560000001</v>
      </c>
    </row>
    <row r="234" spans="1:26" x14ac:dyDescent="0.25">
      <c r="A234" s="2">
        <v>806</v>
      </c>
      <c r="B234" t="s">
        <v>5</v>
      </c>
      <c r="C234" t="s">
        <v>7</v>
      </c>
      <c r="D234" t="s">
        <v>11</v>
      </c>
      <c r="E234" t="s">
        <v>23</v>
      </c>
      <c r="F234" t="s">
        <v>15</v>
      </c>
      <c r="G234">
        <v>2</v>
      </c>
      <c r="H234">
        <v>1</v>
      </c>
      <c r="I234">
        <f>H234+G234</f>
        <v>3</v>
      </c>
      <c r="J234" s="1">
        <v>937.91</v>
      </c>
      <c r="K234" s="1">
        <v>815.98</v>
      </c>
      <c r="L234" s="1">
        <v>1106.73</v>
      </c>
      <c r="M234" s="1">
        <v>806.6</v>
      </c>
      <c r="N234" s="1">
        <v>984.81</v>
      </c>
      <c r="O234" s="1">
        <v>731.57</v>
      </c>
      <c r="P234">
        <v>564.78</v>
      </c>
      <c r="Q234" s="1">
        <v>593.02</v>
      </c>
      <c r="R234" s="1">
        <v>587.09</v>
      </c>
      <c r="S234" s="1">
        <v>516.64</v>
      </c>
      <c r="T234" s="1">
        <v>594.14</v>
      </c>
      <c r="U234" s="1">
        <v>582.26</v>
      </c>
      <c r="V234" s="1">
        <f>AVERAGE(J234:O234)</f>
        <v>897.26666666666654</v>
      </c>
      <c r="W234" s="1">
        <f>SUM(J234:O234)</f>
        <v>5383.5999999999995</v>
      </c>
      <c r="X234">
        <f>SUM(P234:U234)</f>
        <v>3437.9299999999994</v>
      </c>
      <c r="Y234" s="1">
        <f>W234-X234</f>
        <v>1945.67</v>
      </c>
      <c r="Z234">
        <f>X234*$Z$2+X234</f>
        <v>3573.0406489999996</v>
      </c>
    </row>
    <row r="235" spans="1:26" x14ac:dyDescent="0.25">
      <c r="A235" s="2">
        <v>807</v>
      </c>
      <c r="B235" t="s">
        <v>4</v>
      </c>
      <c r="C235" t="s">
        <v>10</v>
      </c>
      <c r="D235" t="s">
        <v>12</v>
      </c>
      <c r="E235" t="s">
        <v>23</v>
      </c>
      <c r="F235" t="s">
        <v>17</v>
      </c>
      <c r="G235">
        <v>2</v>
      </c>
      <c r="H235">
        <v>1</v>
      </c>
      <c r="I235">
        <f>H235+G235</f>
        <v>3</v>
      </c>
      <c r="J235" s="1">
        <v>5924.95</v>
      </c>
      <c r="K235" s="1">
        <v>5036.21</v>
      </c>
      <c r="L235" s="1">
        <v>6695.19</v>
      </c>
      <c r="M235" s="1">
        <v>6517.45</v>
      </c>
      <c r="N235" s="1">
        <v>7228.44</v>
      </c>
      <c r="O235" s="1">
        <v>5391.7</v>
      </c>
      <c r="P235">
        <v>1499.51</v>
      </c>
      <c r="Q235" s="1">
        <v>1319.57</v>
      </c>
      <c r="R235" s="1">
        <v>1266.79</v>
      </c>
      <c r="S235" s="1">
        <v>1152.78</v>
      </c>
      <c r="T235" s="1">
        <v>1106.67</v>
      </c>
      <c r="U235" s="1">
        <v>1007.07</v>
      </c>
      <c r="V235" s="1">
        <f>AVERAGE(J235:O235)</f>
        <v>6132.3233333333328</v>
      </c>
      <c r="W235" s="1">
        <f>SUM(J235:O235)</f>
        <v>36793.939999999995</v>
      </c>
      <c r="X235">
        <f>SUM(P235:U235)</f>
        <v>7352.3899999999994</v>
      </c>
      <c r="Y235" s="1">
        <f>W235-X235</f>
        <v>29441.549999999996</v>
      </c>
      <c r="Z235">
        <f>X235*$Z$2+X235</f>
        <v>7641.3389269999998</v>
      </c>
    </row>
    <row r="236" spans="1:26" x14ac:dyDescent="0.25">
      <c r="A236" s="2">
        <v>815</v>
      </c>
      <c r="B236" t="s">
        <v>4</v>
      </c>
      <c r="C236" t="s">
        <v>10</v>
      </c>
      <c r="D236" t="s">
        <v>12</v>
      </c>
      <c r="E236" t="s">
        <v>23</v>
      </c>
      <c r="F236" t="s">
        <v>18</v>
      </c>
      <c r="G236">
        <v>2</v>
      </c>
      <c r="H236">
        <v>2</v>
      </c>
      <c r="I236">
        <f>H236+G236</f>
        <v>4</v>
      </c>
      <c r="J236" s="1">
        <v>2431.7625000000003</v>
      </c>
      <c r="K236" s="1">
        <v>2431.7600000000002</v>
      </c>
      <c r="L236" s="1">
        <v>2456.08</v>
      </c>
      <c r="M236" s="1">
        <v>2456.08</v>
      </c>
      <c r="N236" s="1">
        <v>2456.08</v>
      </c>
      <c r="O236" s="1">
        <v>2456.08</v>
      </c>
      <c r="P236">
        <v>5875</v>
      </c>
      <c r="Q236" s="1">
        <v>4465</v>
      </c>
      <c r="R236" s="1">
        <v>4732.8999999999996</v>
      </c>
      <c r="S236" s="1">
        <v>5679.48</v>
      </c>
      <c r="T236" s="1">
        <v>6644.99</v>
      </c>
      <c r="U236" s="1">
        <v>6578.54</v>
      </c>
      <c r="V236" s="1">
        <f>AVERAGE(J236:O236)</f>
        <v>2447.9737500000001</v>
      </c>
      <c r="W236" s="1">
        <f>SUM(J236:O236)</f>
        <v>14687.842500000001</v>
      </c>
      <c r="X236">
        <f>SUM(P236:U236)</f>
        <v>33975.909999999996</v>
      </c>
      <c r="Y236" s="1">
        <f>W236-X236</f>
        <v>-19288.067499999997</v>
      </c>
      <c r="Z236">
        <f>X236*$Z$2+X236</f>
        <v>35311.163262999995</v>
      </c>
    </row>
    <row r="237" spans="1:26" x14ac:dyDescent="0.25">
      <c r="A237" s="2">
        <v>816</v>
      </c>
      <c r="B237" t="s">
        <v>5</v>
      </c>
      <c r="C237" t="s">
        <v>10</v>
      </c>
      <c r="D237" t="s">
        <v>12</v>
      </c>
      <c r="E237" t="s">
        <v>23</v>
      </c>
      <c r="F237" t="s">
        <v>20</v>
      </c>
      <c r="G237">
        <v>2</v>
      </c>
      <c r="H237">
        <v>1</v>
      </c>
      <c r="I237">
        <f>H237+G237</f>
        <v>3</v>
      </c>
      <c r="J237" s="1">
        <v>4164.76</v>
      </c>
      <c r="K237" s="1">
        <v>4831.12</v>
      </c>
      <c r="L237" s="1">
        <v>4539.59</v>
      </c>
      <c r="M237" s="1">
        <v>3290.16</v>
      </c>
      <c r="N237" s="1">
        <v>4123.1099999999997</v>
      </c>
      <c r="O237" s="1">
        <v>3831.58</v>
      </c>
      <c r="P237">
        <v>2664.95</v>
      </c>
      <c r="Q237" s="1">
        <v>2558.35</v>
      </c>
      <c r="R237" s="1">
        <v>2686.27</v>
      </c>
      <c r="S237" s="1">
        <v>2793.72</v>
      </c>
      <c r="T237" s="1">
        <v>2374.66</v>
      </c>
      <c r="U237" s="1">
        <v>2802.1</v>
      </c>
      <c r="V237" s="1">
        <f>AVERAGE(J237:O237)</f>
        <v>4130.0533333333333</v>
      </c>
      <c r="W237" s="1">
        <f>SUM(J237:O237)</f>
        <v>24780.32</v>
      </c>
      <c r="X237">
        <f>SUM(P237:U237)</f>
        <v>15880.05</v>
      </c>
      <c r="Y237" s="1">
        <f>W237-X237</f>
        <v>8900.27</v>
      </c>
      <c r="Z237">
        <f>X237*$Z$2+X237</f>
        <v>16504.135964999998</v>
      </c>
    </row>
    <row r="238" spans="1:26" x14ac:dyDescent="0.25">
      <c r="A238" s="2">
        <v>818</v>
      </c>
      <c r="B238" t="s">
        <v>6</v>
      </c>
      <c r="C238" t="s">
        <v>9</v>
      </c>
      <c r="D238" t="s">
        <v>11</v>
      </c>
      <c r="E238" t="s">
        <v>24</v>
      </c>
      <c r="F238" t="s">
        <v>16</v>
      </c>
      <c r="G238">
        <v>2</v>
      </c>
      <c r="H238">
        <v>1</v>
      </c>
      <c r="I238">
        <f>H238+G238</f>
        <v>3</v>
      </c>
      <c r="J238" s="1">
        <v>1178.51</v>
      </c>
      <c r="K238" s="1">
        <v>1308.1500000000001</v>
      </c>
      <c r="L238" s="1">
        <v>1107.8</v>
      </c>
      <c r="M238" s="1">
        <v>883.88</v>
      </c>
      <c r="N238" s="1">
        <v>1414.21</v>
      </c>
      <c r="O238" s="1">
        <v>1473.14</v>
      </c>
      <c r="P238">
        <v>1090.6500000000001</v>
      </c>
      <c r="Q238" s="1">
        <v>1101.56</v>
      </c>
      <c r="R238" s="1">
        <v>1189.68</v>
      </c>
      <c r="S238" s="1">
        <v>1046.92</v>
      </c>
      <c r="T238" s="1">
        <v>1203.96</v>
      </c>
      <c r="U238" s="1">
        <v>1312.32</v>
      </c>
      <c r="V238" s="1">
        <f>AVERAGE(J238:O238)</f>
        <v>1227.615</v>
      </c>
      <c r="W238" s="1">
        <f>SUM(J238:O238)</f>
        <v>7365.6900000000005</v>
      </c>
      <c r="X238">
        <f>SUM(P238:U238)</f>
        <v>6945.09</v>
      </c>
      <c r="Y238" s="1">
        <f>W238-X238</f>
        <v>420.60000000000036</v>
      </c>
      <c r="Z238">
        <f>X238*$Z$2+X238</f>
        <v>7218.0320369999999</v>
      </c>
    </row>
    <row r="239" spans="1:26" x14ac:dyDescent="0.25">
      <c r="A239" s="2">
        <v>822</v>
      </c>
      <c r="B239" t="s">
        <v>4</v>
      </c>
      <c r="C239" t="s">
        <v>43</v>
      </c>
      <c r="D239" t="s">
        <v>12</v>
      </c>
      <c r="E239" t="s">
        <v>23</v>
      </c>
      <c r="F239" t="s">
        <v>20</v>
      </c>
      <c r="G239">
        <v>2</v>
      </c>
      <c r="H239">
        <v>3</v>
      </c>
      <c r="I239">
        <f>H239+G239</f>
        <v>5</v>
      </c>
      <c r="J239" s="1">
        <v>4706.95</v>
      </c>
      <c r="K239" s="1">
        <v>4377.46</v>
      </c>
      <c r="L239" s="1">
        <v>4330.3900000000003</v>
      </c>
      <c r="M239" s="1">
        <v>5789.55</v>
      </c>
      <c r="N239" s="1">
        <v>5695.41</v>
      </c>
      <c r="O239" s="1">
        <v>4095.05</v>
      </c>
      <c r="P239">
        <v>2549.33</v>
      </c>
      <c r="Q239" s="1">
        <v>2090.4499999999998</v>
      </c>
      <c r="R239" s="1">
        <v>2174.0700000000002</v>
      </c>
      <c r="S239" s="1">
        <v>2065.37</v>
      </c>
      <c r="T239" s="1">
        <v>2313.21</v>
      </c>
      <c r="U239" s="1">
        <v>2266.9499999999998</v>
      </c>
      <c r="V239" s="1">
        <f>AVERAGE(J239:O239)</f>
        <v>4832.4683333333332</v>
      </c>
      <c r="W239" s="1">
        <f>SUM(J239:O239)</f>
        <v>28994.809999999998</v>
      </c>
      <c r="X239">
        <f>SUM(P239:U239)</f>
        <v>13459.380000000001</v>
      </c>
      <c r="Y239" s="1">
        <f>W239-X239</f>
        <v>15535.429999999997</v>
      </c>
      <c r="Z239">
        <f>X239*$Z$2+X239</f>
        <v>13988.333634000001</v>
      </c>
    </row>
    <row r="240" spans="1:26" x14ac:dyDescent="0.25">
      <c r="A240" s="2">
        <v>823</v>
      </c>
      <c r="B240" t="s">
        <v>6</v>
      </c>
      <c r="C240" t="s">
        <v>9</v>
      </c>
      <c r="D240" t="s">
        <v>12</v>
      </c>
      <c r="E240" t="s">
        <v>24</v>
      </c>
      <c r="F240" t="s">
        <v>14</v>
      </c>
      <c r="G240">
        <v>1</v>
      </c>
      <c r="H240">
        <v>1</v>
      </c>
      <c r="I240">
        <f>H240+G240</f>
        <v>2</v>
      </c>
      <c r="J240" s="1">
        <v>1678.0600000000002</v>
      </c>
      <c r="K240" s="1">
        <v>1996.89</v>
      </c>
      <c r="L240" s="1">
        <v>2064.0100000000002</v>
      </c>
      <c r="M240" s="1">
        <v>1879.43</v>
      </c>
      <c r="N240" s="1">
        <v>2047.23</v>
      </c>
      <c r="O240" s="1">
        <v>1728.4</v>
      </c>
      <c r="P240">
        <v>1323.22</v>
      </c>
      <c r="Q240" s="1">
        <v>1389.38</v>
      </c>
      <c r="R240" s="1">
        <v>1250.44</v>
      </c>
      <c r="S240" s="1">
        <v>1187.92</v>
      </c>
      <c r="T240" s="1">
        <v>1187.92</v>
      </c>
      <c r="U240" s="1">
        <v>1413.62</v>
      </c>
      <c r="V240" s="1">
        <f>AVERAGE(J240:O240)</f>
        <v>1899.0033333333333</v>
      </c>
      <c r="W240" s="1">
        <f>SUM(J240:O240)</f>
        <v>11394.02</v>
      </c>
      <c r="X240">
        <f>SUM(P240:U240)</f>
        <v>7752.5000000000009</v>
      </c>
      <c r="Y240" s="1">
        <f>W240-X240</f>
        <v>3641.5199999999995</v>
      </c>
      <c r="Z240">
        <f>X240*$Z$2+X240</f>
        <v>8057.1732500000007</v>
      </c>
    </row>
    <row r="241" spans="1:26" x14ac:dyDescent="0.25">
      <c r="A241" s="2">
        <v>828</v>
      </c>
      <c r="B241" t="s">
        <v>4</v>
      </c>
      <c r="C241" t="s">
        <v>7</v>
      </c>
      <c r="D241" t="s">
        <v>12</v>
      </c>
      <c r="E241" t="s">
        <v>23</v>
      </c>
      <c r="F241" t="s">
        <v>59</v>
      </c>
      <c r="G241">
        <v>3</v>
      </c>
      <c r="H241">
        <v>1</v>
      </c>
      <c r="I241">
        <f>H241+G241</f>
        <v>4</v>
      </c>
      <c r="J241" s="1">
        <v>2901.45</v>
      </c>
      <c r="K241" s="1">
        <v>2901.45</v>
      </c>
      <c r="L241" s="1">
        <v>2901.45</v>
      </c>
      <c r="M241" s="1">
        <v>2901.45</v>
      </c>
      <c r="N241" s="1">
        <v>2930.46</v>
      </c>
      <c r="O241" s="1">
        <v>2930.46</v>
      </c>
      <c r="P241">
        <v>1733.03</v>
      </c>
      <c r="Q241" s="1">
        <v>1421.08</v>
      </c>
      <c r="R241" s="1">
        <v>1591.61</v>
      </c>
      <c r="S241" s="1">
        <v>1639.36</v>
      </c>
      <c r="T241" s="1">
        <v>1606.57</v>
      </c>
      <c r="U241" s="1">
        <v>1606.57</v>
      </c>
      <c r="V241" s="1">
        <f>AVERAGE(J241:O241)</f>
        <v>2911.1199999999994</v>
      </c>
      <c r="W241" s="1">
        <f>SUM(J241:O241)</f>
        <v>17466.719999999998</v>
      </c>
      <c r="X241">
        <f>SUM(P241:U241)</f>
        <v>9598.2199999999993</v>
      </c>
      <c r="Y241" s="1">
        <f>W241-X241</f>
        <v>7868.4999999999982</v>
      </c>
      <c r="Z241">
        <f>X241*$Z$2+X241</f>
        <v>9975.4300459999995</v>
      </c>
    </row>
    <row r="242" spans="1:26" x14ac:dyDescent="0.25">
      <c r="A242" s="2">
        <v>831</v>
      </c>
      <c r="B242" t="s">
        <v>4</v>
      </c>
      <c r="C242" t="s">
        <v>7</v>
      </c>
      <c r="D242" t="s">
        <v>12</v>
      </c>
      <c r="E242" t="s">
        <v>23</v>
      </c>
      <c r="F242" t="s">
        <v>21</v>
      </c>
      <c r="G242">
        <v>2</v>
      </c>
      <c r="H242">
        <v>3</v>
      </c>
      <c r="I242">
        <f>H242+G242</f>
        <v>5</v>
      </c>
      <c r="J242" s="1">
        <v>5565.7000000000007</v>
      </c>
      <c r="K242" s="1">
        <v>6233.58</v>
      </c>
      <c r="L242" s="1">
        <v>4229.93</v>
      </c>
      <c r="M242" s="1">
        <v>4842.16</v>
      </c>
      <c r="N242" s="1">
        <v>4786.5</v>
      </c>
      <c r="O242" s="1">
        <v>4396.8999999999996</v>
      </c>
      <c r="P242">
        <v>3516.07</v>
      </c>
      <c r="Q242" s="1">
        <v>2812.86</v>
      </c>
      <c r="R242" s="1">
        <v>2925.37</v>
      </c>
      <c r="S242" s="1">
        <v>2749.85</v>
      </c>
      <c r="T242" s="1">
        <v>2722.35</v>
      </c>
      <c r="U242" s="1">
        <v>3239.6</v>
      </c>
      <c r="V242" s="1">
        <f>AVERAGE(J242:O242)</f>
        <v>5009.128333333334</v>
      </c>
      <c r="W242" s="1">
        <f>SUM(J242:O242)</f>
        <v>30054.770000000004</v>
      </c>
      <c r="X242">
        <f>SUM(P242:U242)</f>
        <v>17966.099999999999</v>
      </c>
      <c r="Y242" s="1">
        <f>W242-X242</f>
        <v>12088.670000000006</v>
      </c>
      <c r="Z242">
        <f>X242*$Z$2+X242</f>
        <v>18672.167729999997</v>
      </c>
    </row>
    <row r="243" spans="1:26" x14ac:dyDescent="0.25">
      <c r="A243" s="2">
        <v>834</v>
      </c>
      <c r="B243" t="s">
        <v>6</v>
      </c>
      <c r="C243" t="s">
        <v>10</v>
      </c>
      <c r="D243" t="s">
        <v>12</v>
      </c>
      <c r="E243" t="s">
        <v>23</v>
      </c>
      <c r="F243" t="s">
        <v>19</v>
      </c>
      <c r="G243">
        <v>1</v>
      </c>
      <c r="H243">
        <v>3</v>
      </c>
      <c r="I243">
        <f>H243+G243</f>
        <v>4</v>
      </c>
      <c r="J243" s="1">
        <v>4956.7</v>
      </c>
      <c r="K243" s="1">
        <v>3965.36</v>
      </c>
      <c r="L243" s="1">
        <v>6096.74</v>
      </c>
      <c r="M243" s="1">
        <v>4907.13</v>
      </c>
      <c r="N243" s="1">
        <v>5303.67</v>
      </c>
      <c r="O243" s="1">
        <v>4907.13</v>
      </c>
      <c r="P243">
        <v>2323.84</v>
      </c>
      <c r="Q243" s="1">
        <v>2440.0300000000002</v>
      </c>
      <c r="R243" s="1">
        <v>2366.83</v>
      </c>
      <c r="S243" s="1">
        <v>2698.19</v>
      </c>
      <c r="T243" s="1">
        <v>2806.12</v>
      </c>
      <c r="U243" s="1">
        <v>3255.1</v>
      </c>
      <c r="V243" s="1">
        <f>AVERAGE(J243:O243)</f>
        <v>5022.788333333333</v>
      </c>
      <c r="W243" s="1">
        <f>SUM(J243:O243)</f>
        <v>30136.73</v>
      </c>
      <c r="X243">
        <f>SUM(P243:U243)</f>
        <v>15890.110000000002</v>
      </c>
      <c r="Y243" s="1">
        <f>W243-X243</f>
        <v>14246.619999999997</v>
      </c>
      <c r="Z243">
        <f>X243*$Z$2+X243</f>
        <v>16514.591323000004</v>
      </c>
    </row>
    <row r="244" spans="1:26" x14ac:dyDescent="0.25">
      <c r="A244" s="2">
        <v>839</v>
      </c>
      <c r="B244" t="s">
        <v>4</v>
      </c>
      <c r="C244" t="s">
        <v>10</v>
      </c>
      <c r="D244" t="s">
        <v>12</v>
      </c>
      <c r="E244" t="s">
        <v>23</v>
      </c>
      <c r="F244" t="s">
        <v>59</v>
      </c>
      <c r="G244">
        <v>2</v>
      </c>
      <c r="H244">
        <v>1</v>
      </c>
      <c r="I244">
        <f>H244+G244</f>
        <v>3</v>
      </c>
      <c r="J244" s="1">
        <v>5924.95</v>
      </c>
      <c r="K244" s="1">
        <v>6813.69</v>
      </c>
      <c r="L244" s="1">
        <v>6813.69</v>
      </c>
      <c r="M244" s="1">
        <v>5628.7</v>
      </c>
      <c r="N244" s="1">
        <v>5806.45</v>
      </c>
      <c r="O244" s="1">
        <v>7169.19</v>
      </c>
      <c r="P244">
        <v>5875</v>
      </c>
      <c r="Q244" s="1">
        <v>4993.75</v>
      </c>
      <c r="R244" s="1">
        <v>5892.63</v>
      </c>
      <c r="S244" s="1">
        <v>5598</v>
      </c>
      <c r="T244" s="1">
        <v>6045.84</v>
      </c>
      <c r="U244" s="1">
        <v>6227.22</v>
      </c>
      <c r="V244" s="1">
        <f>AVERAGE(J244:O244)</f>
        <v>6359.4449999999997</v>
      </c>
      <c r="W244" s="1">
        <f>SUM(J244:O244)</f>
        <v>38156.67</v>
      </c>
      <c r="X244">
        <f>SUM(P244:U244)</f>
        <v>34632.44</v>
      </c>
      <c r="Y244" s="1">
        <f>W244-X244</f>
        <v>3524.2299999999959</v>
      </c>
      <c r="Z244">
        <f>X244*$Z$2+X244</f>
        <v>35993.494892000002</v>
      </c>
    </row>
    <row r="245" spans="1:26" x14ac:dyDescent="0.25">
      <c r="A245" s="2">
        <v>840</v>
      </c>
      <c r="B245" t="s">
        <v>4</v>
      </c>
      <c r="C245" t="s">
        <v>10</v>
      </c>
      <c r="D245" t="s">
        <v>12</v>
      </c>
      <c r="E245" t="s">
        <v>24</v>
      </c>
      <c r="F245" t="s">
        <v>16</v>
      </c>
      <c r="G245">
        <v>1</v>
      </c>
      <c r="H245">
        <v>1</v>
      </c>
      <c r="I245">
        <f>H245+G245</f>
        <v>2</v>
      </c>
      <c r="J245" s="1">
        <v>3849.9</v>
      </c>
      <c r="K245" s="1">
        <v>3888.4</v>
      </c>
      <c r="L245" s="1">
        <v>3849.9</v>
      </c>
      <c r="M245" s="1">
        <v>3849.9</v>
      </c>
      <c r="N245" s="1">
        <v>3849.9</v>
      </c>
      <c r="O245" s="1">
        <v>3849.9</v>
      </c>
      <c r="P245">
        <v>1339.72</v>
      </c>
      <c r="Q245" s="1">
        <v>1339.72</v>
      </c>
      <c r="R245" s="1">
        <v>1594.27</v>
      </c>
      <c r="S245" s="1">
        <v>1833.41</v>
      </c>
      <c r="T245" s="1">
        <v>1558.4</v>
      </c>
      <c r="U245" s="1">
        <v>1651.9</v>
      </c>
      <c r="V245" s="1">
        <f>AVERAGE(J245:O245)</f>
        <v>3856.3166666666671</v>
      </c>
      <c r="W245" s="1">
        <f>SUM(J245:O245)</f>
        <v>23137.9</v>
      </c>
      <c r="X245">
        <f>SUM(P245:U245)</f>
        <v>9317.42</v>
      </c>
      <c r="Y245" s="1">
        <f>W245-X245</f>
        <v>13820.480000000001</v>
      </c>
      <c r="Z245">
        <f>X245*$Z$2+X245</f>
        <v>9683.5946060000006</v>
      </c>
    </row>
    <row r="246" spans="1:26" x14ac:dyDescent="0.25">
      <c r="A246" s="2">
        <v>842</v>
      </c>
      <c r="B246" t="s">
        <v>6</v>
      </c>
      <c r="C246" t="s">
        <v>9</v>
      </c>
      <c r="D246" t="s">
        <v>11</v>
      </c>
      <c r="E246" t="s">
        <v>24</v>
      </c>
      <c r="F246" t="s">
        <v>59</v>
      </c>
      <c r="G246">
        <v>3</v>
      </c>
      <c r="H246">
        <v>1</v>
      </c>
      <c r="I246">
        <f>H246+G246</f>
        <v>4</v>
      </c>
      <c r="J246" s="1">
        <v>2888.9800000000005</v>
      </c>
      <c r="K246" s="1">
        <v>2513.41</v>
      </c>
      <c r="L246" s="1">
        <v>3553.45</v>
      </c>
      <c r="M246" s="1">
        <v>2715.64</v>
      </c>
      <c r="N246" s="1">
        <v>2368.96</v>
      </c>
      <c r="O246" s="1">
        <v>2195.62</v>
      </c>
      <c r="P246">
        <v>1375.21</v>
      </c>
      <c r="Q246" s="1">
        <v>1141.42</v>
      </c>
      <c r="R246" s="1">
        <v>1027.28</v>
      </c>
      <c r="S246" s="1">
        <v>1068.3699999999999</v>
      </c>
      <c r="T246" s="1">
        <v>1111.0999999999999</v>
      </c>
      <c r="U246" s="1">
        <v>1266.6500000000001</v>
      </c>
      <c r="V246" s="1">
        <f>AVERAGE(J246:O246)</f>
        <v>2706.0099999999998</v>
      </c>
      <c r="W246" s="1">
        <f>SUM(J246:O246)</f>
        <v>16236.059999999998</v>
      </c>
      <c r="X246">
        <f>SUM(P246:U246)</f>
        <v>6990.0299999999988</v>
      </c>
      <c r="Y246" s="1">
        <f>W246-X246</f>
        <v>9246.0299999999988</v>
      </c>
      <c r="Z246">
        <f>X246*$Z$2+X246</f>
        <v>7264.738178999999</v>
      </c>
    </row>
    <row r="247" spans="1:26" x14ac:dyDescent="0.25">
      <c r="A247" s="2">
        <v>846</v>
      </c>
      <c r="B247" t="s">
        <v>6</v>
      </c>
      <c r="C247" t="s">
        <v>7</v>
      </c>
      <c r="D247" t="s">
        <v>11</v>
      </c>
      <c r="E247" t="s">
        <v>24</v>
      </c>
      <c r="F247" t="s">
        <v>21</v>
      </c>
      <c r="G247">
        <v>1</v>
      </c>
      <c r="H247">
        <v>1</v>
      </c>
      <c r="I247">
        <f>H247+G247</f>
        <v>2</v>
      </c>
      <c r="J247" s="1">
        <v>455.96</v>
      </c>
      <c r="K247" s="1">
        <v>433.16</v>
      </c>
      <c r="L247" s="1">
        <v>497</v>
      </c>
      <c r="M247" s="1">
        <v>419.48</v>
      </c>
      <c r="N247" s="1">
        <v>373.89</v>
      </c>
      <c r="O247" s="1">
        <v>360.21</v>
      </c>
      <c r="P247">
        <v>186.38</v>
      </c>
      <c r="Q247" s="1">
        <v>186.38</v>
      </c>
      <c r="R247" s="1">
        <v>178.92</v>
      </c>
      <c r="S247" s="1">
        <v>161.03</v>
      </c>
      <c r="T247" s="1">
        <v>157.81</v>
      </c>
      <c r="U247" s="1">
        <v>164.12</v>
      </c>
      <c r="V247" s="1">
        <f>AVERAGE(J247:O247)</f>
        <v>423.2833333333333</v>
      </c>
      <c r="W247" s="1">
        <f>SUM(J247:O247)</f>
        <v>2539.6999999999998</v>
      </c>
      <c r="X247">
        <f>SUM(P247:U247)</f>
        <v>1034.6399999999999</v>
      </c>
      <c r="Y247" s="1">
        <f>W247-X247</f>
        <v>1505.06</v>
      </c>
      <c r="Z247">
        <f>X247*$Z$2+X247</f>
        <v>1075.301352</v>
      </c>
    </row>
    <row r="248" spans="1:26" x14ac:dyDescent="0.25">
      <c r="A248" s="2">
        <v>850</v>
      </c>
      <c r="B248" t="s">
        <v>5</v>
      </c>
      <c r="C248" t="s">
        <v>7</v>
      </c>
      <c r="D248" t="s">
        <v>11</v>
      </c>
      <c r="E248" t="s">
        <v>23</v>
      </c>
      <c r="F248" t="s">
        <v>17</v>
      </c>
      <c r="G248">
        <v>2</v>
      </c>
      <c r="H248">
        <v>1</v>
      </c>
      <c r="I248">
        <f>H248+G248</f>
        <v>3</v>
      </c>
      <c r="J248" s="1">
        <v>2631</v>
      </c>
      <c r="K248" s="1">
        <v>2078.4899999999998</v>
      </c>
      <c r="L248" s="1">
        <v>2709.93</v>
      </c>
      <c r="M248" s="1">
        <v>2183.73</v>
      </c>
      <c r="N248" s="1">
        <v>2367.9</v>
      </c>
      <c r="O248" s="1">
        <v>2552.0700000000002</v>
      </c>
      <c r="P248">
        <v>2225.08</v>
      </c>
      <c r="Q248" s="1">
        <v>1824.57</v>
      </c>
      <c r="R248" s="1">
        <v>2171.2399999999998</v>
      </c>
      <c r="S248" s="1">
        <v>1954.12</v>
      </c>
      <c r="T248" s="1">
        <v>2169.0700000000002</v>
      </c>
      <c r="U248" s="1">
        <v>2342.6</v>
      </c>
      <c r="V248" s="1">
        <f>AVERAGE(J248:O248)</f>
        <v>2420.52</v>
      </c>
      <c r="W248" s="1">
        <f>SUM(J248:O248)</f>
        <v>14523.119999999999</v>
      </c>
      <c r="X248">
        <f>SUM(P248:U248)</f>
        <v>12686.68</v>
      </c>
      <c r="Y248" s="1">
        <f>W248-X248</f>
        <v>1836.4399999999987</v>
      </c>
      <c r="Z248">
        <f>X248*$Z$2+X248</f>
        <v>13185.266524000001</v>
      </c>
    </row>
    <row r="249" spans="1:26" x14ac:dyDescent="0.25">
      <c r="A249" s="2">
        <v>852</v>
      </c>
      <c r="B249" t="s">
        <v>5</v>
      </c>
      <c r="C249" t="s">
        <v>7</v>
      </c>
      <c r="D249" t="s">
        <v>12</v>
      </c>
      <c r="E249" t="s">
        <v>24</v>
      </c>
      <c r="F249" t="s">
        <v>15</v>
      </c>
      <c r="G249">
        <v>2</v>
      </c>
      <c r="H249">
        <v>2</v>
      </c>
      <c r="I249">
        <f>H249+G249</f>
        <v>4</v>
      </c>
      <c r="J249" s="1">
        <v>4525.6499999999996</v>
      </c>
      <c r="K249" s="1">
        <v>4299.37</v>
      </c>
      <c r="L249" s="1">
        <v>4118.34</v>
      </c>
      <c r="M249" s="1">
        <v>4344.62</v>
      </c>
      <c r="N249" s="1">
        <v>5249.75</v>
      </c>
      <c r="O249" s="1">
        <v>5113.9799999999996</v>
      </c>
      <c r="P249">
        <v>1815</v>
      </c>
      <c r="Q249" s="1">
        <v>1960.2</v>
      </c>
      <c r="R249" s="1">
        <v>1666.17</v>
      </c>
      <c r="S249" s="1">
        <v>1616.18</v>
      </c>
      <c r="T249" s="1">
        <v>1729.31</v>
      </c>
      <c r="U249" s="1">
        <v>2075.17</v>
      </c>
      <c r="V249" s="1">
        <f>AVERAGE(J249:O249)</f>
        <v>4608.6183333333329</v>
      </c>
      <c r="W249" s="1">
        <f>SUM(J249:O249)</f>
        <v>27651.71</v>
      </c>
      <c r="X249">
        <f>SUM(P249:U249)</f>
        <v>10862.03</v>
      </c>
      <c r="Y249" s="1">
        <f>W249-X249</f>
        <v>16789.68</v>
      </c>
      <c r="Z249">
        <f>X249*$Z$2+X249</f>
        <v>11288.907779000001</v>
      </c>
    </row>
    <row r="250" spans="1:26" x14ac:dyDescent="0.25">
      <c r="A250" s="2">
        <v>854</v>
      </c>
      <c r="B250" t="s">
        <v>4</v>
      </c>
      <c r="C250" t="s">
        <v>43</v>
      </c>
      <c r="D250" t="s">
        <v>12</v>
      </c>
      <c r="E250" t="s">
        <v>23</v>
      </c>
      <c r="F250" t="s">
        <v>18</v>
      </c>
      <c r="G250">
        <v>2</v>
      </c>
      <c r="H250">
        <v>3</v>
      </c>
      <c r="I250">
        <f>H250+G250</f>
        <v>5</v>
      </c>
      <c r="J250" s="1">
        <v>5924.95</v>
      </c>
      <c r="K250" s="1">
        <v>5984.2</v>
      </c>
      <c r="L250" s="1">
        <v>7287.69</v>
      </c>
      <c r="M250" s="1">
        <v>5924.95</v>
      </c>
      <c r="N250" s="1">
        <v>5747.2</v>
      </c>
      <c r="O250" s="1">
        <v>4443.71</v>
      </c>
      <c r="P250">
        <v>3561.74</v>
      </c>
      <c r="Q250" s="1">
        <v>3063.1</v>
      </c>
      <c r="R250" s="1">
        <v>3001.84</v>
      </c>
      <c r="S250" s="1">
        <v>2971.82</v>
      </c>
      <c r="T250" s="1">
        <v>3031.26</v>
      </c>
      <c r="U250" s="1">
        <v>3516.26</v>
      </c>
      <c r="V250" s="1">
        <f>AVERAGE(J250:O250)</f>
        <v>5885.4500000000007</v>
      </c>
      <c r="W250" s="1">
        <f>SUM(J250:O250)</f>
        <v>35312.700000000004</v>
      </c>
      <c r="X250">
        <f>SUM(P250:U250)</f>
        <v>19146.02</v>
      </c>
      <c r="Y250" s="1">
        <f>W250-X250</f>
        <v>16166.680000000004</v>
      </c>
      <c r="Z250">
        <f>X250*$Z$2+X250</f>
        <v>19898.458586000001</v>
      </c>
    </row>
    <row r="251" spans="1:26" x14ac:dyDescent="0.25">
      <c r="A251" s="2">
        <v>858</v>
      </c>
      <c r="B251" t="s">
        <v>4</v>
      </c>
      <c r="C251" t="s">
        <v>43</v>
      </c>
      <c r="D251" t="s">
        <v>12</v>
      </c>
      <c r="E251" t="s">
        <v>23</v>
      </c>
      <c r="F251" t="s">
        <v>18</v>
      </c>
      <c r="G251">
        <v>2</v>
      </c>
      <c r="H251">
        <v>1</v>
      </c>
      <c r="I251">
        <f>H251+G251</f>
        <v>3</v>
      </c>
      <c r="J251" s="1">
        <v>2886.375</v>
      </c>
      <c r="K251" s="1">
        <v>2886.38</v>
      </c>
      <c r="L251" s="1">
        <v>2886.38</v>
      </c>
      <c r="M251" s="1">
        <v>2886.38</v>
      </c>
      <c r="N251" s="1">
        <v>2915.24</v>
      </c>
      <c r="O251" s="1">
        <v>2886.38</v>
      </c>
      <c r="P251">
        <v>3305.26</v>
      </c>
      <c r="Q251" s="1">
        <v>2809.47</v>
      </c>
      <c r="R251" s="1">
        <v>3034.23</v>
      </c>
      <c r="S251" s="1">
        <v>2609.44</v>
      </c>
      <c r="T251" s="1">
        <v>2766.01</v>
      </c>
      <c r="U251" s="1">
        <v>2434.09</v>
      </c>
      <c r="V251" s="1">
        <f>AVERAGE(J251:O251)</f>
        <v>2891.1891666666666</v>
      </c>
      <c r="W251" s="1">
        <f>SUM(J251:O251)</f>
        <v>17347.134999999998</v>
      </c>
      <c r="X251">
        <f>SUM(P251:U251)</f>
        <v>16958.5</v>
      </c>
      <c r="Y251" s="1">
        <f>W251-X251</f>
        <v>388.6349999999984</v>
      </c>
      <c r="Z251">
        <f>X251*$Z$2+X251</f>
        <v>17624.96905</v>
      </c>
    </row>
    <row r="252" spans="1:26" x14ac:dyDescent="0.25">
      <c r="A252" s="2">
        <v>866</v>
      </c>
      <c r="B252" t="s">
        <v>4</v>
      </c>
      <c r="C252" t="s">
        <v>43</v>
      </c>
      <c r="D252" t="s">
        <v>12</v>
      </c>
      <c r="E252" t="s">
        <v>23</v>
      </c>
      <c r="F252" t="s">
        <v>22</v>
      </c>
      <c r="G252">
        <v>2</v>
      </c>
      <c r="H252">
        <v>1</v>
      </c>
      <c r="I252">
        <f>H252+G252</f>
        <v>3</v>
      </c>
      <c r="J252" s="1">
        <v>5924.95</v>
      </c>
      <c r="K252" s="1">
        <v>6576.69</v>
      </c>
      <c r="L252" s="1">
        <v>6161.95</v>
      </c>
      <c r="M252" s="1">
        <v>5687.95</v>
      </c>
      <c r="N252" s="1">
        <v>4502.96</v>
      </c>
      <c r="O252" s="1">
        <v>5806.45</v>
      </c>
      <c r="P252">
        <v>5875</v>
      </c>
      <c r="Q252" s="1">
        <v>4758.75</v>
      </c>
      <c r="R252" s="1">
        <v>4806.34</v>
      </c>
      <c r="S252" s="1">
        <v>5383.1</v>
      </c>
      <c r="T252" s="1">
        <v>6298.23</v>
      </c>
      <c r="U252" s="1">
        <v>6550.16</v>
      </c>
      <c r="V252" s="1">
        <f>AVERAGE(J252:O252)</f>
        <v>5776.8249999999998</v>
      </c>
      <c r="W252" s="1">
        <f>SUM(J252:O252)</f>
        <v>34660.949999999997</v>
      </c>
      <c r="X252">
        <f>SUM(P252:U252)</f>
        <v>33671.58</v>
      </c>
      <c r="Y252" s="1">
        <f>W252-X252</f>
        <v>989.36999999999534</v>
      </c>
      <c r="Z252">
        <f>X252*$Z$2+X252</f>
        <v>34994.873094000002</v>
      </c>
    </row>
    <row r="253" spans="1:26" x14ac:dyDescent="0.25">
      <c r="A253" s="2">
        <v>868</v>
      </c>
      <c r="B253" t="s">
        <v>6</v>
      </c>
      <c r="C253" t="s">
        <v>9</v>
      </c>
      <c r="D253" t="s">
        <v>12</v>
      </c>
      <c r="E253" t="s">
        <v>24</v>
      </c>
      <c r="F253" t="s">
        <v>15</v>
      </c>
      <c r="G253">
        <v>1</v>
      </c>
      <c r="H253">
        <v>1</v>
      </c>
      <c r="I253">
        <f>H253+G253</f>
        <v>2</v>
      </c>
      <c r="J253" s="1">
        <v>743.76</v>
      </c>
      <c r="K253" s="1">
        <v>855.32</v>
      </c>
      <c r="L253" s="1">
        <v>647.07000000000005</v>
      </c>
      <c r="M253" s="1">
        <v>654.51</v>
      </c>
      <c r="N253" s="1">
        <v>617.32000000000005</v>
      </c>
      <c r="O253" s="1">
        <v>877.64</v>
      </c>
      <c r="P253">
        <v>862.08</v>
      </c>
      <c r="Q253" s="1">
        <v>879.32</v>
      </c>
      <c r="R253" s="1">
        <v>914.49</v>
      </c>
      <c r="S253" s="1">
        <v>1088.24</v>
      </c>
      <c r="T253" s="1">
        <v>968.53</v>
      </c>
      <c r="U253" s="1">
        <v>987.9</v>
      </c>
      <c r="V253" s="1">
        <f>AVERAGE(J253:O253)</f>
        <v>732.60333333333335</v>
      </c>
      <c r="W253" s="1">
        <f>SUM(J253:O253)</f>
        <v>4395.62</v>
      </c>
      <c r="X253">
        <f>SUM(P253:U253)</f>
        <v>5700.5599999999995</v>
      </c>
      <c r="Y253" s="1">
        <f>W253-X253</f>
        <v>-1304.9399999999996</v>
      </c>
      <c r="Z253">
        <f>X253*$Z$2+X253</f>
        <v>5924.5920079999996</v>
      </c>
    </row>
    <row r="254" spans="1:26" x14ac:dyDescent="0.25">
      <c r="A254" s="2">
        <v>869</v>
      </c>
      <c r="B254" t="s">
        <v>6</v>
      </c>
      <c r="C254" t="s">
        <v>7</v>
      </c>
      <c r="D254" t="s">
        <v>11</v>
      </c>
      <c r="E254" t="s">
        <v>24</v>
      </c>
      <c r="F254" t="s">
        <v>19</v>
      </c>
      <c r="G254">
        <v>3</v>
      </c>
      <c r="H254">
        <v>3</v>
      </c>
      <c r="I254">
        <f>H254+G254</f>
        <v>6</v>
      </c>
      <c r="J254" s="1">
        <v>2992.5</v>
      </c>
      <c r="K254" s="1">
        <v>2902.73</v>
      </c>
      <c r="L254" s="1">
        <v>2513.6999999999998</v>
      </c>
      <c r="M254" s="1">
        <v>3650.85</v>
      </c>
      <c r="N254" s="1">
        <v>3411.45</v>
      </c>
      <c r="O254" s="1">
        <v>3052.35</v>
      </c>
      <c r="P254">
        <v>5616.07</v>
      </c>
      <c r="Q254" s="1">
        <v>5279.11</v>
      </c>
      <c r="R254" s="1">
        <v>4962.3599999999997</v>
      </c>
      <c r="S254" s="1">
        <v>5061.6099999999997</v>
      </c>
      <c r="T254" s="1">
        <v>5669</v>
      </c>
      <c r="U254" s="1">
        <v>6179.21</v>
      </c>
      <c r="V254" s="1">
        <f>AVERAGE(J254:O254)</f>
        <v>3087.2633333333329</v>
      </c>
      <c r="W254" s="1">
        <f>SUM(J254:O254)</f>
        <v>18523.579999999998</v>
      </c>
      <c r="X254">
        <f>SUM(P254:U254)</f>
        <v>32767.360000000001</v>
      </c>
      <c r="Y254" s="1">
        <f>W254-X254</f>
        <v>-14243.780000000002</v>
      </c>
      <c r="Z254">
        <f>X254*$Z$2+X254</f>
        <v>34055.117248000002</v>
      </c>
    </row>
    <row r="255" spans="1:26" x14ac:dyDescent="0.25">
      <c r="A255" s="2">
        <v>870</v>
      </c>
      <c r="B255" t="s">
        <v>5</v>
      </c>
      <c r="C255" t="s">
        <v>7</v>
      </c>
      <c r="D255" t="s">
        <v>12</v>
      </c>
      <c r="E255" t="s">
        <v>23</v>
      </c>
      <c r="F255" t="s">
        <v>19</v>
      </c>
      <c r="G255">
        <v>2</v>
      </c>
      <c r="H255">
        <v>1</v>
      </c>
      <c r="I255">
        <f>H255+G255</f>
        <v>3</v>
      </c>
      <c r="J255" s="1">
        <v>3798.82</v>
      </c>
      <c r="K255" s="1">
        <v>4026.75</v>
      </c>
      <c r="L255" s="1">
        <v>2887.1</v>
      </c>
      <c r="M255" s="1">
        <v>4026.75</v>
      </c>
      <c r="N255" s="1">
        <v>4558.58</v>
      </c>
      <c r="O255" s="1">
        <v>4406.63</v>
      </c>
      <c r="P255">
        <v>2358.52</v>
      </c>
      <c r="Q255" s="1">
        <v>2099.08</v>
      </c>
      <c r="R255" s="1">
        <v>1826.2</v>
      </c>
      <c r="S255" s="1">
        <v>1661.84</v>
      </c>
      <c r="T255" s="1">
        <v>1545.51</v>
      </c>
      <c r="U255" s="1">
        <v>1375.5</v>
      </c>
      <c r="V255" s="1">
        <f>AVERAGE(J255:O255)</f>
        <v>3950.771666666667</v>
      </c>
      <c r="W255" s="1">
        <f>SUM(J255:O255)</f>
        <v>23704.63</v>
      </c>
      <c r="X255">
        <f>SUM(P255:U255)</f>
        <v>10866.65</v>
      </c>
      <c r="Y255" s="1">
        <f>W255-X255</f>
        <v>12837.980000000001</v>
      </c>
      <c r="Z255">
        <f>X255*$Z$2+X255</f>
        <v>11293.709344999999</v>
      </c>
    </row>
    <row r="256" spans="1:26" x14ac:dyDescent="0.25">
      <c r="A256" s="2">
        <v>876</v>
      </c>
      <c r="B256" t="s">
        <v>4</v>
      </c>
      <c r="C256" t="s">
        <v>43</v>
      </c>
      <c r="D256" t="s">
        <v>12</v>
      </c>
      <c r="E256" t="s">
        <v>23</v>
      </c>
      <c r="F256" t="s">
        <v>13</v>
      </c>
      <c r="G256">
        <v>2</v>
      </c>
      <c r="H256">
        <v>2</v>
      </c>
      <c r="I256">
        <f>H256+G256</f>
        <v>4</v>
      </c>
      <c r="J256" s="1">
        <v>2999.6499999999996</v>
      </c>
      <c r="K256" s="1">
        <v>2999.65</v>
      </c>
      <c r="L256" s="1">
        <v>3029.65</v>
      </c>
      <c r="M256" s="1">
        <v>3029.65</v>
      </c>
      <c r="N256" s="1">
        <v>2999.65</v>
      </c>
      <c r="O256" s="1">
        <v>3029.65</v>
      </c>
      <c r="P256">
        <v>3588.36</v>
      </c>
      <c r="Q256" s="1">
        <v>2834.8</v>
      </c>
      <c r="R256" s="1">
        <v>2636.36</v>
      </c>
      <c r="S256" s="1">
        <v>2425.4499999999998</v>
      </c>
      <c r="T256" s="1">
        <v>2110.14</v>
      </c>
      <c r="U256" s="1">
        <v>2025.73</v>
      </c>
      <c r="V256" s="1">
        <f>AVERAGE(J256:O256)</f>
        <v>3014.6499999999996</v>
      </c>
      <c r="W256" s="1">
        <f>SUM(J256:O256)</f>
        <v>18087.899999999998</v>
      </c>
      <c r="X256">
        <f>SUM(P256:U256)</f>
        <v>15620.84</v>
      </c>
      <c r="Y256" s="1">
        <f>W256-X256</f>
        <v>2467.0599999999977</v>
      </c>
      <c r="Z256">
        <f>X256*$Z$2+X256</f>
        <v>16234.739012</v>
      </c>
    </row>
    <row r="257" spans="1:26" x14ac:dyDescent="0.25">
      <c r="A257" s="2">
        <v>877</v>
      </c>
      <c r="B257" t="s">
        <v>6</v>
      </c>
      <c r="C257" t="s">
        <v>9</v>
      </c>
      <c r="D257" t="s">
        <v>12</v>
      </c>
      <c r="E257" t="s">
        <v>23</v>
      </c>
      <c r="F257" t="s">
        <v>18</v>
      </c>
      <c r="G257">
        <v>2</v>
      </c>
      <c r="H257">
        <v>1</v>
      </c>
      <c r="I257">
        <f>H257+G257</f>
        <v>3</v>
      </c>
      <c r="J257" s="1">
        <v>3641.5699999999997</v>
      </c>
      <c r="K257" s="1">
        <v>3095.33</v>
      </c>
      <c r="L257" s="1">
        <v>3423.08</v>
      </c>
      <c r="M257" s="1">
        <v>2767.59</v>
      </c>
      <c r="N257" s="1">
        <v>3568.74</v>
      </c>
      <c r="O257" s="1">
        <v>4114.97</v>
      </c>
      <c r="P257">
        <v>4516.22</v>
      </c>
      <c r="Q257" s="1">
        <v>3793.62</v>
      </c>
      <c r="R257" s="1">
        <v>4476.47</v>
      </c>
      <c r="S257" s="1">
        <v>4476.47</v>
      </c>
      <c r="T257" s="1">
        <v>4655.53</v>
      </c>
      <c r="U257" s="1">
        <v>4469.3100000000004</v>
      </c>
      <c r="V257" s="1">
        <f>AVERAGE(J257:O257)</f>
        <v>3435.2133333333331</v>
      </c>
      <c r="W257" s="1">
        <f>SUM(J257:O257)</f>
        <v>20611.28</v>
      </c>
      <c r="X257">
        <f>SUM(P257:U257)</f>
        <v>26387.620000000003</v>
      </c>
      <c r="Y257" s="1">
        <f>W257-X257</f>
        <v>-5776.3400000000038</v>
      </c>
      <c r="Z257">
        <f>X257*$Z$2+X257</f>
        <v>27424.653466000003</v>
      </c>
    </row>
    <row r="258" spans="1:26" x14ac:dyDescent="0.25">
      <c r="A258" s="2">
        <v>879</v>
      </c>
      <c r="B258" t="s">
        <v>6</v>
      </c>
      <c r="C258" t="s">
        <v>9</v>
      </c>
      <c r="D258" t="s">
        <v>12</v>
      </c>
      <c r="E258" t="s">
        <v>23</v>
      </c>
      <c r="F258" t="s">
        <v>59</v>
      </c>
      <c r="G258">
        <v>2</v>
      </c>
      <c r="H258">
        <v>1</v>
      </c>
      <c r="I258">
        <f>H258+G258</f>
        <v>3</v>
      </c>
      <c r="J258" s="1">
        <v>1888.9725000000001</v>
      </c>
      <c r="K258" s="1">
        <v>1473.4</v>
      </c>
      <c r="L258" s="1">
        <v>2191.21</v>
      </c>
      <c r="M258" s="1">
        <v>2172.3200000000002</v>
      </c>
      <c r="N258" s="1">
        <v>1737.85</v>
      </c>
      <c r="O258" s="1">
        <v>1832.3</v>
      </c>
      <c r="P258">
        <v>1107.0899999999999</v>
      </c>
      <c r="Q258" s="1">
        <v>1073.8800000000001</v>
      </c>
      <c r="R258" s="1">
        <v>955.75</v>
      </c>
      <c r="S258" s="1">
        <v>898.41</v>
      </c>
      <c r="T258" s="1">
        <v>916.38</v>
      </c>
      <c r="U258" s="1">
        <v>962.2</v>
      </c>
      <c r="V258" s="1">
        <f>AVERAGE(J258:O258)</f>
        <v>1882.6754166666667</v>
      </c>
      <c r="W258" s="1">
        <f>SUM(J258:O258)</f>
        <v>11296.0525</v>
      </c>
      <c r="X258">
        <f>SUM(P258:U258)</f>
        <v>5913.71</v>
      </c>
      <c r="Y258" s="1">
        <f>W258-X258</f>
        <v>5382.3424999999997</v>
      </c>
      <c r="Z258">
        <f>X258*$Z$2+X258</f>
        <v>6146.1188030000003</v>
      </c>
    </row>
    <row r="259" spans="1:26" x14ac:dyDescent="0.25">
      <c r="A259" s="2">
        <v>883</v>
      </c>
      <c r="B259" t="s">
        <v>4</v>
      </c>
      <c r="C259" t="s">
        <v>10</v>
      </c>
      <c r="D259" t="s">
        <v>12</v>
      </c>
      <c r="E259" t="s">
        <v>23</v>
      </c>
      <c r="F259" t="s">
        <v>15</v>
      </c>
      <c r="G259">
        <v>2</v>
      </c>
      <c r="H259">
        <v>1</v>
      </c>
      <c r="I259">
        <f>H259+G259</f>
        <v>3</v>
      </c>
      <c r="J259" s="1">
        <v>5924.95</v>
      </c>
      <c r="K259" s="1">
        <v>5984.2</v>
      </c>
      <c r="L259" s="1">
        <v>7050.69</v>
      </c>
      <c r="M259" s="1">
        <v>4621.46</v>
      </c>
      <c r="N259" s="1">
        <v>4739.96</v>
      </c>
      <c r="O259" s="1">
        <v>6280.45</v>
      </c>
      <c r="P259">
        <v>2775.68</v>
      </c>
      <c r="Q259" s="1">
        <v>2609.14</v>
      </c>
      <c r="R259" s="1">
        <v>3104.88</v>
      </c>
      <c r="S259" s="1">
        <v>3135.93</v>
      </c>
      <c r="T259" s="1">
        <v>2979.13</v>
      </c>
      <c r="U259" s="1">
        <v>2562.0500000000002</v>
      </c>
      <c r="V259" s="1">
        <f>AVERAGE(J259:O259)</f>
        <v>5766.9516666666668</v>
      </c>
      <c r="W259" s="1">
        <f>SUM(J259:O259)</f>
        <v>34601.71</v>
      </c>
      <c r="X259">
        <f>SUM(P259:U259)</f>
        <v>17166.810000000001</v>
      </c>
      <c r="Y259" s="1">
        <f>W259-X259</f>
        <v>17434.899999999998</v>
      </c>
      <c r="Z259">
        <f>X259*$Z$2+X259</f>
        <v>17841.465633</v>
      </c>
    </row>
    <row r="260" spans="1:26" x14ac:dyDescent="0.25">
      <c r="A260" s="2">
        <v>884</v>
      </c>
      <c r="B260" t="s">
        <v>5</v>
      </c>
      <c r="C260" t="s">
        <v>7</v>
      </c>
      <c r="D260" t="s">
        <v>12</v>
      </c>
      <c r="E260" t="s">
        <v>24</v>
      </c>
      <c r="F260" t="s">
        <v>59</v>
      </c>
      <c r="G260">
        <v>2</v>
      </c>
      <c r="H260">
        <v>1</v>
      </c>
      <c r="I260">
        <f>H260+G260</f>
        <v>3</v>
      </c>
      <c r="J260" s="1">
        <v>1558.1999999999998</v>
      </c>
      <c r="K260" s="1">
        <v>1542.62</v>
      </c>
      <c r="L260" s="1">
        <v>1324.47</v>
      </c>
      <c r="M260" s="1">
        <v>1527.04</v>
      </c>
      <c r="N260" s="1">
        <v>1667.27</v>
      </c>
      <c r="O260" s="1">
        <v>1355.63</v>
      </c>
      <c r="P260">
        <v>1366.69</v>
      </c>
      <c r="Q260" s="1">
        <v>1503.36</v>
      </c>
      <c r="R260" s="1">
        <v>1623.63</v>
      </c>
      <c r="S260" s="1">
        <v>1802.23</v>
      </c>
      <c r="T260" s="1">
        <v>1784.21</v>
      </c>
      <c r="U260" s="1">
        <v>1695</v>
      </c>
      <c r="V260" s="1">
        <f>AVERAGE(J260:O260)</f>
        <v>1495.8716666666667</v>
      </c>
      <c r="W260" s="1">
        <f>SUM(J260:O260)</f>
        <v>8975.23</v>
      </c>
      <c r="X260">
        <f>SUM(P260:U260)</f>
        <v>9775.119999999999</v>
      </c>
      <c r="Y260" s="1">
        <f>W260-X260</f>
        <v>-799.88999999999942</v>
      </c>
      <c r="Z260">
        <f>X260*$Z$2+X260</f>
        <v>10159.282216</v>
      </c>
    </row>
    <row r="261" spans="1:26" x14ac:dyDescent="0.25">
      <c r="A261" s="2">
        <v>887</v>
      </c>
      <c r="B261" t="s">
        <v>4</v>
      </c>
      <c r="C261" t="s">
        <v>10</v>
      </c>
      <c r="D261" t="s">
        <v>12</v>
      </c>
      <c r="E261" t="s">
        <v>23</v>
      </c>
      <c r="F261" t="s">
        <v>17</v>
      </c>
      <c r="G261">
        <v>1</v>
      </c>
      <c r="H261">
        <v>1</v>
      </c>
      <c r="I261">
        <f>H261+G261</f>
        <v>2</v>
      </c>
      <c r="J261" s="1">
        <v>5924.95</v>
      </c>
      <c r="K261" s="1">
        <v>5332.46</v>
      </c>
      <c r="L261" s="1">
        <v>4976.96</v>
      </c>
      <c r="M261" s="1">
        <v>5154.71</v>
      </c>
      <c r="N261" s="1">
        <v>4562.21</v>
      </c>
      <c r="O261" s="1">
        <v>4858.46</v>
      </c>
      <c r="P261">
        <v>2293.6999999999998</v>
      </c>
      <c r="Q261" s="1">
        <v>2316.64</v>
      </c>
      <c r="R261" s="1">
        <v>2617.8000000000002</v>
      </c>
      <c r="S261" s="1">
        <v>3115.18</v>
      </c>
      <c r="T261" s="1">
        <v>2897.12</v>
      </c>
      <c r="U261" s="1">
        <v>2520.4899999999998</v>
      </c>
      <c r="V261" s="1">
        <f>AVERAGE(J261:O261)</f>
        <v>5134.958333333333</v>
      </c>
      <c r="W261" s="1">
        <f>SUM(J261:O261)</f>
        <v>30809.749999999996</v>
      </c>
      <c r="X261">
        <f>SUM(P261:U261)</f>
        <v>15760.929999999998</v>
      </c>
      <c r="Y261" s="1">
        <f>W261-X261</f>
        <v>15048.819999999998</v>
      </c>
      <c r="Z261">
        <f>X261*$Z$2+X261</f>
        <v>16380.334548999999</v>
      </c>
    </row>
    <row r="262" spans="1:26" x14ac:dyDescent="0.25">
      <c r="A262" s="2">
        <v>897</v>
      </c>
      <c r="B262" t="s">
        <v>4</v>
      </c>
      <c r="C262" t="s">
        <v>7</v>
      </c>
      <c r="D262" t="s">
        <v>12</v>
      </c>
      <c r="E262" t="s">
        <v>23</v>
      </c>
      <c r="F262" t="s">
        <v>22</v>
      </c>
      <c r="G262">
        <v>2</v>
      </c>
      <c r="H262">
        <v>2</v>
      </c>
      <c r="I262">
        <f>H262+G262</f>
        <v>4</v>
      </c>
      <c r="J262" s="1">
        <v>3492.5</v>
      </c>
      <c r="K262" s="1">
        <v>3527.43</v>
      </c>
      <c r="L262" s="1">
        <v>3527.43</v>
      </c>
      <c r="M262" s="1">
        <v>3492.5</v>
      </c>
      <c r="N262" s="1">
        <v>3527.43</v>
      </c>
      <c r="O262" s="1">
        <v>3527.43</v>
      </c>
      <c r="P262">
        <v>1909.14</v>
      </c>
      <c r="Q262" s="1">
        <v>2080.96</v>
      </c>
      <c r="R262" s="1">
        <v>1956.1</v>
      </c>
      <c r="S262" s="1">
        <v>1662.69</v>
      </c>
      <c r="T262" s="1">
        <v>1928.72</v>
      </c>
      <c r="U262" s="1">
        <v>2295.1799999999998</v>
      </c>
      <c r="V262" s="1">
        <f>AVERAGE(J262:O262)</f>
        <v>3515.7866666666669</v>
      </c>
      <c r="W262" s="1">
        <f>SUM(J262:O262)</f>
        <v>21094.720000000001</v>
      </c>
      <c r="X262">
        <f>SUM(P262:U262)</f>
        <v>11832.79</v>
      </c>
      <c r="Y262" s="1">
        <f>W262-X262</f>
        <v>9261.93</v>
      </c>
      <c r="Z262">
        <f>X262*$Z$2+X262</f>
        <v>12297.818647</v>
      </c>
    </row>
    <row r="263" spans="1:26" x14ac:dyDescent="0.25">
      <c r="A263" s="2">
        <v>899</v>
      </c>
      <c r="B263" t="s">
        <v>4</v>
      </c>
      <c r="C263" t="s">
        <v>10</v>
      </c>
      <c r="D263" t="s">
        <v>12</v>
      </c>
      <c r="E263" t="s">
        <v>23</v>
      </c>
      <c r="F263" t="s">
        <v>18</v>
      </c>
      <c r="G263">
        <v>3</v>
      </c>
      <c r="H263">
        <v>2</v>
      </c>
      <c r="I263">
        <f>H263+G263</f>
        <v>5</v>
      </c>
      <c r="J263" s="1">
        <v>5924.95</v>
      </c>
      <c r="K263" s="1">
        <v>6635.94</v>
      </c>
      <c r="L263" s="1">
        <v>5510.2</v>
      </c>
      <c r="M263" s="1">
        <v>7228.44</v>
      </c>
      <c r="N263" s="1">
        <v>5332.46</v>
      </c>
      <c r="O263" s="1">
        <v>5332.46</v>
      </c>
      <c r="P263">
        <v>5875</v>
      </c>
      <c r="Q263" s="1">
        <v>5875</v>
      </c>
      <c r="R263" s="1">
        <v>6345</v>
      </c>
      <c r="S263" s="1">
        <v>6725.7</v>
      </c>
      <c r="T263" s="1">
        <v>6120.39</v>
      </c>
      <c r="U263" s="1">
        <v>6671.23</v>
      </c>
      <c r="V263" s="1">
        <f>AVERAGE(J263:O263)</f>
        <v>5994.0749999999998</v>
      </c>
      <c r="W263" s="1">
        <f>SUM(J263:O263)</f>
        <v>35964.449999999997</v>
      </c>
      <c r="X263">
        <f>SUM(P263:U263)</f>
        <v>37612.32</v>
      </c>
      <c r="Y263" s="1">
        <f>W263-X263</f>
        <v>-1647.8700000000026</v>
      </c>
      <c r="Z263">
        <f>X263*$Z$2+X263</f>
        <v>39090.484175999998</v>
      </c>
    </row>
    <row r="264" spans="1:26" x14ac:dyDescent="0.25">
      <c r="A264" s="2">
        <v>900</v>
      </c>
      <c r="B264" t="s">
        <v>4</v>
      </c>
      <c r="C264" t="s">
        <v>43</v>
      </c>
      <c r="D264" t="s">
        <v>12</v>
      </c>
      <c r="E264" t="s">
        <v>23</v>
      </c>
      <c r="F264" t="s">
        <v>20</v>
      </c>
      <c r="G264">
        <v>2</v>
      </c>
      <c r="H264">
        <v>1</v>
      </c>
      <c r="I264">
        <f>H264+G264</f>
        <v>3</v>
      </c>
      <c r="J264" s="1">
        <v>2713.25</v>
      </c>
      <c r="K264" s="1">
        <v>2740.38</v>
      </c>
      <c r="L264" s="1">
        <v>2740.38</v>
      </c>
      <c r="M264" s="1">
        <v>2740.38</v>
      </c>
      <c r="N264" s="1">
        <v>2713.25</v>
      </c>
      <c r="O264" s="1">
        <v>2713.25</v>
      </c>
      <c r="P264">
        <v>951.97</v>
      </c>
      <c r="Q264" s="1">
        <v>904.37</v>
      </c>
      <c r="R264" s="1">
        <v>822.98</v>
      </c>
      <c r="S264" s="1">
        <v>971.12</v>
      </c>
      <c r="T264" s="1">
        <v>932.28</v>
      </c>
      <c r="U264" s="1">
        <v>792.44</v>
      </c>
      <c r="V264" s="1">
        <f>AVERAGE(J264:O264)</f>
        <v>2726.8150000000001</v>
      </c>
      <c r="W264" s="1">
        <f>SUM(J264:O264)</f>
        <v>16360.89</v>
      </c>
      <c r="X264">
        <f>SUM(P264:U264)</f>
        <v>5375.16</v>
      </c>
      <c r="Y264" s="1">
        <f>W264-X264</f>
        <v>10985.73</v>
      </c>
      <c r="Z264">
        <f>X264*$Z$2+X264</f>
        <v>5586.4037879999996</v>
      </c>
    </row>
    <row r="265" spans="1:26" x14ac:dyDescent="0.25">
      <c r="A265" s="2">
        <v>901</v>
      </c>
      <c r="B265" t="s">
        <v>6</v>
      </c>
      <c r="C265" t="s">
        <v>9</v>
      </c>
      <c r="D265" t="s">
        <v>12</v>
      </c>
      <c r="E265" t="s">
        <v>24</v>
      </c>
      <c r="F265" t="s">
        <v>18</v>
      </c>
      <c r="G265">
        <v>1</v>
      </c>
      <c r="H265">
        <v>1</v>
      </c>
      <c r="I265">
        <f>H265+G265</f>
        <v>2</v>
      </c>
      <c r="J265" s="1">
        <v>827.23500000000001</v>
      </c>
      <c r="K265" s="1">
        <v>835.51</v>
      </c>
      <c r="L265" s="1">
        <v>794.15</v>
      </c>
      <c r="M265" s="1">
        <v>1017.5</v>
      </c>
      <c r="N265" s="1">
        <v>810.69</v>
      </c>
      <c r="O265" s="1">
        <v>670.06</v>
      </c>
      <c r="P265">
        <v>679.01</v>
      </c>
      <c r="Q265" s="1">
        <v>522.84</v>
      </c>
      <c r="R265" s="1">
        <v>470.56</v>
      </c>
      <c r="S265" s="1">
        <v>508.2</v>
      </c>
      <c r="T265" s="1">
        <v>508.2</v>
      </c>
      <c r="U265" s="1">
        <v>462.46</v>
      </c>
      <c r="V265" s="1">
        <f>AVERAGE(J265:O265)</f>
        <v>825.85750000000007</v>
      </c>
      <c r="W265" s="1">
        <f>SUM(J265:O265)</f>
        <v>4955.1450000000004</v>
      </c>
      <c r="X265">
        <f>SUM(P265:U265)</f>
        <v>3151.2699999999995</v>
      </c>
      <c r="Y265" s="1">
        <f>W265-X265</f>
        <v>1803.8750000000009</v>
      </c>
      <c r="Z265">
        <f>X265*$Z$2+X265</f>
        <v>3275.1149109999997</v>
      </c>
    </row>
    <row r="266" spans="1:26" x14ac:dyDescent="0.25">
      <c r="A266" s="2">
        <v>904</v>
      </c>
      <c r="B266" t="s">
        <v>6</v>
      </c>
      <c r="C266" t="s">
        <v>9</v>
      </c>
      <c r="D266" t="s">
        <v>12</v>
      </c>
      <c r="E266" t="s">
        <v>23</v>
      </c>
      <c r="F266" t="s">
        <v>59</v>
      </c>
      <c r="G266">
        <v>2</v>
      </c>
      <c r="H266">
        <v>1</v>
      </c>
      <c r="I266">
        <f>H266+G266</f>
        <v>3</v>
      </c>
      <c r="J266" s="1">
        <v>3692.1</v>
      </c>
      <c r="K266" s="1">
        <v>3913.63</v>
      </c>
      <c r="L266" s="1">
        <v>3249.05</v>
      </c>
      <c r="M266" s="1">
        <v>3322.89</v>
      </c>
      <c r="N266" s="1">
        <v>3359.81</v>
      </c>
      <c r="O266" s="1">
        <v>3950.55</v>
      </c>
      <c r="P266">
        <v>1808.53</v>
      </c>
      <c r="Q266" s="1">
        <v>1989.38</v>
      </c>
      <c r="R266" s="1">
        <v>2287.79</v>
      </c>
      <c r="S266" s="1">
        <v>2676.71</v>
      </c>
      <c r="T266" s="1">
        <v>2516.11</v>
      </c>
      <c r="U266" s="1">
        <v>2390.3000000000002</v>
      </c>
      <c r="V266" s="1">
        <f>AVERAGE(J266:O266)</f>
        <v>3581.3383333333331</v>
      </c>
      <c r="W266" s="1">
        <f>SUM(J266:O266)</f>
        <v>21488.03</v>
      </c>
      <c r="X266">
        <f>SUM(P266:U266)</f>
        <v>13668.82</v>
      </c>
      <c r="Y266" s="1">
        <f>W266-X266</f>
        <v>7819.2099999999991</v>
      </c>
      <c r="Z266">
        <f>X266*$Z$2+X266</f>
        <v>14206.004626</v>
      </c>
    </row>
    <row r="267" spans="1:26" x14ac:dyDescent="0.25">
      <c r="A267" s="2">
        <v>907</v>
      </c>
      <c r="B267" t="s">
        <v>6</v>
      </c>
      <c r="C267" t="s">
        <v>9</v>
      </c>
      <c r="D267" t="s">
        <v>12</v>
      </c>
      <c r="E267" t="s">
        <v>24</v>
      </c>
      <c r="F267" t="s">
        <v>19</v>
      </c>
      <c r="G267">
        <v>1</v>
      </c>
      <c r="H267">
        <v>1</v>
      </c>
      <c r="I267">
        <f>H267+G267</f>
        <v>2</v>
      </c>
      <c r="J267" s="1">
        <v>5126.5875000000005</v>
      </c>
      <c r="K267" s="1">
        <v>5434.18</v>
      </c>
      <c r="L267" s="1">
        <v>5536.71</v>
      </c>
      <c r="M267" s="1">
        <v>4665.1899999999996</v>
      </c>
      <c r="N267" s="1">
        <v>6408.23</v>
      </c>
      <c r="O267" s="1">
        <v>4972.79</v>
      </c>
      <c r="P267">
        <v>4008.84</v>
      </c>
      <c r="Q267" s="1">
        <v>3808.4</v>
      </c>
      <c r="R267" s="1">
        <v>3389.48</v>
      </c>
      <c r="S267" s="1">
        <v>3558.95</v>
      </c>
      <c r="T267" s="1">
        <v>3914.85</v>
      </c>
      <c r="U267" s="1">
        <v>4462.93</v>
      </c>
      <c r="V267" s="1">
        <f>AVERAGE(J267:O267)</f>
        <v>5357.28125</v>
      </c>
      <c r="W267" s="1">
        <f>SUM(J267:O267)</f>
        <v>32143.6875</v>
      </c>
      <c r="X267">
        <f>SUM(P267:U267)</f>
        <v>23143.449999999997</v>
      </c>
      <c r="Y267" s="1">
        <f>W267-X267</f>
        <v>9000.2375000000029</v>
      </c>
      <c r="Z267">
        <f>X267*$Z$2+X267</f>
        <v>24052.987584999995</v>
      </c>
    </row>
    <row r="268" spans="1:26" x14ac:dyDescent="0.25">
      <c r="A268" s="2">
        <v>910</v>
      </c>
      <c r="B268" t="s">
        <v>5</v>
      </c>
      <c r="C268" t="s">
        <v>43</v>
      </c>
      <c r="D268" t="s">
        <v>11</v>
      </c>
      <c r="E268" t="s">
        <v>23</v>
      </c>
      <c r="F268" t="s">
        <v>17</v>
      </c>
      <c r="G268">
        <v>2</v>
      </c>
      <c r="H268">
        <v>2</v>
      </c>
      <c r="I268">
        <f>H268+G268</f>
        <v>4</v>
      </c>
      <c r="J268" s="1">
        <v>787.25</v>
      </c>
      <c r="K268" s="1">
        <v>944.7</v>
      </c>
      <c r="L268" s="1">
        <v>684.91</v>
      </c>
      <c r="M268" s="1">
        <v>708.53</v>
      </c>
      <c r="N268" s="1">
        <v>614.05999999999995</v>
      </c>
      <c r="O268" s="1">
        <v>708.53</v>
      </c>
      <c r="P268">
        <v>2460.06</v>
      </c>
      <c r="Q268" s="1">
        <v>1845.05</v>
      </c>
      <c r="R268" s="1">
        <v>1881.95</v>
      </c>
      <c r="S268" s="1">
        <v>1674.94</v>
      </c>
      <c r="T268" s="1">
        <v>1423.7</v>
      </c>
      <c r="U268" s="1">
        <v>1594.54</v>
      </c>
      <c r="V268" s="1">
        <f>AVERAGE(J268:O268)</f>
        <v>741.33</v>
      </c>
      <c r="W268" s="1">
        <f>SUM(J268:O268)</f>
        <v>4447.9800000000005</v>
      </c>
      <c r="X268">
        <f>SUM(P268:U268)</f>
        <v>10880.240000000002</v>
      </c>
      <c r="Y268" s="1">
        <f>W268-X268</f>
        <v>-6432.2600000000011</v>
      </c>
      <c r="Z268">
        <f>X268*$Z$2+X268</f>
        <v>11307.833432000001</v>
      </c>
    </row>
    <row r="269" spans="1:26" x14ac:dyDescent="0.25">
      <c r="A269" s="2">
        <v>916</v>
      </c>
      <c r="B269" t="s">
        <v>4</v>
      </c>
      <c r="C269" t="s">
        <v>10</v>
      </c>
      <c r="D269" t="s">
        <v>12</v>
      </c>
      <c r="E269" t="s">
        <v>23</v>
      </c>
      <c r="F269" t="s">
        <v>16</v>
      </c>
      <c r="G269">
        <v>2</v>
      </c>
      <c r="H269">
        <v>3</v>
      </c>
      <c r="I269">
        <f>H269+G269</f>
        <v>5</v>
      </c>
      <c r="J269" s="1">
        <v>3985.1</v>
      </c>
      <c r="K269" s="1">
        <v>3985.1</v>
      </c>
      <c r="L269" s="1">
        <v>3985.1</v>
      </c>
      <c r="M269" s="1">
        <v>3985.1</v>
      </c>
      <c r="N269" s="1">
        <v>4024.95</v>
      </c>
      <c r="O269" s="1">
        <v>3985.1</v>
      </c>
      <c r="P269">
        <v>4218.67</v>
      </c>
      <c r="Q269" s="1">
        <v>4134.3</v>
      </c>
      <c r="R269" s="1">
        <v>4134.3</v>
      </c>
      <c r="S269" s="1">
        <v>4671.76</v>
      </c>
      <c r="T269" s="1">
        <v>4111.1499999999996</v>
      </c>
      <c r="U269" s="1">
        <v>3782.26</v>
      </c>
      <c r="V269" s="1">
        <f>AVERAGE(J269:O269)</f>
        <v>3991.7416666666663</v>
      </c>
      <c r="W269" s="1">
        <f>SUM(J269:O269)</f>
        <v>23950.449999999997</v>
      </c>
      <c r="X269">
        <f>SUM(P269:U269)</f>
        <v>25052.440000000002</v>
      </c>
      <c r="Y269" s="1">
        <f>W269-X269</f>
        <v>-1101.9900000000052</v>
      </c>
      <c r="Z269">
        <f>X269*$Z$2+X269</f>
        <v>26037.000892000004</v>
      </c>
    </row>
    <row r="270" spans="1:26" x14ac:dyDescent="0.25">
      <c r="A270" s="2">
        <v>917</v>
      </c>
      <c r="B270" t="s">
        <v>6</v>
      </c>
      <c r="C270" t="s">
        <v>10</v>
      </c>
      <c r="D270" t="s">
        <v>12</v>
      </c>
      <c r="E270" t="s">
        <v>23</v>
      </c>
      <c r="F270" t="s">
        <v>14</v>
      </c>
      <c r="G270">
        <v>2</v>
      </c>
      <c r="H270">
        <v>1</v>
      </c>
      <c r="I270">
        <f>H270+G270</f>
        <v>3</v>
      </c>
      <c r="J270" s="1">
        <v>2028.4</v>
      </c>
      <c r="K270" s="1">
        <v>1825.56</v>
      </c>
      <c r="L270" s="1">
        <v>2129.8200000000002</v>
      </c>
      <c r="M270" s="1">
        <v>2129.8200000000002</v>
      </c>
      <c r="N270" s="1">
        <v>2312.38</v>
      </c>
      <c r="O270" s="1">
        <v>1906.7</v>
      </c>
      <c r="P270">
        <v>4154.3999999999996</v>
      </c>
      <c r="Q270" s="1">
        <v>3572.78</v>
      </c>
      <c r="R270" s="1">
        <v>3394.14</v>
      </c>
      <c r="S270" s="1">
        <v>3428.08</v>
      </c>
      <c r="T270" s="1">
        <v>3942.29</v>
      </c>
      <c r="U270" s="1">
        <v>3626.91</v>
      </c>
      <c r="V270" s="1">
        <f>AVERAGE(J270:O270)</f>
        <v>2055.4466666666667</v>
      </c>
      <c r="W270" s="1">
        <f>SUM(J270:O270)</f>
        <v>12332.68</v>
      </c>
      <c r="X270">
        <f>SUM(P270:U270)</f>
        <v>22118.6</v>
      </c>
      <c r="Y270" s="1">
        <f>W270-X270</f>
        <v>-9785.9199999999983</v>
      </c>
      <c r="Z270">
        <f>X270*$Z$2+X270</f>
        <v>22987.860979999998</v>
      </c>
    </row>
    <row r="271" spans="1:26" x14ac:dyDescent="0.25">
      <c r="A271" s="2">
        <v>919</v>
      </c>
      <c r="B271" t="s">
        <v>4</v>
      </c>
      <c r="C271" t="s">
        <v>10</v>
      </c>
      <c r="D271" t="s">
        <v>12</v>
      </c>
      <c r="E271" t="s">
        <v>23</v>
      </c>
      <c r="F271" t="s">
        <v>16</v>
      </c>
      <c r="G271">
        <v>2</v>
      </c>
      <c r="H271">
        <v>1</v>
      </c>
      <c r="I271">
        <f>H271+G271</f>
        <v>3</v>
      </c>
      <c r="J271" s="1">
        <v>5924.95</v>
      </c>
      <c r="K271" s="1">
        <v>4739.96</v>
      </c>
      <c r="L271" s="1">
        <v>6635.94</v>
      </c>
      <c r="M271" s="1">
        <v>5569.45</v>
      </c>
      <c r="N271" s="1">
        <v>6991.44</v>
      </c>
      <c r="O271" s="1">
        <v>4562.21</v>
      </c>
      <c r="P271">
        <v>5687.54</v>
      </c>
      <c r="Q271" s="1">
        <v>5346.29</v>
      </c>
      <c r="R271" s="1">
        <v>5239.3599999999997</v>
      </c>
      <c r="S271" s="1">
        <v>5553.72</v>
      </c>
      <c r="T271" s="1">
        <v>6220.17</v>
      </c>
      <c r="U271" s="1">
        <v>6282.37</v>
      </c>
      <c r="V271" s="1">
        <f>AVERAGE(J271:O271)</f>
        <v>5737.3249999999998</v>
      </c>
      <c r="W271" s="1">
        <f>SUM(J271:O271)</f>
        <v>34423.949999999997</v>
      </c>
      <c r="X271">
        <f>SUM(P271:U271)</f>
        <v>34329.450000000004</v>
      </c>
      <c r="Y271" s="1">
        <f>W271-X271</f>
        <v>94.499999999992724</v>
      </c>
      <c r="Z271">
        <f>X271*$Z$2+X271</f>
        <v>35678.597385000001</v>
      </c>
    </row>
    <row r="272" spans="1:26" x14ac:dyDescent="0.25">
      <c r="A272" s="2">
        <v>922</v>
      </c>
      <c r="B272" t="s">
        <v>4</v>
      </c>
      <c r="C272" t="s">
        <v>10</v>
      </c>
      <c r="D272" t="s">
        <v>12</v>
      </c>
      <c r="E272" t="s">
        <v>23</v>
      </c>
      <c r="F272" t="s">
        <v>19</v>
      </c>
      <c r="G272">
        <v>2</v>
      </c>
      <c r="H272">
        <v>3</v>
      </c>
      <c r="I272">
        <f>H272+G272</f>
        <v>5</v>
      </c>
      <c r="J272" s="1">
        <v>5141.9000000000005</v>
      </c>
      <c r="K272" s="1">
        <v>5399</v>
      </c>
      <c r="L272" s="1">
        <v>5450.41</v>
      </c>
      <c r="M272" s="1">
        <v>4422.03</v>
      </c>
      <c r="N272" s="1">
        <v>5553.25</v>
      </c>
      <c r="O272" s="1">
        <v>4884.8100000000004</v>
      </c>
      <c r="P272">
        <v>4758.3999999999996</v>
      </c>
      <c r="Q272" s="1">
        <v>3663.97</v>
      </c>
      <c r="R272" s="1">
        <v>3590.69</v>
      </c>
      <c r="S272" s="1">
        <v>3231.62</v>
      </c>
      <c r="T272" s="1">
        <v>3102.36</v>
      </c>
      <c r="U272" s="1">
        <v>2730.08</v>
      </c>
      <c r="V272" s="1">
        <f>AVERAGE(J272:O272)</f>
        <v>5141.9000000000005</v>
      </c>
      <c r="W272" s="1">
        <f>SUM(J272:O272)</f>
        <v>30851.4</v>
      </c>
      <c r="X272">
        <f>SUM(P272:U272)</f>
        <v>21077.120000000003</v>
      </c>
      <c r="Y272" s="1">
        <f>W272-X272</f>
        <v>9774.2799999999988</v>
      </c>
      <c r="Z272">
        <f>X272*$Z$2+X272</f>
        <v>21905.450816000004</v>
      </c>
    </row>
    <row r="273" spans="1:26" x14ac:dyDescent="0.25">
      <c r="A273" s="2">
        <v>932</v>
      </c>
      <c r="B273" t="s">
        <v>4</v>
      </c>
      <c r="C273" t="s">
        <v>10</v>
      </c>
      <c r="D273" t="s">
        <v>12</v>
      </c>
      <c r="E273" t="s">
        <v>23</v>
      </c>
      <c r="F273" t="s">
        <v>16</v>
      </c>
      <c r="G273">
        <v>3</v>
      </c>
      <c r="H273">
        <v>1</v>
      </c>
      <c r="I273">
        <f>H273+G273</f>
        <v>4</v>
      </c>
      <c r="J273" s="1">
        <v>5326.8499999999995</v>
      </c>
      <c r="K273" s="1">
        <v>6179.15</v>
      </c>
      <c r="L273" s="1">
        <v>4847.43</v>
      </c>
      <c r="M273" s="1">
        <v>6338.95</v>
      </c>
      <c r="N273" s="1">
        <v>4527.82</v>
      </c>
      <c r="O273" s="1">
        <v>4048.41</v>
      </c>
      <c r="P273">
        <v>2782.58</v>
      </c>
      <c r="Q273" s="1">
        <v>2448.67</v>
      </c>
      <c r="R273" s="1">
        <v>2277.2600000000002</v>
      </c>
      <c r="S273" s="1">
        <v>2322.81</v>
      </c>
      <c r="T273" s="1">
        <v>1997.62</v>
      </c>
      <c r="U273" s="1">
        <v>2337.2199999999998</v>
      </c>
      <c r="V273" s="1">
        <f>AVERAGE(J273:O273)</f>
        <v>5211.4350000000004</v>
      </c>
      <c r="W273" s="1">
        <f>SUM(J273:O273)</f>
        <v>31268.61</v>
      </c>
      <c r="X273">
        <f>SUM(P273:U273)</f>
        <v>14166.159999999998</v>
      </c>
      <c r="Y273" s="1">
        <f>W273-X273</f>
        <v>17102.450000000004</v>
      </c>
      <c r="Z273">
        <f>X273*$Z$2+X273</f>
        <v>14722.890087999998</v>
      </c>
    </row>
    <row r="274" spans="1:26" x14ac:dyDescent="0.25">
      <c r="A274" s="2">
        <v>936</v>
      </c>
      <c r="B274" t="s">
        <v>6</v>
      </c>
      <c r="C274" t="s">
        <v>9</v>
      </c>
      <c r="D274" t="s">
        <v>12</v>
      </c>
      <c r="E274" t="s">
        <v>23</v>
      </c>
      <c r="F274" t="s">
        <v>22</v>
      </c>
      <c r="G274">
        <v>2</v>
      </c>
      <c r="H274">
        <v>1</v>
      </c>
      <c r="I274">
        <f>H274+G274</f>
        <v>3</v>
      </c>
      <c r="J274" s="1">
        <v>2759.95</v>
      </c>
      <c r="K274" s="1">
        <v>2097.56</v>
      </c>
      <c r="L274" s="1">
        <v>2345.96</v>
      </c>
      <c r="M274" s="1">
        <v>2456.36</v>
      </c>
      <c r="N274" s="1">
        <v>2870.35</v>
      </c>
      <c r="O274" s="1">
        <v>2373.56</v>
      </c>
      <c r="P274">
        <v>2575.25</v>
      </c>
      <c r="Q274" s="1">
        <v>2343.48</v>
      </c>
      <c r="R274" s="1">
        <v>2273.1799999999998</v>
      </c>
      <c r="S274" s="1">
        <v>2523.23</v>
      </c>
      <c r="T274" s="1">
        <v>2952.18</v>
      </c>
      <c r="U274" s="1">
        <v>2597.92</v>
      </c>
      <c r="V274" s="1">
        <f>AVERAGE(J274:O274)</f>
        <v>2483.9566666666665</v>
      </c>
      <c r="W274" s="1">
        <f>SUM(J274:O274)</f>
        <v>14903.74</v>
      </c>
      <c r="X274">
        <f>SUM(P274:U274)</f>
        <v>15265.24</v>
      </c>
      <c r="Y274" s="1">
        <f>W274-X274</f>
        <v>-361.5</v>
      </c>
      <c r="Z274">
        <f>X274*$Z$2+X274</f>
        <v>15865.163931999999</v>
      </c>
    </row>
    <row r="275" spans="1:26" x14ac:dyDescent="0.25">
      <c r="A275" s="2">
        <v>938</v>
      </c>
      <c r="B275" t="s">
        <v>6</v>
      </c>
      <c r="C275" t="s">
        <v>9</v>
      </c>
      <c r="D275" t="s">
        <v>11</v>
      </c>
      <c r="E275" t="s">
        <v>24</v>
      </c>
      <c r="F275" t="s">
        <v>14</v>
      </c>
      <c r="G275">
        <v>2</v>
      </c>
      <c r="H275">
        <v>1</v>
      </c>
      <c r="I275">
        <f>H275+G275</f>
        <v>3</v>
      </c>
      <c r="J275" s="1">
        <v>1270</v>
      </c>
      <c r="K275" s="1">
        <v>1143</v>
      </c>
      <c r="L275" s="1">
        <v>1346.2</v>
      </c>
      <c r="M275" s="1">
        <v>1206.5</v>
      </c>
      <c r="N275" s="1">
        <v>1219.2</v>
      </c>
      <c r="O275" s="1">
        <v>1104.9000000000001</v>
      </c>
      <c r="P275">
        <v>1568.8</v>
      </c>
      <c r="Q275" s="1">
        <v>1286.42</v>
      </c>
      <c r="R275" s="1">
        <v>1453.65</v>
      </c>
      <c r="S275" s="1">
        <v>1322.82</v>
      </c>
      <c r="T275" s="1">
        <v>1283.1400000000001</v>
      </c>
      <c r="U275" s="1">
        <v>1514.11</v>
      </c>
      <c r="V275" s="1">
        <f>AVERAGE(J275:O275)</f>
        <v>1214.9666666666665</v>
      </c>
      <c r="W275" s="1">
        <f>SUM(J275:O275)</f>
        <v>7289.7999999999993</v>
      </c>
      <c r="X275">
        <f>SUM(P275:U275)</f>
        <v>8428.94</v>
      </c>
      <c r="Y275" s="1">
        <f>W275-X275</f>
        <v>-1139.1400000000012</v>
      </c>
      <c r="Z275">
        <f>X275*$Z$2+X275</f>
        <v>8760.1973420000013</v>
      </c>
    </row>
    <row r="276" spans="1:26" x14ac:dyDescent="0.25">
      <c r="A276" s="2">
        <v>940</v>
      </c>
      <c r="B276" t="s">
        <v>4</v>
      </c>
      <c r="C276" t="s">
        <v>43</v>
      </c>
      <c r="D276" t="s">
        <v>12</v>
      </c>
      <c r="E276" t="s">
        <v>24</v>
      </c>
      <c r="F276" t="s">
        <v>13</v>
      </c>
      <c r="G276">
        <v>1</v>
      </c>
      <c r="H276">
        <v>1</v>
      </c>
      <c r="I276">
        <f>H276+G276</f>
        <v>2</v>
      </c>
      <c r="J276" s="1">
        <v>1596.45</v>
      </c>
      <c r="K276" s="1">
        <v>1612.41</v>
      </c>
      <c r="L276" s="1">
        <v>1596.45</v>
      </c>
      <c r="M276" s="1">
        <v>1612.41</v>
      </c>
      <c r="N276" s="1">
        <v>1612.41</v>
      </c>
      <c r="O276" s="1">
        <v>1612.41</v>
      </c>
      <c r="P276">
        <v>494.73</v>
      </c>
      <c r="Q276" s="1">
        <v>450.2</v>
      </c>
      <c r="R276" s="1">
        <v>481.71</v>
      </c>
      <c r="S276" s="1">
        <v>467.26</v>
      </c>
      <c r="T276" s="1">
        <v>425.21</v>
      </c>
      <c r="U276" s="1">
        <v>429.46</v>
      </c>
      <c r="V276" s="1">
        <f>AVERAGE(J276:O276)</f>
        <v>1607.0900000000001</v>
      </c>
      <c r="W276" s="1">
        <f>SUM(J276:O276)</f>
        <v>9642.5400000000009</v>
      </c>
      <c r="X276">
        <f>SUM(P276:U276)</f>
        <v>2748.57</v>
      </c>
      <c r="Y276" s="1">
        <f>W276-X276</f>
        <v>6893.9700000000012</v>
      </c>
      <c r="Z276">
        <f>X276*$Z$2+X276</f>
        <v>2856.5888010000003</v>
      </c>
    </row>
    <row r="277" spans="1:26" x14ac:dyDescent="0.25">
      <c r="A277" s="2">
        <v>942</v>
      </c>
      <c r="B277" t="s">
        <v>6</v>
      </c>
      <c r="C277" t="s">
        <v>9</v>
      </c>
      <c r="D277" t="s">
        <v>11</v>
      </c>
      <c r="E277" t="s">
        <v>23</v>
      </c>
      <c r="F277" t="s">
        <v>59</v>
      </c>
      <c r="G277">
        <v>1</v>
      </c>
      <c r="H277">
        <v>1</v>
      </c>
      <c r="I277">
        <f>H277+G277</f>
        <v>2</v>
      </c>
      <c r="J277" s="1">
        <v>626.36</v>
      </c>
      <c r="K277" s="1">
        <v>739.1</v>
      </c>
      <c r="L277" s="1">
        <v>732.84</v>
      </c>
      <c r="M277" s="1">
        <v>682.73</v>
      </c>
      <c r="N277" s="1">
        <v>757.9</v>
      </c>
      <c r="O277" s="1">
        <v>676.47</v>
      </c>
      <c r="P277">
        <v>311.7</v>
      </c>
      <c r="Q277" s="1">
        <v>271.18</v>
      </c>
      <c r="R277" s="1">
        <v>257.62</v>
      </c>
      <c r="S277" s="1">
        <v>234.43</v>
      </c>
      <c r="T277" s="1">
        <v>220.36</v>
      </c>
      <c r="U277" s="1">
        <v>213.75</v>
      </c>
      <c r="V277" s="1">
        <f>AVERAGE(J277:O277)</f>
        <v>702.56666666666672</v>
      </c>
      <c r="W277" s="1">
        <f>SUM(J277:O277)</f>
        <v>4215.4000000000005</v>
      </c>
      <c r="X277">
        <f>SUM(P277:U277)</f>
        <v>1509.04</v>
      </c>
      <c r="Y277" s="1">
        <f>W277-X277</f>
        <v>2706.3600000000006</v>
      </c>
      <c r="Z277">
        <f>X277*$Z$2+X277</f>
        <v>1568.345272</v>
      </c>
    </row>
    <row r="278" spans="1:26" x14ac:dyDescent="0.25">
      <c r="A278" s="2">
        <v>950</v>
      </c>
      <c r="B278" t="s">
        <v>6</v>
      </c>
      <c r="C278" t="s">
        <v>9</v>
      </c>
      <c r="D278" t="s">
        <v>12</v>
      </c>
      <c r="E278" t="s">
        <v>23</v>
      </c>
      <c r="F278" t="s">
        <v>15</v>
      </c>
      <c r="G278">
        <v>2</v>
      </c>
      <c r="H278">
        <v>1</v>
      </c>
      <c r="I278">
        <f>H278+G278</f>
        <v>3</v>
      </c>
      <c r="J278" s="1">
        <v>3407.6</v>
      </c>
      <c r="K278" s="1">
        <v>3305.37</v>
      </c>
      <c r="L278" s="1">
        <v>3169.07</v>
      </c>
      <c r="M278" s="1">
        <v>2726.08</v>
      </c>
      <c r="N278" s="1">
        <v>2828.31</v>
      </c>
      <c r="O278" s="1">
        <v>2964.61</v>
      </c>
      <c r="P278">
        <v>1032.9100000000001</v>
      </c>
      <c r="Q278" s="1">
        <v>857.32</v>
      </c>
      <c r="R278" s="1">
        <v>900.19</v>
      </c>
      <c r="S278" s="1">
        <v>765.16</v>
      </c>
      <c r="T278" s="1">
        <v>703.95</v>
      </c>
      <c r="U278" s="1">
        <v>654.66999999999996</v>
      </c>
      <c r="V278" s="1">
        <f>AVERAGE(J278:O278)</f>
        <v>3066.8399999999997</v>
      </c>
      <c r="W278" s="1">
        <f>SUM(J278:O278)</f>
        <v>18401.039999999997</v>
      </c>
      <c r="X278">
        <f>SUM(P278:U278)</f>
        <v>4914.2</v>
      </c>
      <c r="Y278" s="1">
        <f>W278-X278</f>
        <v>13486.839999999997</v>
      </c>
      <c r="Z278">
        <f>X278*$Z$2+X278</f>
        <v>5107.3280599999998</v>
      </c>
    </row>
    <row r="279" spans="1:26" x14ac:dyDescent="0.25">
      <c r="A279" s="2">
        <v>955</v>
      </c>
      <c r="B279" t="s">
        <v>4</v>
      </c>
      <c r="C279" t="s">
        <v>43</v>
      </c>
      <c r="D279" t="s">
        <v>11</v>
      </c>
      <c r="E279" t="s">
        <v>23</v>
      </c>
      <c r="F279" t="s">
        <v>59</v>
      </c>
      <c r="G279">
        <v>2</v>
      </c>
      <c r="H279">
        <v>1</v>
      </c>
      <c r="I279">
        <f>H279+G279</f>
        <v>3</v>
      </c>
      <c r="J279" s="1">
        <v>1424.25</v>
      </c>
      <c r="K279" s="1">
        <v>1424.25</v>
      </c>
      <c r="L279" s="1">
        <v>1438.49</v>
      </c>
      <c r="M279" s="1">
        <v>1424.25</v>
      </c>
      <c r="N279" s="1">
        <v>1438.49</v>
      </c>
      <c r="O279" s="1">
        <v>1424.25</v>
      </c>
      <c r="P279">
        <v>1548.27</v>
      </c>
      <c r="Q279" s="1">
        <v>1346.99</v>
      </c>
      <c r="R279" s="1">
        <v>1144.94</v>
      </c>
      <c r="S279" s="1">
        <v>1190.74</v>
      </c>
      <c r="T279" s="1">
        <v>1428.89</v>
      </c>
      <c r="U279" s="1">
        <v>1628.93</v>
      </c>
      <c r="V279" s="1">
        <f>AVERAGE(J279:O279)</f>
        <v>1428.9966666666667</v>
      </c>
      <c r="W279" s="1">
        <f>SUM(J279:O279)</f>
        <v>8573.98</v>
      </c>
      <c r="X279">
        <f>SUM(P279:U279)</f>
        <v>8288.76</v>
      </c>
      <c r="Y279" s="1">
        <f>W279-X279</f>
        <v>285.21999999999935</v>
      </c>
      <c r="Z279">
        <f>X279*$Z$2+X279</f>
        <v>8614.5082679999996</v>
      </c>
    </row>
    <row r="280" spans="1:26" x14ac:dyDescent="0.25">
      <c r="A280" s="2">
        <v>957</v>
      </c>
      <c r="B280" t="s">
        <v>4</v>
      </c>
      <c r="C280" t="s">
        <v>43</v>
      </c>
      <c r="D280" t="s">
        <v>12</v>
      </c>
      <c r="E280" t="s">
        <v>24</v>
      </c>
      <c r="F280" t="s">
        <v>13</v>
      </c>
      <c r="G280">
        <v>1</v>
      </c>
      <c r="H280">
        <v>1</v>
      </c>
      <c r="I280">
        <f>H280+G280</f>
        <v>2</v>
      </c>
      <c r="J280" s="1">
        <v>1906.25</v>
      </c>
      <c r="K280" s="1">
        <v>1906.25</v>
      </c>
      <c r="L280" s="1">
        <v>1906.25</v>
      </c>
      <c r="M280" s="1">
        <v>1906.25</v>
      </c>
      <c r="N280" s="1">
        <v>1925.31</v>
      </c>
      <c r="O280" s="1">
        <v>1925.31</v>
      </c>
      <c r="P280">
        <v>1543.51</v>
      </c>
      <c r="Q280" s="1">
        <v>1250.24</v>
      </c>
      <c r="R280" s="1">
        <v>1187.73</v>
      </c>
      <c r="S280" s="1">
        <v>1306.5</v>
      </c>
      <c r="T280" s="1">
        <v>1502.48</v>
      </c>
      <c r="U280" s="1">
        <v>1517.5</v>
      </c>
      <c r="V280" s="1">
        <f>AVERAGE(J280:O280)</f>
        <v>1912.6033333333332</v>
      </c>
      <c r="W280" s="1">
        <f>SUM(J280:O280)</f>
        <v>11475.619999999999</v>
      </c>
      <c r="X280">
        <f>SUM(P280:U280)</f>
        <v>8307.9599999999991</v>
      </c>
      <c r="Y280" s="1">
        <f>W280-X280</f>
        <v>3167.66</v>
      </c>
      <c r="Z280">
        <f>X280*$Z$2+X280</f>
        <v>8634.4628279999997</v>
      </c>
    </row>
    <row r="281" spans="1:26" x14ac:dyDescent="0.25">
      <c r="A281" s="2">
        <v>958</v>
      </c>
      <c r="B281" t="s">
        <v>6</v>
      </c>
      <c r="C281" t="s">
        <v>9</v>
      </c>
      <c r="D281" t="s">
        <v>12</v>
      </c>
      <c r="E281" t="s">
        <v>24</v>
      </c>
      <c r="F281" t="s">
        <v>16</v>
      </c>
      <c r="G281">
        <v>1</v>
      </c>
      <c r="H281">
        <v>1</v>
      </c>
      <c r="I281">
        <f>H281+G281</f>
        <v>2</v>
      </c>
      <c r="J281" s="1">
        <v>824.67499999999995</v>
      </c>
      <c r="K281" s="1">
        <v>857.66</v>
      </c>
      <c r="L281" s="1">
        <v>651.49</v>
      </c>
      <c r="M281" s="1">
        <v>907.14</v>
      </c>
      <c r="N281" s="1">
        <v>816.43</v>
      </c>
      <c r="O281" s="1">
        <v>841.17</v>
      </c>
      <c r="P281">
        <v>920.77</v>
      </c>
      <c r="Q281" s="1">
        <v>801.07</v>
      </c>
      <c r="R281" s="1">
        <v>704.94</v>
      </c>
      <c r="S281" s="1">
        <v>817.73</v>
      </c>
      <c r="T281" s="1">
        <v>956.74</v>
      </c>
      <c r="U281" s="1">
        <v>880.2</v>
      </c>
      <c r="V281" s="1">
        <f>AVERAGE(J281:O281)</f>
        <v>816.4274999999999</v>
      </c>
      <c r="W281" s="1">
        <f>SUM(J281:O281)</f>
        <v>4898.5649999999996</v>
      </c>
      <c r="X281">
        <f>SUM(P281:U281)</f>
        <v>5081.45</v>
      </c>
      <c r="Y281" s="1">
        <f>W281-X281</f>
        <v>-182.88500000000022</v>
      </c>
      <c r="Z281">
        <f>X281*$Z$2+X281</f>
        <v>5281.1509850000002</v>
      </c>
    </row>
    <row r="282" spans="1:26" x14ac:dyDescent="0.25">
      <c r="A282" s="2">
        <v>959</v>
      </c>
      <c r="B282" t="s">
        <v>6</v>
      </c>
      <c r="C282" t="s">
        <v>9</v>
      </c>
      <c r="D282" t="s">
        <v>12</v>
      </c>
      <c r="E282" t="s">
        <v>23</v>
      </c>
      <c r="F282" t="s">
        <v>18</v>
      </c>
      <c r="G282">
        <v>2</v>
      </c>
      <c r="H282">
        <v>1</v>
      </c>
      <c r="I282">
        <f>H282+G282</f>
        <v>3</v>
      </c>
      <c r="J282" s="1">
        <v>2428.92</v>
      </c>
      <c r="K282" s="1">
        <v>2380.34</v>
      </c>
      <c r="L282" s="1">
        <v>3036.15</v>
      </c>
      <c r="M282" s="1">
        <v>2088.87</v>
      </c>
      <c r="N282" s="1">
        <v>2817.55</v>
      </c>
      <c r="O282" s="1">
        <v>3011.86</v>
      </c>
      <c r="P282">
        <v>2877.39</v>
      </c>
      <c r="Q282" s="1">
        <v>2963.71</v>
      </c>
      <c r="R282" s="1">
        <v>2904.44</v>
      </c>
      <c r="S282" s="1">
        <v>2846.35</v>
      </c>
      <c r="T282" s="1">
        <v>3187.91</v>
      </c>
      <c r="U282" s="1">
        <v>2901</v>
      </c>
      <c r="V282" s="1">
        <f>AVERAGE(J282:O282)</f>
        <v>2627.2816666666663</v>
      </c>
      <c r="W282" s="1">
        <f>SUM(J282:O282)</f>
        <v>15763.689999999999</v>
      </c>
      <c r="X282">
        <f>SUM(P282:U282)</f>
        <v>17680.800000000003</v>
      </c>
      <c r="Y282" s="1">
        <f>W282-X282</f>
        <v>-1917.1100000000042</v>
      </c>
      <c r="Z282">
        <f>X282*$Z$2+X282</f>
        <v>18375.655440000002</v>
      </c>
    </row>
    <row r="283" spans="1:26" x14ac:dyDescent="0.25">
      <c r="A283" s="2">
        <v>960</v>
      </c>
      <c r="B283" t="s">
        <v>5</v>
      </c>
      <c r="C283" t="s">
        <v>7</v>
      </c>
      <c r="D283" t="s">
        <v>12</v>
      </c>
      <c r="E283" t="s">
        <v>24</v>
      </c>
      <c r="F283" t="s">
        <v>16</v>
      </c>
      <c r="G283">
        <v>1</v>
      </c>
      <c r="H283">
        <v>3</v>
      </c>
      <c r="I283">
        <f>H283+G283</f>
        <v>4</v>
      </c>
      <c r="J283" s="1">
        <v>993.40000000000009</v>
      </c>
      <c r="K283" s="1">
        <v>1023.2</v>
      </c>
      <c r="L283" s="1">
        <v>1033.1400000000001</v>
      </c>
      <c r="M283" s="1">
        <v>1142.4100000000001</v>
      </c>
      <c r="N283" s="1">
        <v>923.86</v>
      </c>
      <c r="O283" s="1">
        <v>1241.75</v>
      </c>
      <c r="P283">
        <v>1817.59</v>
      </c>
      <c r="Q283" s="1">
        <v>1617.66</v>
      </c>
      <c r="R283" s="1">
        <v>1908.84</v>
      </c>
      <c r="S283" s="1">
        <v>1698.87</v>
      </c>
      <c r="T283" s="1">
        <v>1478.02</v>
      </c>
      <c r="U283" s="1">
        <v>1315.44</v>
      </c>
      <c r="V283" s="1">
        <f>AVERAGE(J283:O283)</f>
        <v>1059.6266666666668</v>
      </c>
      <c r="W283" s="1">
        <f>SUM(J283:O283)</f>
        <v>6357.76</v>
      </c>
      <c r="X283">
        <f>SUM(P283:U283)</f>
        <v>9836.42</v>
      </c>
      <c r="Y283" s="1">
        <f>W283-X283</f>
        <v>-3478.66</v>
      </c>
      <c r="Z283">
        <f>X283*$Z$2+X283</f>
        <v>10222.991306</v>
      </c>
    </row>
    <row r="284" spans="1:26" x14ac:dyDescent="0.25">
      <c r="A284" s="2">
        <v>967</v>
      </c>
      <c r="B284" t="s">
        <v>4</v>
      </c>
      <c r="C284" t="s">
        <v>10</v>
      </c>
      <c r="D284" t="s">
        <v>12</v>
      </c>
      <c r="E284" t="s">
        <v>23</v>
      </c>
      <c r="F284" t="s">
        <v>19</v>
      </c>
      <c r="G284">
        <v>4</v>
      </c>
      <c r="H284">
        <v>1</v>
      </c>
      <c r="I284">
        <f>H284+G284</f>
        <v>5</v>
      </c>
      <c r="J284" s="1">
        <v>4024.5</v>
      </c>
      <c r="K284" s="1">
        <v>3420.83</v>
      </c>
      <c r="L284" s="1">
        <v>3702.54</v>
      </c>
      <c r="M284" s="1">
        <v>5030.63</v>
      </c>
      <c r="N284" s="1">
        <v>4668.42</v>
      </c>
      <c r="O284" s="1">
        <v>3984.26</v>
      </c>
      <c r="P284">
        <v>2934.5</v>
      </c>
      <c r="Q284" s="1">
        <v>3051.88</v>
      </c>
      <c r="R284" s="1">
        <v>2960.32</v>
      </c>
      <c r="S284" s="1">
        <v>3108.34</v>
      </c>
      <c r="T284" s="1">
        <v>3667.84</v>
      </c>
      <c r="U284" s="1">
        <v>3154.34</v>
      </c>
      <c r="V284" s="1">
        <f>AVERAGE(J284:O284)</f>
        <v>4138.53</v>
      </c>
      <c r="W284" s="1">
        <f>SUM(J284:O284)</f>
        <v>24831.18</v>
      </c>
      <c r="X284">
        <f>SUM(P284:U284)</f>
        <v>18877.22</v>
      </c>
      <c r="Y284" s="1">
        <f>W284-X284</f>
        <v>5953.9599999999991</v>
      </c>
      <c r="Z284">
        <f>X284*$Z$2+X284</f>
        <v>19619.094746000002</v>
      </c>
    </row>
    <row r="285" spans="1:26" x14ac:dyDescent="0.25">
      <c r="A285" s="2">
        <v>969</v>
      </c>
      <c r="B285" t="s">
        <v>4</v>
      </c>
      <c r="C285" t="s">
        <v>10</v>
      </c>
      <c r="D285" t="s">
        <v>12</v>
      </c>
      <c r="E285" t="s">
        <v>23</v>
      </c>
      <c r="F285" t="s">
        <v>21</v>
      </c>
      <c r="G285">
        <v>2</v>
      </c>
      <c r="H285">
        <v>3</v>
      </c>
      <c r="I285">
        <f>H285+G285</f>
        <v>5</v>
      </c>
      <c r="J285" s="1">
        <v>5924.95</v>
      </c>
      <c r="K285" s="1">
        <v>5747.2</v>
      </c>
      <c r="L285" s="1">
        <v>5391.7</v>
      </c>
      <c r="M285" s="1">
        <v>6517.45</v>
      </c>
      <c r="N285" s="1">
        <v>6576.69</v>
      </c>
      <c r="O285" s="1">
        <v>6576.69</v>
      </c>
      <c r="P285">
        <v>5875</v>
      </c>
      <c r="Q285" s="1">
        <v>6051.25</v>
      </c>
      <c r="R285" s="1">
        <v>5809.2</v>
      </c>
      <c r="S285" s="1">
        <v>5518.74</v>
      </c>
      <c r="T285" s="1">
        <v>4690.93</v>
      </c>
      <c r="U285" s="1">
        <v>5160.0200000000004</v>
      </c>
      <c r="V285" s="1">
        <f>AVERAGE(J285:O285)</f>
        <v>6122.4466666666667</v>
      </c>
      <c r="W285" s="1">
        <f>SUM(J285:O285)</f>
        <v>36734.68</v>
      </c>
      <c r="X285">
        <f>SUM(P285:U285)</f>
        <v>33105.14</v>
      </c>
      <c r="Y285" s="1">
        <f>W285-X285</f>
        <v>3629.5400000000009</v>
      </c>
      <c r="Z285">
        <f>X285*$Z$2+X285</f>
        <v>34406.172001999999</v>
      </c>
    </row>
    <row r="286" spans="1:26" x14ac:dyDescent="0.25">
      <c r="A286" s="2">
        <v>972</v>
      </c>
      <c r="B286" t="s">
        <v>4</v>
      </c>
      <c r="C286" t="s">
        <v>10</v>
      </c>
      <c r="D286" t="s">
        <v>11</v>
      </c>
      <c r="E286" t="s">
        <v>23</v>
      </c>
      <c r="F286" t="s">
        <v>17</v>
      </c>
      <c r="G286">
        <v>2</v>
      </c>
      <c r="H286">
        <v>1</v>
      </c>
      <c r="I286">
        <f>H286+G286</f>
        <v>3</v>
      </c>
      <c r="J286" s="1">
        <v>1443</v>
      </c>
      <c r="K286" s="1">
        <v>1457.43</v>
      </c>
      <c r="L286" s="1">
        <v>1457.43</v>
      </c>
      <c r="M286" s="1">
        <v>1443</v>
      </c>
      <c r="N286" s="1">
        <v>1457.43</v>
      </c>
      <c r="O286" s="1">
        <v>1457.43</v>
      </c>
      <c r="P286">
        <v>2808.7</v>
      </c>
      <c r="Q286" s="1">
        <v>2162.6999999999998</v>
      </c>
      <c r="R286" s="1">
        <v>2508.73</v>
      </c>
      <c r="S286" s="1">
        <v>2182.6</v>
      </c>
      <c r="T286" s="1">
        <v>1877.04</v>
      </c>
      <c r="U286" s="1">
        <v>1989.66</v>
      </c>
      <c r="V286" s="1">
        <f>AVERAGE(J286:O286)</f>
        <v>1452.6200000000001</v>
      </c>
      <c r="W286" s="1">
        <f>SUM(J286:O286)</f>
        <v>8715.7200000000012</v>
      </c>
      <c r="X286">
        <f>SUM(P286:U286)</f>
        <v>13529.43</v>
      </c>
      <c r="Y286" s="1">
        <f>W286-X286</f>
        <v>-4813.7099999999991</v>
      </c>
      <c r="Z286">
        <f>X286*$Z$2+X286</f>
        <v>14061.136598999999</v>
      </c>
    </row>
    <row r="287" spans="1:26" x14ac:dyDescent="0.25">
      <c r="A287" s="2">
        <v>974</v>
      </c>
      <c r="B287" t="s">
        <v>6</v>
      </c>
      <c r="C287" t="s">
        <v>8</v>
      </c>
      <c r="D287" t="s">
        <v>12</v>
      </c>
      <c r="E287" t="s">
        <v>23</v>
      </c>
      <c r="F287" t="s">
        <v>19</v>
      </c>
      <c r="G287">
        <v>1</v>
      </c>
      <c r="H287">
        <v>1</v>
      </c>
      <c r="I287">
        <f>H287+G287</f>
        <v>2</v>
      </c>
      <c r="J287" s="1">
        <v>1482.9375</v>
      </c>
      <c r="K287" s="1">
        <v>1809.18</v>
      </c>
      <c r="L287" s="1">
        <v>1453.28</v>
      </c>
      <c r="M287" s="1">
        <v>1764.7</v>
      </c>
      <c r="N287" s="1">
        <v>1275.33</v>
      </c>
      <c r="O287" s="1">
        <v>1453.28</v>
      </c>
      <c r="P287">
        <v>3220.08</v>
      </c>
      <c r="Q287" s="1">
        <v>2640.47</v>
      </c>
      <c r="R287" s="1">
        <v>2561.2600000000002</v>
      </c>
      <c r="S287" s="1">
        <v>2638.1</v>
      </c>
      <c r="T287" s="1">
        <v>2295.15</v>
      </c>
      <c r="U287" s="1">
        <v>2731.23</v>
      </c>
      <c r="V287" s="1">
        <f>AVERAGE(J287:O287)</f>
        <v>1539.7845833333333</v>
      </c>
      <c r="W287" s="1">
        <f>SUM(J287:O287)</f>
        <v>9238.7075000000004</v>
      </c>
      <c r="X287">
        <f>SUM(P287:U287)</f>
        <v>16086.289999999999</v>
      </c>
      <c r="Y287" s="1">
        <f>W287-X287</f>
        <v>-6847.5824999999986</v>
      </c>
      <c r="Z287">
        <f>X287*$Z$2+X287</f>
        <v>16718.481196999997</v>
      </c>
    </row>
    <row r="288" spans="1:26" x14ac:dyDescent="0.25">
      <c r="A288" s="2">
        <v>976</v>
      </c>
      <c r="B288" t="s">
        <v>5</v>
      </c>
      <c r="C288" t="s">
        <v>43</v>
      </c>
      <c r="D288" t="s">
        <v>11</v>
      </c>
      <c r="E288" t="s">
        <v>24</v>
      </c>
      <c r="F288" t="s">
        <v>16</v>
      </c>
      <c r="G288">
        <v>1</v>
      </c>
      <c r="H288">
        <v>2</v>
      </c>
      <c r="I288">
        <f>H288+G288</f>
        <v>3</v>
      </c>
      <c r="J288" s="1">
        <v>1536.25</v>
      </c>
      <c r="K288" s="1">
        <v>1290.45</v>
      </c>
      <c r="L288" s="1">
        <v>1659.15</v>
      </c>
      <c r="M288" s="1">
        <v>1904.95</v>
      </c>
      <c r="N288" s="1">
        <v>1889.59</v>
      </c>
      <c r="O288" s="1">
        <v>1582.34</v>
      </c>
      <c r="P288">
        <v>1148.29</v>
      </c>
      <c r="Q288" s="1">
        <v>1228.67</v>
      </c>
      <c r="R288" s="1">
        <v>1056.6600000000001</v>
      </c>
      <c r="S288" s="1">
        <v>1067.23</v>
      </c>
      <c r="T288" s="1">
        <v>1163.28</v>
      </c>
      <c r="U288" s="1">
        <v>1361.04</v>
      </c>
      <c r="V288" s="1">
        <f>AVERAGE(J288:O288)</f>
        <v>1643.7883333333332</v>
      </c>
      <c r="W288" s="1">
        <f>SUM(J288:O288)</f>
        <v>9862.73</v>
      </c>
      <c r="X288">
        <f>SUM(P288:U288)</f>
        <v>7025.17</v>
      </c>
      <c r="Y288" s="1">
        <f>W288-X288</f>
        <v>2837.5599999999995</v>
      </c>
      <c r="Z288">
        <f>X288*$Z$2+X288</f>
        <v>7301.2591810000004</v>
      </c>
    </row>
    <row r="289" spans="1:26" x14ac:dyDescent="0.25">
      <c r="A289" s="2">
        <v>977</v>
      </c>
      <c r="B289" t="s">
        <v>6</v>
      </c>
      <c r="C289" t="s">
        <v>9</v>
      </c>
      <c r="D289" t="s">
        <v>12</v>
      </c>
      <c r="E289" t="s">
        <v>24</v>
      </c>
      <c r="F289" t="s">
        <v>14</v>
      </c>
      <c r="G289">
        <v>1</v>
      </c>
      <c r="H289">
        <v>1</v>
      </c>
      <c r="I289">
        <f>H289+G289</f>
        <v>2</v>
      </c>
      <c r="J289" s="1">
        <v>2019.21</v>
      </c>
      <c r="K289" s="1">
        <v>1776.9</v>
      </c>
      <c r="L289" s="1">
        <v>2140.36</v>
      </c>
      <c r="M289" s="1">
        <v>2281.71</v>
      </c>
      <c r="N289" s="1">
        <v>1534.6</v>
      </c>
      <c r="O289" s="1">
        <v>1978.83</v>
      </c>
      <c r="P289">
        <v>1027.43</v>
      </c>
      <c r="Q289" s="1">
        <v>821.94</v>
      </c>
      <c r="R289" s="1">
        <v>715.09</v>
      </c>
      <c r="S289" s="1">
        <v>722.24</v>
      </c>
      <c r="T289" s="1">
        <v>816.13</v>
      </c>
      <c r="U289" s="1">
        <v>734.52</v>
      </c>
      <c r="V289" s="1">
        <f>AVERAGE(J289:O289)</f>
        <v>1955.2683333333334</v>
      </c>
      <c r="W289" s="1">
        <f>SUM(J289:O289)</f>
        <v>11731.61</v>
      </c>
      <c r="X289">
        <f>SUM(P289:U289)</f>
        <v>4837.3500000000004</v>
      </c>
      <c r="Y289" s="1">
        <f>W289-X289</f>
        <v>6894.26</v>
      </c>
      <c r="Z289">
        <f>X289*$Z$2+X289</f>
        <v>5027.4578550000006</v>
      </c>
    </row>
    <row r="290" spans="1:26" x14ac:dyDescent="0.25">
      <c r="A290" s="2">
        <v>978</v>
      </c>
      <c r="B290" t="s">
        <v>4</v>
      </c>
      <c r="C290" t="s">
        <v>10</v>
      </c>
      <c r="D290" t="s">
        <v>12</v>
      </c>
      <c r="E290" t="s">
        <v>23</v>
      </c>
      <c r="F290" t="s">
        <v>21</v>
      </c>
      <c r="G290">
        <v>1</v>
      </c>
      <c r="H290">
        <v>1</v>
      </c>
      <c r="I290">
        <f>H290+G290</f>
        <v>2</v>
      </c>
      <c r="J290" s="1">
        <v>4272.25</v>
      </c>
      <c r="K290" s="1">
        <v>3930.47</v>
      </c>
      <c r="L290" s="1">
        <v>4272.25</v>
      </c>
      <c r="M290" s="1">
        <v>5126.7</v>
      </c>
      <c r="N290" s="1">
        <v>5340.31</v>
      </c>
      <c r="O290" s="1">
        <v>3674.14</v>
      </c>
      <c r="P290">
        <v>1799.84</v>
      </c>
      <c r="Q290" s="1">
        <v>1529.86</v>
      </c>
      <c r="R290" s="1">
        <v>1453.37</v>
      </c>
      <c r="S290" s="1">
        <v>1424.3</v>
      </c>
      <c r="T290" s="1">
        <v>1224.9000000000001</v>
      </c>
      <c r="U290" s="1">
        <v>1077.9100000000001</v>
      </c>
      <c r="V290" s="1">
        <f>AVERAGE(J290:O290)</f>
        <v>4436.0199999999995</v>
      </c>
      <c r="W290" s="1">
        <f>SUM(J290:O290)</f>
        <v>26616.12</v>
      </c>
      <c r="X290">
        <f>SUM(P290:U290)</f>
        <v>8510.18</v>
      </c>
      <c r="Y290" s="1">
        <f>W290-X290</f>
        <v>18105.939999999999</v>
      </c>
      <c r="Z290">
        <f>X290*$Z$2+X290</f>
        <v>8844.6300740000006</v>
      </c>
    </row>
    <row r="291" spans="1:26" x14ac:dyDescent="0.25">
      <c r="A291" s="2">
        <v>981</v>
      </c>
      <c r="B291" t="s">
        <v>4</v>
      </c>
      <c r="C291" t="s">
        <v>7</v>
      </c>
      <c r="D291" t="s">
        <v>12</v>
      </c>
      <c r="E291" t="s">
        <v>24</v>
      </c>
      <c r="F291" t="s">
        <v>15</v>
      </c>
      <c r="G291">
        <v>2</v>
      </c>
      <c r="H291">
        <v>1</v>
      </c>
      <c r="I291">
        <f>H291+G291</f>
        <v>3</v>
      </c>
      <c r="J291" s="1">
        <v>3781.7200000000003</v>
      </c>
      <c r="K291" s="1">
        <v>3781.72</v>
      </c>
      <c r="L291" s="1">
        <v>3781.72</v>
      </c>
      <c r="M291" s="1">
        <v>3819.54</v>
      </c>
      <c r="N291" s="1">
        <v>3819.54</v>
      </c>
      <c r="O291" s="1">
        <v>3819.54</v>
      </c>
      <c r="P291">
        <v>1759.32</v>
      </c>
      <c r="Q291" s="1">
        <v>1337.08</v>
      </c>
      <c r="R291" s="1">
        <v>1551.01</v>
      </c>
      <c r="S291" s="1">
        <v>1582.03</v>
      </c>
      <c r="T291" s="1">
        <v>1866.8</v>
      </c>
      <c r="U291" s="1">
        <v>2128.15</v>
      </c>
      <c r="V291" s="1">
        <f>AVERAGE(J291:O291)</f>
        <v>3800.6300000000006</v>
      </c>
      <c r="W291" s="1">
        <f>SUM(J291:O291)</f>
        <v>22803.780000000002</v>
      </c>
      <c r="X291">
        <f>SUM(P291:U291)</f>
        <v>10224.39</v>
      </c>
      <c r="Y291" s="1">
        <f>W291-X291</f>
        <v>12579.390000000003</v>
      </c>
      <c r="Z291">
        <f>X291*$Z$2+X291</f>
        <v>10626.208526999999</v>
      </c>
    </row>
    <row r="292" spans="1:26" x14ac:dyDescent="0.25">
      <c r="A292" s="2">
        <v>983</v>
      </c>
      <c r="B292" t="s">
        <v>4</v>
      </c>
      <c r="C292" t="s">
        <v>10</v>
      </c>
      <c r="D292" t="s">
        <v>12</v>
      </c>
      <c r="E292" t="s">
        <v>23</v>
      </c>
      <c r="F292" t="s">
        <v>59</v>
      </c>
      <c r="G292">
        <v>2</v>
      </c>
      <c r="H292">
        <v>1</v>
      </c>
      <c r="I292">
        <f>H292+G292</f>
        <v>3</v>
      </c>
      <c r="J292" s="1">
        <v>4388.6499999999996</v>
      </c>
      <c r="K292" s="1">
        <v>4739.74</v>
      </c>
      <c r="L292" s="1">
        <v>4037.56</v>
      </c>
      <c r="M292" s="1">
        <v>4432.54</v>
      </c>
      <c r="N292" s="1">
        <v>4476.42</v>
      </c>
      <c r="O292" s="1">
        <v>3774.24</v>
      </c>
      <c r="P292">
        <v>3506.31</v>
      </c>
      <c r="Q292" s="1">
        <v>2629.73</v>
      </c>
      <c r="R292" s="1">
        <v>2708.62</v>
      </c>
      <c r="S292" s="1">
        <v>2979.48</v>
      </c>
      <c r="T292" s="1">
        <v>2770.92</v>
      </c>
      <c r="U292" s="1">
        <v>3048.01</v>
      </c>
      <c r="V292" s="1">
        <f>AVERAGE(J292:O292)</f>
        <v>4308.1916666666657</v>
      </c>
      <c r="W292" s="1">
        <f>SUM(J292:O292)</f>
        <v>25849.149999999994</v>
      </c>
      <c r="X292">
        <f>SUM(P292:U292)</f>
        <v>17643.07</v>
      </c>
      <c r="Y292" s="1">
        <f>W292-X292</f>
        <v>8206.0799999999945</v>
      </c>
      <c r="Z292">
        <f>X292*$Z$2+X292</f>
        <v>18336.442651000001</v>
      </c>
    </row>
    <row r="293" spans="1:26" x14ac:dyDescent="0.25">
      <c r="A293" s="2">
        <v>986</v>
      </c>
      <c r="B293" t="s">
        <v>6</v>
      </c>
      <c r="C293" t="s">
        <v>9</v>
      </c>
      <c r="D293" t="s">
        <v>11</v>
      </c>
      <c r="E293" t="s">
        <v>23</v>
      </c>
      <c r="F293" t="s">
        <v>59</v>
      </c>
      <c r="G293">
        <v>2</v>
      </c>
      <c r="H293">
        <v>1</v>
      </c>
      <c r="I293">
        <f>H293+G293</f>
        <v>3</v>
      </c>
      <c r="J293" s="1">
        <v>1133.0500000000002</v>
      </c>
      <c r="K293" s="1">
        <v>1110.3900000000001</v>
      </c>
      <c r="L293" s="1">
        <v>1076.4000000000001</v>
      </c>
      <c r="M293" s="1">
        <v>1404.98</v>
      </c>
      <c r="N293" s="1">
        <v>929.1</v>
      </c>
      <c r="O293" s="1">
        <v>1404.98</v>
      </c>
      <c r="P293">
        <v>3675.53</v>
      </c>
      <c r="Q293" s="1">
        <v>3197.71</v>
      </c>
      <c r="R293" s="1">
        <v>3293.64</v>
      </c>
      <c r="S293" s="1">
        <v>2898.4</v>
      </c>
      <c r="T293" s="1">
        <v>3391.13</v>
      </c>
      <c r="U293" s="1">
        <v>2950.28</v>
      </c>
      <c r="V293" s="1">
        <f>AVERAGE(J293:O293)</f>
        <v>1176.4833333333336</v>
      </c>
      <c r="W293" s="1">
        <f>SUM(J293:O293)</f>
        <v>7058.9000000000015</v>
      </c>
      <c r="X293">
        <f>SUM(P293:U293)</f>
        <v>19406.689999999999</v>
      </c>
      <c r="Y293" s="1">
        <f>W293-X293</f>
        <v>-12347.789999999997</v>
      </c>
      <c r="Z293">
        <f>X293*$Z$2+X293</f>
        <v>20169.372916999997</v>
      </c>
    </row>
    <row r="294" spans="1:26" x14ac:dyDescent="0.25">
      <c r="A294" s="2">
        <v>989</v>
      </c>
      <c r="B294" t="s">
        <v>6</v>
      </c>
      <c r="C294" t="s">
        <v>8</v>
      </c>
      <c r="D294" t="s">
        <v>11</v>
      </c>
      <c r="E294" t="s">
        <v>24</v>
      </c>
      <c r="F294" t="s">
        <v>13</v>
      </c>
      <c r="G294">
        <v>1</v>
      </c>
      <c r="H294">
        <v>2</v>
      </c>
      <c r="I294">
        <f>H294+G294</f>
        <v>3</v>
      </c>
      <c r="J294" s="1">
        <v>852.84999999999991</v>
      </c>
      <c r="K294" s="1">
        <v>946.66</v>
      </c>
      <c r="L294" s="1">
        <v>784.62</v>
      </c>
      <c r="M294" s="1">
        <v>716.39</v>
      </c>
      <c r="N294" s="1">
        <v>869.91</v>
      </c>
      <c r="O294" s="1">
        <v>895.49</v>
      </c>
      <c r="P294">
        <v>688</v>
      </c>
      <c r="Q294" s="1">
        <v>701.76</v>
      </c>
      <c r="R294" s="1">
        <v>807.02</v>
      </c>
      <c r="S294" s="1">
        <v>936.14</v>
      </c>
      <c r="T294" s="1">
        <v>1076.56</v>
      </c>
      <c r="U294" s="1">
        <v>1001.2</v>
      </c>
      <c r="V294" s="1">
        <f>AVERAGE(J294:O294)</f>
        <v>844.31999999999982</v>
      </c>
      <c r="W294" s="1">
        <f>SUM(J294:O294)</f>
        <v>5065.9199999999992</v>
      </c>
      <c r="X294">
        <f>SUM(P294:U294)</f>
        <v>5210.6799999999994</v>
      </c>
      <c r="Y294" s="1">
        <f>W294-X294</f>
        <v>-144.76000000000022</v>
      </c>
      <c r="Z294">
        <f>X294*$Z$2+X294</f>
        <v>5415.4597239999994</v>
      </c>
    </row>
    <row r="295" spans="1:26" x14ac:dyDescent="0.25">
      <c r="A295" s="2">
        <v>992</v>
      </c>
      <c r="B295" t="s">
        <v>6</v>
      </c>
      <c r="C295" t="s">
        <v>9</v>
      </c>
      <c r="D295" t="s">
        <v>11</v>
      </c>
      <c r="E295" t="s">
        <v>23</v>
      </c>
      <c r="F295" t="s">
        <v>20</v>
      </c>
      <c r="G295">
        <v>2</v>
      </c>
      <c r="H295">
        <v>1</v>
      </c>
      <c r="I295">
        <f>H295+G295</f>
        <v>3</v>
      </c>
      <c r="J295" s="1">
        <v>2007.15</v>
      </c>
      <c r="K295" s="1">
        <v>1826.51</v>
      </c>
      <c r="L295" s="1">
        <v>2207.87</v>
      </c>
      <c r="M295" s="1">
        <v>2007.15</v>
      </c>
      <c r="N295" s="1">
        <v>2167.7199999999998</v>
      </c>
      <c r="O295" s="1">
        <v>1525.43</v>
      </c>
      <c r="P295">
        <v>932.85</v>
      </c>
      <c r="Q295" s="1">
        <v>914.19</v>
      </c>
      <c r="R295" s="1">
        <v>996.47</v>
      </c>
      <c r="S295" s="1">
        <v>926.72</v>
      </c>
      <c r="T295" s="1">
        <v>1056.46</v>
      </c>
      <c r="U295" s="1">
        <v>1162.1099999999999</v>
      </c>
      <c r="V295" s="1">
        <f>AVERAGE(J295:O295)</f>
        <v>1956.9716666666666</v>
      </c>
      <c r="W295" s="1">
        <f>SUM(J295:O295)</f>
        <v>11741.83</v>
      </c>
      <c r="X295">
        <f>SUM(P295:U295)</f>
        <v>5988.8</v>
      </c>
      <c r="Y295" s="1">
        <f>W295-X295</f>
        <v>5753.03</v>
      </c>
      <c r="Z295">
        <f>X295*$Z$2+X295</f>
        <v>6224.1598400000003</v>
      </c>
    </row>
    <row r="296" spans="1:26" x14ac:dyDescent="0.25">
      <c r="A296" s="2">
        <v>993</v>
      </c>
      <c r="B296" t="s">
        <v>4</v>
      </c>
      <c r="C296" t="s">
        <v>7</v>
      </c>
      <c r="D296" t="s">
        <v>12</v>
      </c>
      <c r="E296" t="s">
        <v>24</v>
      </c>
      <c r="F296" t="s">
        <v>16</v>
      </c>
      <c r="G296">
        <v>1</v>
      </c>
      <c r="H296">
        <v>3</v>
      </c>
      <c r="I296">
        <f>H296+G296</f>
        <v>4</v>
      </c>
      <c r="J296" s="1">
        <v>3090.5</v>
      </c>
      <c r="K296" s="1">
        <v>3121.41</v>
      </c>
      <c r="L296" s="1">
        <v>3090.5</v>
      </c>
      <c r="M296" s="1">
        <v>3090.5</v>
      </c>
      <c r="N296" s="1">
        <v>3121.41</v>
      </c>
      <c r="O296" s="1">
        <v>3121.41</v>
      </c>
      <c r="P296">
        <v>1420.49</v>
      </c>
      <c r="Q296" s="1">
        <v>1107.98</v>
      </c>
      <c r="R296" s="1">
        <v>1285.26</v>
      </c>
      <c r="S296" s="1">
        <v>1426.64</v>
      </c>
      <c r="T296" s="1">
        <v>1483.71</v>
      </c>
      <c r="U296" s="1">
        <v>1706.27</v>
      </c>
      <c r="V296" s="1">
        <f>AVERAGE(J296:O296)</f>
        <v>3105.9549999999999</v>
      </c>
      <c r="W296" s="1">
        <f>SUM(J296:O296)</f>
        <v>18635.73</v>
      </c>
      <c r="X296">
        <f>SUM(P296:U296)</f>
        <v>8430.35</v>
      </c>
      <c r="Y296" s="1">
        <f>W296-X296</f>
        <v>10205.379999999999</v>
      </c>
      <c r="Z296">
        <f>X296*$Z$2+X296</f>
        <v>8761.6627550000012</v>
      </c>
    </row>
    <row r="297" spans="1:26" x14ac:dyDescent="0.25">
      <c r="A297" s="2">
        <v>994</v>
      </c>
      <c r="B297" t="s">
        <v>6</v>
      </c>
      <c r="C297" t="s">
        <v>9</v>
      </c>
      <c r="D297" t="s">
        <v>12</v>
      </c>
      <c r="E297" t="s">
        <v>23</v>
      </c>
      <c r="F297" t="s">
        <v>14</v>
      </c>
      <c r="G297">
        <v>2</v>
      </c>
      <c r="H297">
        <v>1</v>
      </c>
      <c r="I297">
        <f>H297+G297</f>
        <v>3</v>
      </c>
      <c r="J297" s="1">
        <v>2544.37</v>
      </c>
      <c r="K297" s="1">
        <v>3078.69</v>
      </c>
      <c r="L297" s="1">
        <v>2442.6</v>
      </c>
      <c r="M297" s="1">
        <v>2111.83</v>
      </c>
      <c r="N297" s="1">
        <v>2111.83</v>
      </c>
      <c r="O297" s="1">
        <v>3129.58</v>
      </c>
      <c r="P297">
        <v>2885.33</v>
      </c>
      <c r="Q297" s="1">
        <v>2567.94</v>
      </c>
      <c r="R297" s="1">
        <v>2336.83</v>
      </c>
      <c r="S297" s="1">
        <v>2406.9299999999998</v>
      </c>
      <c r="T297" s="1">
        <v>2479.14</v>
      </c>
      <c r="U297" s="1">
        <v>2132.06</v>
      </c>
      <c r="V297" s="1">
        <f>AVERAGE(J297:O297)</f>
        <v>2569.8166666666666</v>
      </c>
      <c r="W297" s="1">
        <f>SUM(J297:O297)</f>
        <v>15418.9</v>
      </c>
      <c r="X297">
        <f>SUM(P297:U297)</f>
        <v>14808.23</v>
      </c>
      <c r="Y297" s="1">
        <f>W297-X297</f>
        <v>610.67000000000007</v>
      </c>
      <c r="Z297">
        <f>X297*$Z$2+X297</f>
        <v>15390.193438999999</v>
      </c>
    </row>
    <row r="298" spans="1:26" x14ac:dyDescent="0.25">
      <c r="A298" s="2">
        <v>996</v>
      </c>
      <c r="B298" t="s">
        <v>4</v>
      </c>
      <c r="C298" t="s">
        <v>10</v>
      </c>
      <c r="D298" t="s">
        <v>12</v>
      </c>
      <c r="E298" t="s">
        <v>23</v>
      </c>
      <c r="F298" t="s">
        <v>59</v>
      </c>
      <c r="G298">
        <v>2</v>
      </c>
      <c r="H298">
        <v>1</v>
      </c>
      <c r="I298">
        <f>H298+G298</f>
        <v>3</v>
      </c>
      <c r="J298" s="1">
        <v>5206.5</v>
      </c>
      <c r="K298" s="1">
        <v>6299.87</v>
      </c>
      <c r="L298" s="1">
        <v>4009.01</v>
      </c>
      <c r="M298" s="1">
        <v>5466.83</v>
      </c>
      <c r="N298" s="1">
        <v>4842.05</v>
      </c>
      <c r="O298" s="1">
        <v>6195.74</v>
      </c>
      <c r="P298">
        <v>2387.5100000000002</v>
      </c>
      <c r="Q298" s="1">
        <v>2005.51</v>
      </c>
      <c r="R298" s="1">
        <v>2346.4499999999998</v>
      </c>
      <c r="S298" s="1">
        <v>2534.17</v>
      </c>
      <c r="T298" s="1">
        <v>2610.1999999999998</v>
      </c>
      <c r="U298" s="1">
        <v>2558</v>
      </c>
      <c r="V298" s="1">
        <f>AVERAGE(J298:O298)</f>
        <v>5336.666666666667</v>
      </c>
      <c r="W298" s="1">
        <f>SUM(J298:O298)</f>
        <v>32020</v>
      </c>
      <c r="X298">
        <f>SUM(P298:U298)</f>
        <v>14441.84</v>
      </c>
      <c r="Y298" s="1">
        <f>W298-X298</f>
        <v>17578.16</v>
      </c>
      <c r="Z298">
        <f>X298*$Z$2+X298</f>
        <v>15009.404312000001</v>
      </c>
    </row>
    <row r="299" spans="1:26" x14ac:dyDescent="0.25">
      <c r="A299" s="2">
        <v>997</v>
      </c>
      <c r="B299" t="s">
        <v>4</v>
      </c>
      <c r="C299" t="s">
        <v>10</v>
      </c>
      <c r="D299" t="s">
        <v>11</v>
      </c>
      <c r="E299" t="s">
        <v>24</v>
      </c>
      <c r="F299" t="s">
        <v>14</v>
      </c>
      <c r="G299">
        <v>2</v>
      </c>
      <c r="H299">
        <v>1</v>
      </c>
      <c r="I299">
        <f>H299+G299</f>
        <v>3</v>
      </c>
      <c r="J299" s="1">
        <v>3370.65</v>
      </c>
      <c r="K299" s="1">
        <v>3370.65</v>
      </c>
      <c r="L299" s="1">
        <v>3404.36</v>
      </c>
      <c r="M299" s="1">
        <v>3404.36</v>
      </c>
      <c r="N299" s="1">
        <v>3370.65</v>
      </c>
      <c r="O299" s="1">
        <v>3370.65</v>
      </c>
      <c r="P299">
        <v>1779.22</v>
      </c>
      <c r="Q299" s="1">
        <v>1547.92</v>
      </c>
      <c r="R299" s="1">
        <v>1656.27</v>
      </c>
      <c r="S299" s="1">
        <v>1855.02</v>
      </c>
      <c r="T299" s="1">
        <v>1984.87</v>
      </c>
      <c r="U299" s="1">
        <v>2322.3000000000002</v>
      </c>
      <c r="V299" s="1">
        <f>AVERAGE(J299:O299)</f>
        <v>3381.8866666666672</v>
      </c>
      <c r="W299" s="1">
        <f>SUM(J299:O299)</f>
        <v>20291.320000000003</v>
      </c>
      <c r="X299">
        <f>SUM(P299:U299)</f>
        <v>11145.599999999999</v>
      </c>
      <c r="Y299" s="1">
        <f>W299-X299</f>
        <v>9145.7200000000048</v>
      </c>
      <c r="Z299">
        <f>X299*$Z$2+X299</f>
        <v>11583.622079999999</v>
      </c>
    </row>
    <row r="300" spans="1:26" x14ac:dyDescent="0.25">
      <c r="A300" s="2">
        <v>1002</v>
      </c>
      <c r="B300" t="s">
        <v>4</v>
      </c>
      <c r="C300" t="s">
        <v>10</v>
      </c>
      <c r="D300" t="s">
        <v>12</v>
      </c>
      <c r="E300" t="s">
        <v>23</v>
      </c>
      <c r="F300" t="s">
        <v>18</v>
      </c>
      <c r="G300">
        <v>3</v>
      </c>
      <c r="H300">
        <v>2</v>
      </c>
      <c r="I300">
        <f>H300+G300</f>
        <v>5</v>
      </c>
      <c r="J300" s="1">
        <v>5924.95</v>
      </c>
      <c r="K300" s="1">
        <v>6872.94</v>
      </c>
      <c r="L300" s="1">
        <v>5095.46</v>
      </c>
      <c r="M300" s="1">
        <v>6339.7</v>
      </c>
      <c r="N300" s="1">
        <v>6221.2</v>
      </c>
      <c r="O300" s="1">
        <v>4680.71</v>
      </c>
      <c r="P300">
        <v>5875</v>
      </c>
      <c r="Q300" s="1">
        <v>5757.5</v>
      </c>
      <c r="R300" s="1">
        <v>5009.03</v>
      </c>
      <c r="S300" s="1">
        <v>5610.11</v>
      </c>
      <c r="T300" s="1">
        <v>4824.6899999999996</v>
      </c>
      <c r="U300" s="1">
        <v>5741.38</v>
      </c>
      <c r="V300" s="1">
        <f>AVERAGE(J300:O300)</f>
        <v>5855.8266666666668</v>
      </c>
      <c r="W300" s="1">
        <f>SUM(J300:O300)</f>
        <v>35134.959999999999</v>
      </c>
      <c r="X300">
        <f>SUM(P300:U300)</f>
        <v>32817.71</v>
      </c>
      <c r="Y300" s="1">
        <f>W300-X300</f>
        <v>2317.25</v>
      </c>
      <c r="Z300">
        <f>X300*$Z$2+X300</f>
        <v>34107.446002999997</v>
      </c>
    </row>
    <row r="301" spans="1:26" x14ac:dyDescent="0.25">
      <c r="A301" s="2">
        <v>1004</v>
      </c>
      <c r="B301" t="s">
        <v>4</v>
      </c>
      <c r="C301" t="s">
        <v>10</v>
      </c>
      <c r="D301" t="s">
        <v>12</v>
      </c>
      <c r="E301" t="s">
        <v>24</v>
      </c>
      <c r="F301" t="s">
        <v>16</v>
      </c>
      <c r="G301">
        <v>2</v>
      </c>
      <c r="H301">
        <v>2</v>
      </c>
      <c r="I301">
        <f>H301+G301</f>
        <v>4</v>
      </c>
      <c r="J301" s="1">
        <v>4661.1499999999996</v>
      </c>
      <c r="K301" s="1">
        <v>3589.09</v>
      </c>
      <c r="L301" s="1">
        <v>5639.99</v>
      </c>
      <c r="M301" s="1">
        <v>5639.99</v>
      </c>
      <c r="N301" s="1">
        <v>4987.43</v>
      </c>
      <c r="O301" s="1">
        <v>3728.92</v>
      </c>
      <c r="P301">
        <v>2702.73</v>
      </c>
      <c r="Q301" s="1">
        <v>2216.2399999999998</v>
      </c>
      <c r="R301" s="1">
        <v>2304.89</v>
      </c>
      <c r="S301" s="1">
        <v>2189.65</v>
      </c>
      <c r="T301" s="1">
        <v>2364.8200000000002</v>
      </c>
      <c r="U301" s="1">
        <v>2624.95</v>
      </c>
      <c r="V301" s="1">
        <f>AVERAGE(J301:O301)</f>
        <v>4707.7616666666663</v>
      </c>
      <c r="W301" s="1">
        <f>SUM(J301:O301)</f>
        <v>28246.57</v>
      </c>
      <c r="X301">
        <f>SUM(P301:U301)</f>
        <v>14403.279999999999</v>
      </c>
      <c r="Y301" s="1">
        <f>W301-X301</f>
        <v>13843.29</v>
      </c>
      <c r="Z301">
        <f>X301*$Z$2+X301</f>
        <v>14969.328903999998</v>
      </c>
    </row>
    <row r="302" spans="1:26" x14ac:dyDescent="0.25">
      <c r="A302" s="2">
        <v>1005</v>
      </c>
      <c r="B302" t="s">
        <v>5</v>
      </c>
      <c r="C302" t="s">
        <v>7</v>
      </c>
      <c r="D302" t="s">
        <v>11</v>
      </c>
      <c r="E302" t="s">
        <v>23</v>
      </c>
      <c r="F302" t="s">
        <v>18</v>
      </c>
      <c r="G302">
        <v>1</v>
      </c>
      <c r="H302">
        <v>1</v>
      </c>
      <c r="I302">
        <f>H302+G302</f>
        <v>2</v>
      </c>
      <c r="J302" s="1">
        <v>333.75</v>
      </c>
      <c r="K302" s="1">
        <v>287.02999999999997</v>
      </c>
      <c r="L302" s="1">
        <v>290.36</v>
      </c>
      <c r="M302" s="1">
        <v>310.39</v>
      </c>
      <c r="N302" s="1">
        <v>390.49</v>
      </c>
      <c r="O302" s="1">
        <v>300.38</v>
      </c>
      <c r="P302">
        <v>547.53</v>
      </c>
      <c r="Q302" s="1">
        <v>591.33000000000004</v>
      </c>
      <c r="R302" s="1">
        <v>638.64</v>
      </c>
      <c r="S302" s="1">
        <v>632.25</v>
      </c>
      <c r="T302" s="1">
        <v>556.38</v>
      </c>
      <c r="U302" s="1">
        <v>617.58000000000004</v>
      </c>
      <c r="V302" s="1">
        <f>AVERAGE(J302:O302)</f>
        <v>318.73333333333335</v>
      </c>
      <c r="W302" s="1">
        <f>SUM(J302:O302)</f>
        <v>1912.4</v>
      </c>
      <c r="X302">
        <f>SUM(P302:U302)</f>
        <v>3583.71</v>
      </c>
      <c r="Y302" s="1">
        <f>W302-X302</f>
        <v>-1671.31</v>
      </c>
      <c r="Z302">
        <f>X302*$Z$2+X302</f>
        <v>3724.5498029999999</v>
      </c>
    </row>
    <row r="303" spans="1:26" x14ac:dyDescent="0.25">
      <c r="A303" s="2">
        <v>1009</v>
      </c>
      <c r="B303" t="s">
        <v>6</v>
      </c>
      <c r="C303" t="s">
        <v>9</v>
      </c>
      <c r="D303" t="s">
        <v>12</v>
      </c>
      <c r="E303" t="s">
        <v>24</v>
      </c>
      <c r="F303" t="s">
        <v>59</v>
      </c>
      <c r="G303">
        <v>1</v>
      </c>
      <c r="H303">
        <v>1</v>
      </c>
      <c r="I303">
        <f>H303+G303</f>
        <v>2</v>
      </c>
      <c r="J303" s="1">
        <v>856.08500000000004</v>
      </c>
      <c r="K303" s="1">
        <v>941.69</v>
      </c>
      <c r="L303" s="1">
        <v>1061.55</v>
      </c>
      <c r="M303" s="1">
        <v>958.82</v>
      </c>
      <c r="N303" s="1">
        <v>659.19</v>
      </c>
      <c r="O303" s="1">
        <v>727.67</v>
      </c>
      <c r="P303">
        <v>1258.3399999999999</v>
      </c>
      <c r="Q303" s="1">
        <v>1359.01</v>
      </c>
      <c r="R303" s="1">
        <v>1291.06</v>
      </c>
      <c r="S303" s="1">
        <v>1471.81</v>
      </c>
      <c r="T303" s="1">
        <v>1427.66</v>
      </c>
      <c r="U303" s="1">
        <v>1299.17</v>
      </c>
      <c r="V303" s="1">
        <f>AVERAGE(J303:O303)</f>
        <v>867.50083333333339</v>
      </c>
      <c r="W303" s="1">
        <f>SUM(J303:O303)</f>
        <v>5205.0050000000001</v>
      </c>
      <c r="X303">
        <f>SUM(P303:U303)</f>
        <v>8107.0499999999993</v>
      </c>
      <c r="Y303" s="1">
        <f>W303-X303</f>
        <v>-2902.0449999999992</v>
      </c>
      <c r="Z303">
        <f>X303*$Z$2+X303</f>
        <v>8425.6570649999994</v>
      </c>
    </row>
    <row r="304" spans="1:26" x14ac:dyDescent="0.25">
      <c r="A304" s="2">
        <v>1024</v>
      </c>
      <c r="B304" t="s">
        <v>5</v>
      </c>
      <c r="C304" t="s">
        <v>10</v>
      </c>
      <c r="D304" t="s">
        <v>12</v>
      </c>
      <c r="E304" t="s">
        <v>24</v>
      </c>
      <c r="F304" t="s">
        <v>18</v>
      </c>
      <c r="G304">
        <v>2</v>
      </c>
      <c r="H304">
        <v>3</v>
      </c>
      <c r="I304">
        <f>H304+G304</f>
        <v>5</v>
      </c>
      <c r="J304" s="1">
        <v>3149.2599999999998</v>
      </c>
      <c r="K304" s="1">
        <v>3842.1</v>
      </c>
      <c r="L304" s="1">
        <v>3779.11</v>
      </c>
      <c r="M304" s="1">
        <v>3779.11</v>
      </c>
      <c r="N304" s="1">
        <v>3149.26</v>
      </c>
      <c r="O304" s="1">
        <v>3779.11</v>
      </c>
      <c r="P304">
        <v>1686.5</v>
      </c>
      <c r="Q304" s="1">
        <v>1585.31</v>
      </c>
      <c r="R304" s="1">
        <v>1854.81</v>
      </c>
      <c r="S304" s="1">
        <v>2077.39</v>
      </c>
      <c r="T304" s="1">
        <v>2035.84</v>
      </c>
      <c r="U304" s="1">
        <v>2137.63</v>
      </c>
      <c r="V304" s="1">
        <f>AVERAGE(J304:O304)</f>
        <v>3579.6583333333333</v>
      </c>
      <c r="W304" s="1">
        <f>SUM(J304:O304)</f>
        <v>21477.95</v>
      </c>
      <c r="X304">
        <f>SUM(P304:U304)</f>
        <v>11377.48</v>
      </c>
      <c r="Y304" s="1">
        <f>W304-X304</f>
        <v>10100.470000000001</v>
      </c>
      <c r="Z304">
        <f>X304*$Z$2+X304</f>
        <v>11824.614964</v>
      </c>
    </row>
    <row r="305" spans="1:26" x14ac:dyDescent="0.25">
      <c r="A305" s="2">
        <v>1028</v>
      </c>
      <c r="B305" t="s">
        <v>4</v>
      </c>
      <c r="C305" t="s">
        <v>7</v>
      </c>
      <c r="D305" t="s">
        <v>12</v>
      </c>
      <c r="E305" t="s">
        <v>23</v>
      </c>
      <c r="F305" t="s">
        <v>14</v>
      </c>
      <c r="G305">
        <v>2</v>
      </c>
      <c r="H305">
        <v>3</v>
      </c>
      <c r="I305">
        <f>H305+G305</f>
        <v>5</v>
      </c>
      <c r="J305" s="1">
        <v>4184.1000000000004</v>
      </c>
      <c r="K305" s="1">
        <v>4351.46</v>
      </c>
      <c r="L305" s="1">
        <v>5230.13</v>
      </c>
      <c r="M305" s="1">
        <v>3807.53</v>
      </c>
      <c r="N305" s="1">
        <v>3974.9</v>
      </c>
      <c r="O305" s="1">
        <v>4560.67</v>
      </c>
      <c r="P305">
        <v>1966.92</v>
      </c>
      <c r="Q305" s="1">
        <v>1652.21</v>
      </c>
      <c r="R305" s="1">
        <v>1850.48</v>
      </c>
      <c r="S305" s="1">
        <v>1998.52</v>
      </c>
      <c r="T305" s="1">
        <v>1738.71</v>
      </c>
      <c r="U305" s="1">
        <v>1617</v>
      </c>
      <c r="V305" s="1">
        <f>AVERAGE(J305:O305)</f>
        <v>4351.4650000000001</v>
      </c>
      <c r="W305" s="1">
        <f>SUM(J305:O305)</f>
        <v>26108.79</v>
      </c>
      <c r="X305">
        <f>SUM(P305:U305)</f>
        <v>10823.84</v>
      </c>
      <c r="Y305" s="1">
        <f>W305-X305</f>
        <v>15284.95</v>
      </c>
      <c r="Z305">
        <f>X305*$Z$2+X305</f>
        <v>11249.216912</v>
      </c>
    </row>
    <row r="306" spans="1:26" x14ac:dyDescent="0.25">
      <c r="A306" s="2">
        <v>1029</v>
      </c>
      <c r="B306" t="s">
        <v>5</v>
      </c>
      <c r="C306" t="s">
        <v>8</v>
      </c>
      <c r="D306" t="s">
        <v>11</v>
      </c>
      <c r="E306" t="s">
        <v>23</v>
      </c>
      <c r="F306" t="s">
        <v>17</v>
      </c>
      <c r="G306">
        <v>2</v>
      </c>
      <c r="H306">
        <v>3</v>
      </c>
      <c r="I306">
        <f>H306+G306</f>
        <v>5</v>
      </c>
      <c r="J306" s="1">
        <v>1780.1</v>
      </c>
      <c r="K306" s="1">
        <v>1655.49</v>
      </c>
      <c r="L306" s="1">
        <v>2153.92</v>
      </c>
      <c r="M306" s="1">
        <v>1388.48</v>
      </c>
      <c r="N306" s="1">
        <v>1708.9</v>
      </c>
      <c r="O306" s="1">
        <v>1815.7</v>
      </c>
      <c r="P306">
        <v>1264.78</v>
      </c>
      <c r="Q306" s="1">
        <v>1125.6500000000001</v>
      </c>
      <c r="R306" s="1">
        <v>1317.01</v>
      </c>
      <c r="S306" s="1">
        <v>1501.39</v>
      </c>
      <c r="T306" s="1">
        <v>1756.63</v>
      </c>
      <c r="U306" s="1">
        <v>1721.5</v>
      </c>
      <c r="V306" s="1">
        <f>AVERAGE(J306:O306)</f>
        <v>1750.4316666666666</v>
      </c>
      <c r="W306" s="1">
        <f>SUM(J306:O306)</f>
        <v>10502.59</v>
      </c>
      <c r="X306">
        <f>SUM(P306:U306)</f>
        <v>8686.9600000000009</v>
      </c>
      <c r="Y306" s="1">
        <f>W306-X306</f>
        <v>1815.6299999999992</v>
      </c>
      <c r="Z306">
        <f>X306*$Z$2+X306</f>
        <v>9028.3575280000005</v>
      </c>
    </row>
    <row r="307" spans="1:26" x14ac:dyDescent="0.25">
      <c r="A307" s="2">
        <v>1031</v>
      </c>
      <c r="B307" t="s">
        <v>4</v>
      </c>
      <c r="C307" t="s">
        <v>43</v>
      </c>
      <c r="D307" t="s">
        <v>12</v>
      </c>
      <c r="E307" t="s">
        <v>24</v>
      </c>
      <c r="F307" t="s">
        <v>59</v>
      </c>
      <c r="G307">
        <v>2</v>
      </c>
      <c r="H307">
        <v>1</v>
      </c>
      <c r="I307">
        <f>H307+G307</f>
        <v>3</v>
      </c>
      <c r="J307" s="1">
        <v>2936.75</v>
      </c>
      <c r="K307" s="1">
        <v>2966.12</v>
      </c>
      <c r="L307" s="1">
        <v>2936.75</v>
      </c>
      <c r="M307" s="1">
        <v>2936.75</v>
      </c>
      <c r="N307" s="1">
        <v>2936.75</v>
      </c>
      <c r="O307" s="1">
        <v>2936.75</v>
      </c>
      <c r="P307">
        <v>1099.8699999999999</v>
      </c>
      <c r="Q307" s="1">
        <v>1165.8599999999999</v>
      </c>
      <c r="R307" s="1">
        <v>1084.25</v>
      </c>
      <c r="S307" s="1">
        <v>1008.35</v>
      </c>
      <c r="T307" s="1">
        <v>1189.8499999999999</v>
      </c>
      <c r="U307" s="1">
        <v>1142.26</v>
      </c>
      <c r="V307" s="1">
        <f>AVERAGE(J307:O307)</f>
        <v>2941.645</v>
      </c>
      <c r="W307" s="1">
        <f>SUM(J307:O307)</f>
        <v>17649.87</v>
      </c>
      <c r="X307">
        <f>SUM(P307:U307)</f>
        <v>6690.4400000000005</v>
      </c>
      <c r="Y307" s="1">
        <f>W307-X307</f>
        <v>10959.429999999998</v>
      </c>
      <c r="Z307">
        <f>X307*$Z$2+X307</f>
        <v>6953.3742920000004</v>
      </c>
    </row>
    <row r="308" spans="1:26" x14ac:dyDescent="0.25">
      <c r="A308" s="2">
        <v>1043</v>
      </c>
      <c r="B308" t="s">
        <v>4</v>
      </c>
      <c r="C308" t="s">
        <v>10</v>
      </c>
      <c r="D308" t="s">
        <v>11</v>
      </c>
      <c r="E308" t="s">
        <v>23</v>
      </c>
      <c r="F308" t="s">
        <v>17</v>
      </c>
      <c r="G308">
        <v>2</v>
      </c>
      <c r="H308">
        <v>3</v>
      </c>
      <c r="I308">
        <f>H308+G308</f>
        <v>5</v>
      </c>
      <c r="J308" s="1">
        <v>5924.95</v>
      </c>
      <c r="K308" s="1">
        <v>5332.46</v>
      </c>
      <c r="L308" s="1">
        <v>5510.2</v>
      </c>
      <c r="M308" s="1">
        <v>7169.19</v>
      </c>
      <c r="N308" s="1">
        <v>6872.94</v>
      </c>
      <c r="O308" s="1">
        <v>6576.69</v>
      </c>
      <c r="P308">
        <v>2320.27</v>
      </c>
      <c r="Q308" s="1">
        <v>1856.22</v>
      </c>
      <c r="R308" s="1">
        <v>1930.47</v>
      </c>
      <c r="S308" s="1">
        <v>1988.38</v>
      </c>
      <c r="T308" s="1">
        <v>2226.9899999999998</v>
      </c>
      <c r="U308" s="1">
        <v>2650.12</v>
      </c>
      <c r="V308" s="1">
        <f>AVERAGE(J308:O308)</f>
        <v>6231.0716666666667</v>
      </c>
      <c r="W308" s="1">
        <f>SUM(J308:O308)</f>
        <v>37386.43</v>
      </c>
      <c r="X308">
        <f>SUM(P308:U308)</f>
        <v>12972.45</v>
      </c>
      <c r="Y308" s="1">
        <f>W308-X308</f>
        <v>24413.98</v>
      </c>
      <c r="Z308">
        <f>X308*$Z$2+X308</f>
        <v>13482.267285</v>
      </c>
    </row>
    <row r="309" spans="1:26" x14ac:dyDescent="0.25">
      <c r="A309" s="2">
        <v>1055</v>
      </c>
      <c r="B309" t="s">
        <v>6</v>
      </c>
      <c r="C309" t="s">
        <v>9</v>
      </c>
      <c r="D309" t="s">
        <v>11</v>
      </c>
      <c r="E309" t="s">
        <v>23</v>
      </c>
      <c r="F309" t="s">
        <v>21</v>
      </c>
      <c r="G309">
        <v>2</v>
      </c>
      <c r="H309">
        <v>1</v>
      </c>
      <c r="I309">
        <f>H309+G309</f>
        <v>3</v>
      </c>
      <c r="J309" s="1">
        <v>1729.82</v>
      </c>
      <c r="K309" s="1">
        <v>2162.2800000000002</v>
      </c>
      <c r="L309" s="1">
        <v>1902.8</v>
      </c>
      <c r="M309" s="1">
        <v>1470.35</v>
      </c>
      <c r="N309" s="1">
        <v>1660.63</v>
      </c>
      <c r="O309" s="1">
        <v>1539.54</v>
      </c>
      <c r="P309">
        <v>1137.8399999999999</v>
      </c>
      <c r="Q309" s="1">
        <v>944.41</v>
      </c>
      <c r="R309" s="1">
        <v>1038.8499999999999</v>
      </c>
      <c r="S309" s="1">
        <v>934.97</v>
      </c>
      <c r="T309" s="1">
        <v>1000.42</v>
      </c>
      <c r="U309" s="1">
        <v>850.36</v>
      </c>
      <c r="V309" s="1">
        <f>AVERAGE(J309:O309)</f>
        <v>1744.2366666666669</v>
      </c>
      <c r="W309" s="1">
        <f>SUM(J309:O309)</f>
        <v>10465.420000000002</v>
      </c>
      <c r="X309">
        <f>SUM(P309:U309)</f>
        <v>5906.8499999999995</v>
      </c>
      <c r="Y309" s="1">
        <f>W309-X309</f>
        <v>4558.5700000000024</v>
      </c>
      <c r="Z309">
        <f>X309*$Z$2+X309</f>
        <v>6138.9892049999999</v>
      </c>
    </row>
    <row r="310" spans="1:26" x14ac:dyDescent="0.25">
      <c r="A310" s="2">
        <v>1061</v>
      </c>
      <c r="B310" t="s">
        <v>4</v>
      </c>
      <c r="C310" t="s">
        <v>10</v>
      </c>
      <c r="D310" t="s">
        <v>11</v>
      </c>
      <c r="E310" t="s">
        <v>24</v>
      </c>
      <c r="F310" t="s">
        <v>59</v>
      </c>
      <c r="G310">
        <v>3</v>
      </c>
      <c r="H310">
        <v>1</v>
      </c>
      <c r="I310">
        <f>H310+G310</f>
        <v>4</v>
      </c>
      <c r="J310" s="1">
        <v>5924.95</v>
      </c>
      <c r="K310" s="1">
        <v>6102.7</v>
      </c>
      <c r="L310" s="1">
        <v>4502.96</v>
      </c>
      <c r="M310" s="1">
        <v>6458.2</v>
      </c>
      <c r="N310" s="1">
        <v>6280.45</v>
      </c>
      <c r="O310" s="1">
        <v>6754.44</v>
      </c>
      <c r="P310">
        <v>2974.44</v>
      </c>
      <c r="Q310" s="1">
        <v>3182.65</v>
      </c>
      <c r="R310" s="1">
        <v>3055.34</v>
      </c>
      <c r="S310" s="1">
        <v>3574.75</v>
      </c>
      <c r="T310" s="1">
        <v>3896.48</v>
      </c>
      <c r="U310" s="1">
        <v>3818.55</v>
      </c>
      <c r="V310" s="1">
        <f>AVERAGE(J310:O310)</f>
        <v>6003.9500000000007</v>
      </c>
      <c r="W310" s="1">
        <f>SUM(J310:O310)</f>
        <v>36023.700000000004</v>
      </c>
      <c r="X310">
        <f>SUM(P310:U310)</f>
        <v>20502.21</v>
      </c>
      <c r="Y310" s="1">
        <f>W310-X310</f>
        <v>15521.490000000005</v>
      </c>
      <c r="Z310">
        <f>X310*$Z$2+X310</f>
        <v>21307.946852999998</v>
      </c>
    </row>
    <row r="311" spans="1:26" x14ac:dyDescent="0.25">
      <c r="A311" s="2">
        <v>1064</v>
      </c>
      <c r="B311" t="s">
        <v>6</v>
      </c>
      <c r="C311" t="s">
        <v>9</v>
      </c>
      <c r="D311" t="s">
        <v>12</v>
      </c>
      <c r="E311" t="s">
        <v>24</v>
      </c>
      <c r="F311" t="s">
        <v>17</v>
      </c>
      <c r="G311">
        <v>2</v>
      </c>
      <c r="H311">
        <v>1</v>
      </c>
      <c r="I311">
        <f>H311+G311</f>
        <v>3</v>
      </c>
      <c r="J311" s="1">
        <v>1279.81</v>
      </c>
      <c r="K311" s="1">
        <v>1049.44</v>
      </c>
      <c r="L311" s="1">
        <v>1254.21</v>
      </c>
      <c r="M311" s="1">
        <v>1394.99</v>
      </c>
      <c r="N311" s="1">
        <v>1036.6500000000001</v>
      </c>
      <c r="O311" s="1">
        <v>1561.37</v>
      </c>
      <c r="P311">
        <v>1814.82</v>
      </c>
      <c r="Q311" s="1">
        <v>1488.15</v>
      </c>
      <c r="R311" s="1">
        <v>1636.97</v>
      </c>
      <c r="S311" s="1">
        <v>1440.53</v>
      </c>
      <c r="T311" s="1">
        <v>1224.45</v>
      </c>
      <c r="U311" s="1">
        <v>1089.76</v>
      </c>
      <c r="V311" s="1">
        <f>AVERAGE(J311:O311)</f>
        <v>1262.7450000000001</v>
      </c>
      <c r="W311" s="1">
        <f>SUM(J311:O311)</f>
        <v>7576.47</v>
      </c>
      <c r="X311">
        <f>SUM(P311:U311)</f>
        <v>8694.68</v>
      </c>
      <c r="Y311" s="1">
        <f>W311-X311</f>
        <v>-1118.21</v>
      </c>
      <c r="Z311">
        <f>X311*$Z$2+X311</f>
        <v>9036.380924000001</v>
      </c>
    </row>
    <row r="312" spans="1:26" x14ac:dyDescent="0.25">
      <c r="A312" s="2">
        <v>1070</v>
      </c>
      <c r="B312" t="s">
        <v>6</v>
      </c>
      <c r="C312" t="s">
        <v>9</v>
      </c>
      <c r="D312" t="s">
        <v>12</v>
      </c>
      <c r="E312" t="s">
        <v>24</v>
      </c>
      <c r="F312" t="s">
        <v>15</v>
      </c>
      <c r="G312">
        <v>1</v>
      </c>
      <c r="H312">
        <v>1</v>
      </c>
      <c r="I312">
        <f>H312+G312</f>
        <v>2</v>
      </c>
      <c r="J312" s="1">
        <v>821.74750000000006</v>
      </c>
      <c r="K312" s="1">
        <v>945.01</v>
      </c>
      <c r="L312" s="1">
        <v>912.14</v>
      </c>
      <c r="M312" s="1">
        <v>1010.75</v>
      </c>
      <c r="N312" s="1">
        <v>706.7</v>
      </c>
      <c r="O312" s="1">
        <v>920.36</v>
      </c>
      <c r="P312">
        <v>524.28</v>
      </c>
      <c r="Q312" s="1">
        <v>414.18</v>
      </c>
      <c r="R312" s="1">
        <v>385.19</v>
      </c>
      <c r="S312" s="1">
        <v>327.41000000000003</v>
      </c>
      <c r="T312" s="1">
        <v>356.88</v>
      </c>
      <c r="U312" s="1">
        <v>371.16</v>
      </c>
      <c r="V312" s="1">
        <f>AVERAGE(J312:O312)</f>
        <v>886.11791666666659</v>
      </c>
      <c r="W312" s="1">
        <f>SUM(J312:O312)</f>
        <v>5316.7074999999995</v>
      </c>
      <c r="X312">
        <f>SUM(P312:U312)</f>
        <v>2379.1</v>
      </c>
      <c r="Y312" s="1">
        <f>W312-X312</f>
        <v>2937.6074999999996</v>
      </c>
      <c r="Z312">
        <f>X312*$Z$2+X312</f>
        <v>2472.59863</v>
      </c>
    </row>
    <row r="313" spans="1:26" x14ac:dyDescent="0.25">
      <c r="A313" s="2">
        <v>1071</v>
      </c>
      <c r="B313" t="s">
        <v>4</v>
      </c>
      <c r="C313" t="s">
        <v>10</v>
      </c>
      <c r="D313" t="s">
        <v>12</v>
      </c>
      <c r="E313" t="s">
        <v>23</v>
      </c>
      <c r="F313" t="s">
        <v>15</v>
      </c>
      <c r="G313">
        <v>1</v>
      </c>
      <c r="H313">
        <v>1</v>
      </c>
      <c r="I313">
        <f>H313+G313</f>
        <v>2</v>
      </c>
      <c r="J313" s="1">
        <v>5924.95</v>
      </c>
      <c r="K313" s="1">
        <v>5036.21</v>
      </c>
      <c r="L313" s="1">
        <v>5213.96</v>
      </c>
      <c r="M313" s="1">
        <v>6872.94</v>
      </c>
      <c r="N313" s="1">
        <v>5865.7</v>
      </c>
      <c r="O313" s="1">
        <v>7228.44</v>
      </c>
      <c r="P313">
        <v>1980.83</v>
      </c>
      <c r="Q313" s="1">
        <v>1842.17</v>
      </c>
      <c r="R313" s="1">
        <v>1786.9</v>
      </c>
      <c r="S313" s="1">
        <v>1786.9</v>
      </c>
      <c r="T313" s="1">
        <v>1608.21</v>
      </c>
      <c r="U313" s="1">
        <v>1366.98</v>
      </c>
      <c r="V313" s="1">
        <f>AVERAGE(J313:O313)</f>
        <v>6023.7</v>
      </c>
      <c r="W313" s="1">
        <f>SUM(J313:O313)</f>
        <v>36142.199999999997</v>
      </c>
      <c r="X313">
        <f>SUM(P313:U313)</f>
        <v>10371.989999999998</v>
      </c>
      <c r="Y313" s="1">
        <f>W313-X313</f>
        <v>25770.21</v>
      </c>
      <c r="Z313">
        <f>X313*$Z$2+X313</f>
        <v>10779.609206999998</v>
      </c>
    </row>
    <row r="314" spans="1:26" x14ac:dyDescent="0.25">
      <c r="A314" s="2">
        <v>1077</v>
      </c>
      <c r="B314" t="s">
        <v>6</v>
      </c>
      <c r="C314" t="s">
        <v>9</v>
      </c>
      <c r="D314" t="s">
        <v>12</v>
      </c>
      <c r="E314" t="s">
        <v>23</v>
      </c>
      <c r="F314" t="s">
        <v>13</v>
      </c>
      <c r="G314">
        <v>2</v>
      </c>
      <c r="H314">
        <v>1</v>
      </c>
      <c r="I314">
        <f>H314+G314</f>
        <v>3</v>
      </c>
      <c r="J314" s="1">
        <v>1662.7199999999998</v>
      </c>
      <c r="K314" s="1">
        <v>1712.6</v>
      </c>
      <c r="L314" s="1">
        <v>1928.76</v>
      </c>
      <c r="M314" s="1">
        <v>1496.45</v>
      </c>
      <c r="N314" s="1">
        <v>1296.92</v>
      </c>
      <c r="O314" s="1">
        <v>1479.82</v>
      </c>
      <c r="P314">
        <v>992.16</v>
      </c>
      <c r="Q314" s="1">
        <v>1091.3800000000001</v>
      </c>
      <c r="R314" s="1">
        <v>1113.21</v>
      </c>
      <c r="S314" s="1">
        <v>1068.68</v>
      </c>
      <c r="T314" s="1">
        <v>1175.55</v>
      </c>
      <c r="U314" s="1">
        <v>1304.8599999999999</v>
      </c>
      <c r="V314" s="1">
        <f>AVERAGE(J314:O314)</f>
        <v>1596.2116666666668</v>
      </c>
      <c r="W314" s="1">
        <f>SUM(J314:O314)</f>
        <v>9577.27</v>
      </c>
      <c r="X314">
        <f>SUM(P314:U314)</f>
        <v>6745.84</v>
      </c>
      <c r="Y314" s="1">
        <f>W314-X314</f>
        <v>2831.4300000000003</v>
      </c>
      <c r="Z314">
        <f>X314*$Z$2+X314</f>
        <v>7010.9515120000005</v>
      </c>
    </row>
    <row r="315" spans="1:26" x14ac:dyDescent="0.25">
      <c r="A315" s="2">
        <v>1078</v>
      </c>
      <c r="B315" t="s">
        <v>5</v>
      </c>
      <c r="C315" t="s">
        <v>7</v>
      </c>
      <c r="D315" t="s">
        <v>11</v>
      </c>
      <c r="E315" t="s">
        <v>24</v>
      </c>
      <c r="F315" t="s">
        <v>14</v>
      </c>
      <c r="G315">
        <v>2</v>
      </c>
      <c r="H315">
        <v>2</v>
      </c>
      <c r="I315">
        <f>H315+G315</f>
        <v>4</v>
      </c>
      <c r="J315" s="1">
        <v>1630.6</v>
      </c>
      <c r="K315" s="1">
        <v>1386.01</v>
      </c>
      <c r="L315" s="1">
        <v>1646.91</v>
      </c>
      <c r="M315" s="1">
        <v>1826.27</v>
      </c>
      <c r="N315" s="1">
        <v>2005.64</v>
      </c>
      <c r="O315" s="1">
        <v>1386.01</v>
      </c>
      <c r="P315">
        <v>1532.49</v>
      </c>
      <c r="Q315" s="1">
        <v>1287.29</v>
      </c>
      <c r="R315" s="1">
        <v>1287.29</v>
      </c>
      <c r="S315" s="1">
        <v>1145.69</v>
      </c>
      <c r="T315" s="1">
        <v>1271.72</v>
      </c>
      <c r="U315" s="1">
        <v>1424.33</v>
      </c>
      <c r="V315" s="1">
        <f>AVERAGE(J315:O315)</f>
        <v>1646.9066666666665</v>
      </c>
      <c r="W315" s="1">
        <f>SUM(J315:O315)</f>
        <v>9881.4399999999987</v>
      </c>
      <c r="X315">
        <f>SUM(P315:U315)</f>
        <v>7948.81</v>
      </c>
      <c r="Y315" s="1">
        <f>W315-X315</f>
        <v>1932.6299999999983</v>
      </c>
      <c r="Z315">
        <f>X315*$Z$2+X315</f>
        <v>8261.198233000001</v>
      </c>
    </row>
    <row r="316" spans="1:26" x14ac:dyDescent="0.25">
      <c r="A316" s="2">
        <v>1084</v>
      </c>
      <c r="B316" t="s">
        <v>4</v>
      </c>
      <c r="C316" t="s">
        <v>43</v>
      </c>
      <c r="D316" t="s">
        <v>12</v>
      </c>
      <c r="E316" t="s">
        <v>23</v>
      </c>
      <c r="F316" t="s">
        <v>15</v>
      </c>
      <c r="G316">
        <v>1</v>
      </c>
      <c r="H316">
        <v>1</v>
      </c>
      <c r="I316">
        <f>H316+G316</f>
        <v>2</v>
      </c>
      <c r="J316" s="1">
        <v>1177.2</v>
      </c>
      <c r="K316" s="1">
        <v>1188.97</v>
      </c>
      <c r="L316" s="1">
        <v>1177.2</v>
      </c>
      <c r="M316" s="1">
        <v>1188.97</v>
      </c>
      <c r="N316" s="1">
        <v>1177.2</v>
      </c>
      <c r="O316" s="1">
        <v>1188.97</v>
      </c>
      <c r="P316">
        <v>495.04</v>
      </c>
      <c r="Q316" s="1">
        <v>544.54</v>
      </c>
      <c r="R316" s="1">
        <v>500.98</v>
      </c>
      <c r="S316" s="1">
        <v>465.91</v>
      </c>
      <c r="T316" s="1">
        <v>479.89</v>
      </c>
      <c r="U316" s="1">
        <v>407.91</v>
      </c>
      <c r="V316" s="1">
        <f>AVERAGE(J316:O316)</f>
        <v>1183.085</v>
      </c>
      <c r="W316" s="1">
        <f>SUM(J316:O316)</f>
        <v>7098.51</v>
      </c>
      <c r="X316">
        <f>SUM(P316:U316)</f>
        <v>2894.27</v>
      </c>
      <c r="Y316" s="1">
        <f>W316-X316</f>
        <v>4204.24</v>
      </c>
      <c r="Z316">
        <f>X316*$Z$2+X316</f>
        <v>3008.014811</v>
      </c>
    </row>
    <row r="317" spans="1:26" x14ac:dyDescent="0.25">
      <c r="A317" s="2">
        <v>1085</v>
      </c>
      <c r="B317" t="s">
        <v>6</v>
      </c>
      <c r="C317" t="s">
        <v>9</v>
      </c>
      <c r="D317" t="s">
        <v>12</v>
      </c>
      <c r="E317" t="s">
        <v>24</v>
      </c>
      <c r="F317" t="s">
        <v>14</v>
      </c>
      <c r="G317">
        <v>2</v>
      </c>
      <c r="H317">
        <v>1</v>
      </c>
      <c r="I317">
        <f>H317+G317</f>
        <v>3</v>
      </c>
      <c r="J317" s="1">
        <v>3479.1575000000003</v>
      </c>
      <c r="K317" s="1">
        <v>4035.82</v>
      </c>
      <c r="L317" s="1">
        <v>4279.3599999999997</v>
      </c>
      <c r="M317" s="1">
        <v>4314.16</v>
      </c>
      <c r="N317" s="1">
        <v>3548.74</v>
      </c>
      <c r="O317" s="1">
        <v>3026.87</v>
      </c>
      <c r="P317">
        <v>1121.1500000000001</v>
      </c>
      <c r="Q317" s="1">
        <v>930.55</v>
      </c>
      <c r="R317" s="1">
        <v>911.94</v>
      </c>
      <c r="S317" s="1">
        <v>1057.8499999999999</v>
      </c>
      <c r="T317" s="1">
        <v>952.07</v>
      </c>
      <c r="U317" s="1">
        <v>1132.96</v>
      </c>
      <c r="V317" s="1">
        <f>AVERAGE(J317:O317)</f>
        <v>3780.6845833333336</v>
      </c>
      <c r="W317" s="1">
        <f>SUM(J317:O317)</f>
        <v>22684.107500000002</v>
      </c>
      <c r="X317">
        <f>SUM(P317:U317)</f>
        <v>6106.5199999999995</v>
      </c>
      <c r="Y317" s="1">
        <f>W317-X317</f>
        <v>16577.587500000001</v>
      </c>
      <c r="Z317">
        <f>X317*$Z$2+X317</f>
        <v>6346.5062359999993</v>
      </c>
    </row>
    <row r="318" spans="1:26" x14ac:dyDescent="0.25">
      <c r="A318" s="2">
        <v>1086</v>
      </c>
      <c r="B318" t="s">
        <v>6</v>
      </c>
      <c r="C318" t="s">
        <v>9</v>
      </c>
      <c r="D318" t="s">
        <v>12</v>
      </c>
      <c r="E318" t="s">
        <v>23</v>
      </c>
      <c r="F318" t="s">
        <v>21</v>
      </c>
      <c r="G318">
        <v>1</v>
      </c>
      <c r="H318">
        <v>1</v>
      </c>
      <c r="I318">
        <f>H318+G318</f>
        <v>2</v>
      </c>
      <c r="J318" s="1">
        <v>2961.7349999999997</v>
      </c>
      <c r="K318" s="1">
        <v>2517.4699999999998</v>
      </c>
      <c r="L318" s="1">
        <v>3317.14</v>
      </c>
      <c r="M318" s="1">
        <v>2547.09</v>
      </c>
      <c r="N318" s="1">
        <v>2991.35</v>
      </c>
      <c r="O318" s="1">
        <v>2458.2399999999998</v>
      </c>
      <c r="P318">
        <v>1414.95</v>
      </c>
      <c r="Q318" s="1">
        <v>1160.26</v>
      </c>
      <c r="R318" s="1">
        <v>1102.25</v>
      </c>
      <c r="S318" s="1">
        <v>1179.4100000000001</v>
      </c>
      <c r="T318" s="1">
        <v>1061.47</v>
      </c>
      <c r="U318" s="1">
        <v>987.17</v>
      </c>
      <c r="V318" s="1">
        <f>AVERAGE(J318:O318)</f>
        <v>2798.8375000000001</v>
      </c>
      <c r="W318" s="1">
        <f>SUM(J318:O318)</f>
        <v>16793.025000000001</v>
      </c>
      <c r="X318">
        <f>SUM(P318:U318)</f>
        <v>6905.51</v>
      </c>
      <c r="Y318" s="1">
        <f>W318-X318</f>
        <v>9887.5150000000012</v>
      </c>
      <c r="Z318">
        <f>X318*$Z$2+X318</f>
        <v>7176.8965429999998</v>
      </c>
    </row>
    <row r="319" spans="1:26" x14ac:dyDescent="0.25">
      <c r="A319" s="2">
        <v>1087</v>
      </c>
      <c r="B319" t="s">
        <v>6</v>
      </c>
      <c r="C319" t="s">
        <v>9</v>
      </c>
      <c r="D319" t="s">
        <v>12</v>
      </c>
      <c r="E319" t="s">
        <v>23</v>
      </c>
      <c r="F319" t="s">
        <v>19</v>
      </c>
      <c r="G319">
        <v>2</v>
      </c>
      <c r="H319">
        <v>1</v>
      </c>
      <c r="I319">
        <f>H319+G319</f>
        <v>3</v>
      </c>
      <c r="J319" s="1">
        <v>3604.8</v>
      </c>
      <c r="K319" s="1">
        <v>4397.8599999999997</v>
      </c>
      <c r="L319" s="1">
        <v>3496.66</v>
      </c>
      <c r="M319" s="1">
        <v>4506</v>
      </c>
      <c r="N319" s="1">
        <v>4109.47</v>
      </c>
      <c r="O319" s="1">
        <v>3136.18</v>
      </c>
      <c r="P319">
        <v>3361.58</v>
      </c>
      <c r="Q319" s="1">
        <v>2588.42</v>
      </c>
      <c r="R319" s="1">
        <v>2277.81</v>
      </c>
      <c r="S319" s="1">
        <v>2050.0300000000002</v>
      </c>
      <c r="T319" s="1">
        <v>1845.03</v>
      </c>
      <c r="U319" s="1">
        <v>1863.48</v>
      </c>
      <c r="V319" s="1">
        <f>AVERAGE(J319:O319)</f>
        <v>3875.1616666666669</v>
      </c>
      <c r="W319" s="1">
        <f>SUM(J319:O319)</f>
        <v>23250.97</v>
      </c>
      <c r="X319">
        <f>SUM(P319:U319)</f>
        <v>13986.35</v>
      </c>
      <c r="Y319" s="1">
        <f>W319-X319</f>
        <v>9264.6200000000008</v>
      </c>
      <c r="Z319">
        <f>X319*$Z$2+X319</f>
        <v>14536.013555000001</v>
      </c>
    </row>
    <row r="320" spans="1:26" x14ac:dyDescent="0.25">
      <c r="A320" s="2">
        <v>1090</v>
      </c>
      <c r="B320" t="s">
        <v>4</v>
      </c>
      <c r="C320" t="s">
        <v>10</v>
      </c>
      <c r="D320" t="s">
        <v>11</v>
      </c>
      <c r="E320" t="s">
        <v>23</v>
      </c>
      <c r="F320" t="s">
        <v>17</v>
      </c>
      <c r="G320">
        <v>2</v>
      </c>
      <c r="H320">
        <v>1</v>
      </c>
      <c r="I320">
        <f>H320+G320</f>
        <v>3</v>
      </c>
      <c r="J320" s="1">
        <v>5129.625</v>
      </c>
      <c r="K320" s="1">
        <v>3847.22</v>
      </c>
      <c r="L320" s="1">
        <v>6360.74</v>
      </c>
      <c r="M320" s="1">
        <v>4667.96</v>
      </c>
      <c r="N320" s="1">
        <v>6206.85</v>
      </c>
      <c r="O320" s="1">
        <v>6258.14</v>
      </c>
      <c r="P320">
        <v>4274.72</v>
      </c>
      <c r="Q320" s="1">
        <v>4103.7299999999996</v>
      </c>
      <c r="R320" s="1">
        <v>4637.21</v>
      </c>
      <c r="S320" s="1">
        <v>4637.21</v>
      </c>
      <c r="T320" s="1">
        <v>5471.91</v>
      </c>
      <c r="U320" s="1">
        <v>5581.35</v>
      </c>
      <c r="V320" s="1">
        <f>AVERAGE(J320:O320)</f>
        <v>5411.7558333333327</v>
      </c>
      <c r="W320" s="1">
        <f>SUM(J320:O320)</f>
        <v>32470.534999999996</v>
      </c>
      <c r="X320">
        <f>SUM(P320:U320)</f>
        <v>28706.129999999997</v>
      </c>
      <c r="Y320" s="1">
        <f>W320-X320</f>
        <v>3764.4049999999988</v>
      </c>
      <c r="Z320">
        <f>X320*$Z$2+X320</f>
        <v>29834.280908999997</v>
      </c>
    </row>
    <row r="321" spans="1:26" x14ac:dyDescent="0.25">
      <c r="A321" s="2">
        <v>1091</v>
      </c>
      <c r="B321" t="s">
        <v>6</v>
      </c>
      <c r="C321" t="s">
        <v>7</v>
      </c>
      <c r="D321" t="s">
        <v>11</v>
      </c>
      <c r="E321" t="s">
        <v>23</v>
      </c>
      <c r="F321" t="s">
        <v>19</v>
      </c>
      <c r="G321">
        <v>1</v>
      </c>
      <c r="H321">
        <v>1</v>
      </c>
      <c r="I321">
        <f>H321+G321</f>
        <v>2</v>
      </c>
      <c r="J321" s="1">
        <v>739.46</v>
      </c>
      <c r="K321" s="1">
        <v>591.57000000000005</v>
      </c>
      <c r="L321" s="1">
        <v>606.36</v>
      </c>
      <c r="M321" s="1">
        <v>776.43</v>
      </c>
      <c r="N321" s="1">
        <v>687.7</v>
      </c>
      <c r="O321" s="1">
        <v>909.54</v>
      </c>
      <c r="P321">
        <v>1379.08</v>
      </c>
      <c r="Q321" s="1">
        <v>1337.71</v>
      </c>
      <c r="R321" s="1">
        <v>1605.25</v>
      </c>
      <c r="S321" s="1">
        <v>1653.41</v>
      </c>
      <c r="T321" s="1">
        <v>1868.35</v>
      </c>
      <c r="U321" s="1">
        <v>1793.62</v>
      </c>
      <c r="V321" s="1">
        <f>AVERAGE(J321:O321)</f>
        <v>718.5100000000001</v>
      </c>
      <c r="W321" s="1">
        <f>SUM(J321:O321)</f>
        <v>4311.0600000000004</v>
      </c>
      <c r="X321">
        <f>SUM(P321:U321)</f>
        <v>9637.4199999999983</v>
      </c>
      <c r="Y321" s="1">
        <f>W321-X321</f>
        <v>-5326.3599999999979</v>
      </c>
      <c r="Z321">
        <f>X321*$Z$2+X321</f>
        <v>10016.170605999998</v>
      </c>
    </row>
    <row r="322" spans="1:26" x14ac:dyDescent="0.25">
      <c r="A322" s="2">
        <v>1092</v>
      </c>
      <c r="B322" t="s">
        <v>6</v>
      </c>
      <c r="C322" t="s">
        <v>9</v>
      </c>
      <c r="D322" t="s">
        <v>12</v>
      </c>
      <c r="E322" t="s">
        <v>24</v>
      </c>
      <c r="F322" t="s">
        <v>15</v>
      </c>
      <c r="G322">
        <v>1</v>
      </c>
      <c r="H322">
        <v>1</v>
      </c>
      <c r="I322">
        <f>H322+G322</f>
        <v>2</v>
      </c>
      <c r="J322" s="1">
        <v>1915.4099999999999</v>
      </c>
      <c r="K322" s="1">
        <v>1953.72</v>
      </c>
      <c r="L322" s="1">
        <v>1723.87</v>
      </c>
      <c r="M322" s="1">
        <v>1513.17</v>
      </c>
      <c r="N322" s="1">
        <v>2202.7199999999998</v>
      </c>
      <c r="O322" s="1">
        <v>2106.9499999999998</v>
      </c>
      <c r="P322">
        <v>1859.73</v>
      </c>
      <c r="Q322" s="1">
        <v>1710.95</v>
      </c>
      <c r="R322" s="1">
        <v>1864.94</v>
      </c>
      <c r="S322" s="1">
        <v>2219.2800000000002</v>
      </c>
      <c r="T322" s="1">
        <v>2574.36</v>
      </c>
      <c r="U322" s="1">
        <v>2780.31</v>
      </c>
      <c r="V322" s="1">
        <f>AVERAGE(J322:O322)</f>
        <v>1902.64</v>
      </c>
      <c r="W322" s="1">
        <f>SUM(J322:O322)</f>
        <v>11415.84</v>
      </c>
      <c r="X322">
        <f>SUM(P322:U322)</f>
        <v>13009.570000000002</v>
      </c>
      <c r="Y322" s="1">
        <f>W322-X322</f>
        <v>-1593.7300000000014</v>
      </c>
      <c r="Z322">
        <f>X322*$Z$2+X322</f>
        <v>13520.846101000001</v>
      </c>
    </row>
    <row r="323" spans="1:26" x14ac:dyDescent="0.25">
      <c r="A323" s="2">
        <v>1093</v>
      </c>
      <c r="B323" t="s">
        <v>37</v>
      </c>
      <c r="C323" t="s">
        <v>10</v>
      </c>
      <c r="D323" t="s">
        <v>12</v>
      </c>
      <c r="E323" t="s">
        <v>24</v>
      </c>
      <c r="F323" t="s">
        <v>59</v>
      </c>
      <c r="G323">
        <v>1</v>
      </c>
      <c r="H323">
        <v>1</v>
      </c>
      <c r="I323">
        <f>H323+G323</f>
        <v>2</v>
      </c>
      <c r="J323" s="1">
        <v>1523.15</v>
      </c>
      <c r="K323" s="1">
        <v>1782.09</v>
      </c>
      <c r="L323" s="1">
        <v>1690.7</v>
      </c>
      <c r="M323" s="1">
        <v>1218.52</v>
      </c>
      <c r="N323" s="1">
        <v>1660.23</v>
      </c>
      <c r="O323" s="1">
        <v>1629.77</v>
      </c>
      <c r="P323">
        <v>1357.54</v>
      </c>
      <c r="Q323" s="1">
        <v>1086.03</v>
      </c>
      <c r="R323" s="1">
        <v>1205.49</v>
      </c>
      <c r="S323" s="1">
        <v>1277.82</v>
      </c>
      <c r="T323" s="1">
        <v>1367.27</v>
      </c>
      <c r="U323" s="1">
        <v>1203.2</v>
      </c>
      <c r="V323" s="1">
        <f>AVERAGE(J323:O323)</f>
        <v>1584.0766666666666</v>
      </c>
      <c r="W323" s="1">
        <f>SUM(J323:O323)</f>
        <v>9504.4599999999991</v>
      </c>
      <c r="X323">
        <f>SUM(P323:U323)</f>
        <v>7497.3499999999995</v>
      </c>
      <c r="Y323" s="1">
        <f>W323-X323</f>
        <v>2007.1099999999997</v>
      </c>
      <c r="Z323">
        <f>X323*$Z$2+X323</f>
        <v>7791.9958549999992</v>
      </c>
    </row>
    <row r="324" spans="1:26" x14ac:dyDescent="0.25">
      <c r="A324" s="2">
        <v>1095</v>
      </c>
      <c r="B324" t="s">
        <v>4</v>
      </c>
      <c r="C324" t="s">
        <v>7</v>
      </c>
      <c r="D324" t="s">
        <v>12</v>
      </c>
      <c r="E324" t="s">
        <v>23</v>
      </c>
      <c r="F324" t="s">
        <v>18</v>
      </c>
      <c r="G324">
        <v>3</v>
      </c>
      <c r="H324">
        <v>3</v>
      </c>
      <c r="I324">
        <f>H324+G324</f>
        <v>6</v>
      </c>
      <c r="J324" s="1">
        <v>5924.95</v>
      </c>
      <c r="K324" s="1">
        <v>5213.96</v>
      </c>
      <c r="L324" s="1">
        <v>5095.46</v>
      </c>
      <c r="M324" s="1">
        <v>6221.2</v>
      </c>
      <c r="N324" s="1">
        <v>6043.45</v>
      </c>
      <c r="O324" s="1">
        <v>6339.7</v>
      </c>
      <c r="P324">
        <v>4836.87</v>
      </c>
      <c r="Q324" s="1">
        <v>4595.03</v>
      </c>
      <c r="R324" s="1">
        <v>4916.68</v>
      </c>
      <c r="S324" s="1">
        <v>5359.18</v>
      </c>
      <c r="T324" s="1">
        <v>4930.45</v>
      </c>
      <c r="U324" s="1">
        <v>5423.5</v>
      </c>
      <c r="V324" s="1">
        <f>AVERAGE(J324:O324)</f>
        <v>5806.4533333333338</v>
      </c>
      <c r="W324" s="1">
        <f>SUM(J324:O324)</f>
        <v>34838.720000000001</v>
      </c>
      <c r="X324">
        <f>SUM(P324:U324)</f>
        <v>30061.710000000003</v>
      </c>
      <c r="Y324" s="1">
        <f>W324-X324</f>
        <v>4777.0099999999984</v>
      </c>
      <c r="Z324">
        <f>X324*$Z$2+X324</f>
        <v>31243.135203000002</v>
      </c>
    </row>
    <row r="325" spans="1:26" x14ac:dyDescent="0.25">
      <c r="A325" s="2">
        <v>1098</v>
      </c>
      <c r="B325" t="s">
        <v>4</v>
      </c>
      <c r="C325" t="s">
        <v>43</v>
      </c>
      <c r="D325" t="s">
        <v>12</v>
      </c>
      <c r="E325" t="s">
        <v>24</v>
      </c>
      <c r="F325" t="s">
        <v>59</v>
      </c>
      <c r="G325">
        <v>3</v>
      </c>
      <c r="H325">
        <v>1</v>
      </c>
      <c r="I325">
        <f>H325+G325</f>
        <v>4</v>
      </c>
      <c r="J325" s="1">
        <v>5924.95</v>
      </c>
      <c r="K325" s="1">
        <v>6576.69</v>
      </c>
      <c r="L325" s="1">
        <v>4739.96</v>
      </c>
      <c r="M325" s="1">
        <v>6398.95</v>
      </c>
      <c r="N325" s="1">
        <v>5687.95</v>
      </c>
      <c r="O325" s="1">
        <v>5687.95</v>
      </c>
      <c r="P325">
        <v>2944.31</v>
      </c>
      <c r="Q325" s="1">
        <v>2738.21</v>
      </c>
      <c r="R325" s="1">
        <v>3121.56</v>
      </c>
      <c r="S325" s="1">
        <v>3371.28</v>
      </c>
      <c r="T325" s="1">
        <v>3337.57</v>
      </c>
      <c r="U325" s="1">
        <v>3704.7</v>
      </c>
      <c r="V325" s="1">
        <f>AVERAGE(J325:O325)</f>
        <v>5836.0749999999998</v>
      </c>
      <c r="W325" s="1">
        <f>SUM(J325:O325)</f>
        <v>35016.449999999997</v>
      </c>
      <c r="X325">
        <f>SUM(P325:U325)</f>
        <v>19217.63</v>
      </c>
      <c r="Y325" s="1">
        <f>W325-X325</f>
        <v>15798.819999999996</v>
      </c>
      <c r="Z325">
        <f>X325*$Z$2+X325</f>
        <v>19972.882859000001</v>
      </c>
    </row>
    <row r="326" spans="1:26" x14ac:dyDescent="0.25">
      <c r="A326" s="2">
        <v>1099</v>
      </c>
      <c r="B326" t="s">
        <v>6</v>
      </c>
      <c r="C326" t="s">
        <v>9</v>
      </c>
      <c r="D326" t="s">
        <v>12</v>
      </c>
      <c r="E326" t="s">
        <v>24</v>
      </c>
      <c r="F326" t="s">
        <v>59</v>
      </c>
      <c r="G326">
        <v>1</v>
      </c>
      <c r="H326">
        <v>1</v>
      </c>
      <c r="I326">
        <f>H326+G326</f>
        <v>2</v>
      </c>
      <c r="J326" s="1">
        <v>1791.96</v>
      </c>
      <c r="K326" s="1">
        <v>1612.76</v>
      </c>
      <c r="L326" s="1">
        <v>1899.48</v>
      </c>
      <c r="M326" s="1">
        <v>1774.04</v>
      </c>
      <c r="N326" s="1">
        <v>2168.27</v>
      </c>
      <c r="O326" s="1">
        <v>1487.33</v>
      </c>
      <c r="P326">
        <v>1376.52</v>
      </c>
      <c r="Q326" s="1">
        <v>1307.69</v>
      </c>
      <c r="R326" s="1">
        <v>1503.84</v>
      </c>
      <c r="S326" s="1">
        <v>1609.11</v>
      </c>
      <c r="T326" s="1">
        <v>1786.11</v>
      </c>
      <c r="U326" s="1">
        <v>1893.28</v>
      </c>
      <c r="V326" s="1">
        <f>AVERAGE(J326:O326)</f>
        <v>1788.9733333333334</v>
      </c>
      <c r="W326" s="1">
        <f>SUM(J326:O326)</f>
        <v>10733.84</v>
      </c>
      <c r="X326">
        <f>SUM(P326:U326)</f>
        <v>9476.5499999999993</v>
      </c>
      <c r="Y326" s="1">
        <f>W326-X326</f>
        <v>1257.2900000000009</v>
      </c>
      <c r="Z326">
        <f>X326*$Z$2+X326</f>
        <v>9848.9784149999996</v>
      </c>
    </row>
    <row r="327" spans="1:26" x14ac:dyDescent="0.25">
      <c r="A327" s="2">
        <v>1104</v>
      </c>
      <c r="B327" t="s">
        <v>4</v>
      </c>
      <c r="C327" t="s">
        <v>10</v>
      </c>
      <c r="D327" t="s">
        <v>12</v>
      </c>
      <c r="E327" t="s">
        <v>23</v>
      </c>
      <c r="F327" t="s">
        <v>19</v>
      </c>
      <c r="G327">
        <v>2</v>
      </c>
      <c r="H327">
        <v>2</v>
      </c>
      <c r="I327">
        <f>H327+G327</f>
        <v>4</v>
      </c>
      <c r="J327" s="1">
        <v>3951.7128205128201</v>
      </c>
      <c r="K327" s="1">
        <v>3991.23</v>
      </c>
      <c r="L327" s="1">
        <v>3951.71</v>
      </c>
      <c r="M327" s="1">
        <v>3951.71</v>
      </c>
      <c r="N327" s="1">
        <v>3951.71</v>
      </c>
      <c r="O327" s="1">
        <v>3991.23</v>
      </c>
      <c r="P327">
        <v>2837.31</v>
      </c>
      <c r="Q327" s="1">
        <v>2326.59</v>
      </c>
      <c r="R327" s="1">
        <v>2024.13</v>
      </c>
      <c r="S327" s="1">
        <v>1943.16</v>
      </c>
      <c r="T327" s="1">
        <v>1884.87</v>
      </c>
      <c r="U327" s="1">
        <v>1903.72</v>
      </c>
      <c r="V327" s="1">
        <f>AVERAGE(J327:O327)</f>
        <v>3964.8838034188029</v>
      </c>
      <c r="W327" s="1">
        <f>SUM(J327:O327)</f>
        <v>23789.302820512818</v>
      </c>
      <c r="X327">
        <f>SUM(P327:U327)</f>
        <v>12919.78</v>
      </c>
      <c r="Y327" s="1">
        <f>W327-X327</f>
        <v>10869.522820512817</v>
      </c>
      <c r="Z327">
        <f>X327*$Z$2+X327</f>
        <v>13427.527354</v>
      </c>
    </row>
    <row r="328" spans="1:26" x14ac:dyDescent="0.25">
      <c r="A328" s="2">
        <v>1107</v>
      </c>
      <c r="B328" t="s">
        <v>6</v>
      </c>
      <c r="C328" t="s">
        <v>9</v>
      </c>
      <c r="D328" t="s">
        <v>11</v>
      </c>
      <c r="E328" t="s">
        <v>23</v>
      </c>
      <c r="F328" t="s">
        <v>18</v>
      </c>
      <c r="G328">
        <v>2</v>
      </c>
      <c r="H328">
        <v>1</v>
      </c>
      <c r="I328">
        <f>H328+G328</f>
        <v>3</v>
      </c>
      <c r="J328" s="1">
        <v>1505.47</v>
      </c>
      <c r="K328" s="1">
        <v>1866.78</v>
      </c>
      <c r="L328" s="1">
        <v>1535.58</v>
      </c>
      <c r="M328" s="1">
        <v>1234.49</v>
      </c>
      <c r="N328" s="1">
        <v>1475.36</v>
      </c>
      <c r="O328" s="1">
        <v>1324.81</v>
      </c>
      <c r="P328">
        <v>1284.56</v>
      </c>
      <c r="Q328" s="1">
        <v>1233.18</v>
      </c>
      <c r="R328" s="1">
        <v>1048.2</v>
      </c>
      <c r="S328" s="1">
        <v>1090.1300000000001</v>
      </c>
      <c r="T328" s="1">
        <v>1297.25</v>
      </c>
      <c r="U328" s="1">
        <v>1530.76</v>
      </c>
      <c r="V328" s="1">
        <f>AVERAGE(J328:O328)</f>
        <v>1490.415</v>
      </c>
      <c r="W328" s="1">
        <f>SUM(J328:O328)</f>
        <v>8942.49</v>
      </c>
      <c r="X328">
        <f>SUM(P328:U328)</f>
        <v>7484.08</v>
      </c>
      <c r="Y328" s="1">
        <f>W328-X328</f>
        <v>1458.4099999999999</v>
      </c>
      <c r="Z328">
        <f>X328*$Z$2+X328</f>
        <v>7778.2043439999998</v>
      </c>
    </row>
    <row r="329" spans="1:26" x14ac:dyDescent="0.25">
      <c r="A329" s="2">
        <v>1108</v>
      </c>
      <c r="B329" t="s">
        <v>6</v>
      </c>
      <c r="C329" t="s">
        <v>9</v>
      </c>
      <c r="D329" t="s">
        <v>12</v>
      </c>
      <c r="E329" t="s">
        <v>23</v>
      </c>
      <c r="F329" t="s">
        <v>16</v>
      </c>
      <c r="G329">
        <v>3</v>
      </c>
      <c r="H329">
        <v>1</v>
      </c>
      <c r="I329">
        <f>H329+G329</f>
        <v>4</v>
      </c>
      <c r="J329" s="1">
        <v>2864.01</v>
      </c>
      <c r="K329" s="1">
        <v>3436.81</v>
      </c>
      <c r="L329" s="1">
        <v>2548.9699999999998</v>
      </c>
      <c r="M329" s="1">
        <v>2377.13</v>
      </c>
      <c r="N329" s="1">
        <v>2176.65</v>
      </c>
      <c r="O329" s="1">
        <v>2778.09</v>
      </c>
      <c r="P329">
        <v>2092.39</v>
      </c>
      <c r="Q329" s="1">
        <v>2029.62</v>
      </c>
      <c r="R329" s="1">
        <v>1867.25</v>
      </c>
      <c r="S329" s="1">
        <v>2222.0300000000002</v>
      </c>
      <c r="T329" s="1">
        <v>2666.44</v>
      </c>
      <c r="U329" s="1">
        <v>2826.43</v>
      </c>
      <c r="V329" s="1">
        <f>AVERAGE(J329:O329)</f>
        <v>2696.9433333333332</v>
      </c>
      <c r="W329" s="1">
        <f>SUM(J329:O329)</f>
        <v>16181.659999999998</v>
      </c>
      <c r="X329">
        <f>SUM(P329:U329)</f>
        <v>13704.160000000002</v>
      </c>
      <c r="Y329" s="1">
        <f>W329-X329</f>
        <v>2477.4999999999964</v>
      </c>
      <c r="Z329">
        <f>X329*$Z$2+X329</f>
        <v>14242.733488000002</v>
      </c>
    </row>
    <row r="330" spans="1:26" x14ac:dyDescent="0.25">
      <c r="A330" s="2">
        <v>1109</v>
      </c>
      <c r="B330" t="s">
        <v>6</v>
      </c>
      <c r="C330" t="s">
        <v>9</v>
      </c>
      <c r="D330" t="s">
        <v>12</v>
      </c>
      <c r="E330" t="s">
        <v>23</v>
      </c>
      <c r="F330" t="s">
        <v>15</v>
      </c>
      <c r="G330">
        <v>2</v>
      </c>
      <c r="H330">
        <v>1</v>
      </c>
      <c r="I330">
        <f>H330+G330</f>
        <v>3</v>
      </c>
      <c r="J330" s="1">
        <v>1195.3700000000001</v>
      </c>
      <c r="K330" s="1">
        <v>1374.68</v>
      </c>
      <c r="L330" s="1">
        <v>1422.49</v>
      </c>
      <c r="M330" s="1">
        <v>1243.18</v>
      </c>
      <c r="N330" s="1">
        <v>1386.63</v>
      </c>
      <c r="O330" s="1">
        <v>1004.11</v>
      </c>
      <c r="P330">
        <v>1272.75</v>
      </c>
      <c r="Q330" s="1">
        <v>1043.6600000000001</v>
      </c>
      <c r="R330" s="1">
        <v>1106.28</v>
      </c>
      <c r="S330" s="1">
        <v>1073.0899999999999</v>
      </c>
      <c r="T330" s="1">
        <v>1201.8599999999999</v>
      </c>
      <c r="U330" s="1">
        <v>1418.19</v>
      </c>
      <c r="V330" s="1">
        <f>AVERAGE(J330:O330)</f>
        <v>1271.0766666666666</v>
      </c>
      <c r="W330" s="1">
        <f>SUM(J330:O330)</f>
        <v>7626.46</v>
      </c>
      <c r="X330">
        <f>SUM(P330:U330)</f>
        <v>7115.83</v>
      </c>
      <c r="Y330" s="1">
        <f>W330-X330</f>
        <v>510.63000000000011</v>
      </c>
      <c r="Z330">
        <f>X330*$Z$2+X330</f>
        <v>7395.4821190000002</v>
      </c>
    </row>
    <row r="331" spans="1:26" x14ac:dyDescent="0.25">
      <c r="A331" s="2">
        <v>1112</v>
      </c>
      <c r="B331" t="s">
        <v>4</v>
      </c>
      <c r="C331" t="s">
        <v>7</v>
      </c>
      <c r="D331" t="s">
        <v>12</v>
      </c>
      <c r="E331" t="s">
        <v>23</v>
      </c>
      <c r="F331" t="s">
        <v>21</v>
      </c>
      <c r="G331">
        <v>2</v>
      </c>
      <c r="H331">
        <v>2</v>
      </c>
      <c r="I331">
        <f>H331+G331</f>
        <v>4</v>
      </c>
      <c r="J331" s="1">
        <v>2028.5374999999999</v>
      </c>
      <c r="K331" s="1">
        <v>2048.8200000000002</v>
      </c>
      <c r="L331" s="1">
        <v>2048.8200000000002</v>
      </c>
      <c r="M331" s="1">
        <v>2028.54</v>
      </c>
      <c r="N331" s="1">
        <v>2028.54</v>
      </c>
      <c r="O331" s="1">
        <v>2048.8200000000002</v>
      </c>
      <c r="P331">
        <v>2418.9899999999998</v>
      </c>
      <c r="Q331" s="1">
        <v>2056.14</v>
      </c>
      <c r="R331" s="1">
        <v>1994.46</v>
      </c>
      <c r="S331" s="1">
        <v>2014.4</v>
      </c>
      <c r="T331" s="1">
        <v>1974.11</v>
      </c>
      <c r="U331" s="1">
        <v>2092.56</v>
      </c>
      <c r="V331" s="1">
        <f>AVERAGE(J331:O331)</f>
        <v>2038.6795833333333</v>
      </c>
      <c r="W331" s="1">
        <f>SUM(J331:O331)</f>
        <v>12232.077499999999</v>
      </c>
      <c r="X331">
        <f>SUM(P331:U331)</f>
        <v>12550.66</v>
      </c>
      <c r="Y331" s="1">
        <f>W331-X331</f>
        <v>-318.58250000000044</v>
      </c>
      <c r="Z331">
        <f>X331*$Z$2+X331</f>
        <v>13043.900938000001</v>
      </c>
    </row>
    <row r="332" spans="1:26" x14ac:dyDescent="0.25">
      <c r="A332" s="2">
        <v>1113</v>
      </c>
      <c r="B332" t="s">
        <v>5</v>
      </c>
      <c r="C332" t="s">
        <v>43</v>
      </c>
      <c r="D332" t="s">
        <v>12</v>
      </c>
      <c r="E332" t="s">
        <v>24</v>
      </c>
      <c r="F332" t="s">
        <v>16</v>
      </c>
      <c r="G332">
        <v>1</v>
      </c>
      <c r="H332">
        <v>1</v>
      </c>
      <c r="I332">
        <f>H332+G332</f>
        <v>2</v>
      </c>
      <c r="J332" s="1">
        <v>4002.6499999999996</v>
      </c>
      <c r="K332" s="1">
        <v>3442.28</v>
      </c>
      <c r="L332" s="1">
        <v>5003.3100000000004</v>
      </c>
      <c r="M332" s="1">
        <v>4923.26</v>
      </c>
      <c r="N332" s="1">
        <v>3522.33</v>
      </c>
      <c r="O332" s="1">
        <v>3402.25</v>
      </c>
      <c r="P332">
        <v>4502.45</v>
      </c>
      <c r="Q332" s="1">
        <v>3692.01</v>
      </c>
      <c r="R332" s="1">
        <v>3987.37</v>
      </c>
      <c r="S332" s="1">
        <v>3748.13</v>
      </c>
      <c r="T332" s="1">
        <v>4272.87</v>
      </c>
      <c r="U332" s="1">
        <v>3888.31</v>
      </c>
      <c r="V332" s="1">
        <f>AVERAGE(J332:O332)</f>
        <v>4049.3466666666668</v>
      </c>
      <c r="W332" s="1">
        <f>SUM(J332:O332)</f>
        <v>24296.080000000002</v>
      </c>
      <c r="X332">
        <f>SUM(P332:U332)</f>
        <v>24091.14</v>
      </c>
      <c r="Y332" s="1">
        <f>W332-X332</f>
        <v>204.94000000000233</v>
      </c>
      <c r="Z332">
        <f>X332*$Z$2+X332</f>
        <v>25037.921802000001</v>
      </c>
    </row>
    <row r="333" spans="1:26" x14ac:dyDescent="0.25">
      <c r="A333" s="2">
        <v>1115</v>
      </c>
      <c r="B333" t="s">
        <v>6</v>
      </c>
      <c r="C333" t="s">
        <v>8</v>
      </c>
      <c r="D333" t="s">
        <v>11</v>
      </c>
      <c r="E333" t="s">
        <v>23</v>
      </c>
      <c r="F333" t="s">
        <v>22</v>
      </c>
      <c r="G333">
        <v>1</v>
      </c>
      <c r="H333">
        <v>1</v>
      </c>
      <c r="I333">
        <f>H333+G333</f>
        <v>2</v>
      </c>
      <c r="J333" s="1">
        <v>250</v>
      </c>
      <c r="K333" s="1">
        <v>257.5</v>
      </c>
      <c r="L333" s="1">
        <v>210</v>
      </c>
      <c r="M333" s="1">
        <v>282.5</v>
      </c>
      <c r="N333" s="1">
        <v>207.5</v>
      </c>
      <c r="O333" s="1">
        <v>250</v>
      </c>
      <c r="P333">
        <v>575.08000000000004</v>
      </c>
      <c r="Q333" s="1">
        <v>592.33000000000004</v>
      </c>
      <c r="R333" s="1">
        <v>539.02</v>
      </c>
      <c r="S333" s="1">
        <v>549.79999999999995</v>
      </c>
      <c r="T333" s="1">
        <v>632.27</v>
      </c>
      <c r="U333" s="1">
        <v>739.76</v>
      </c>
      <c r="V333" s="1">
        <f>AVERAGE(J333:O333)</f>
        <v>242.91666666666666</v>
      </c>
      <c r="W333" s="1">
        <f>SUM(J333:O333)</f>
        <v>1457.5</v>
      </c>
      <c r="X333">
        <f>SUM(P333:U333)</f>
        <v>3628.26</v>
      </c>
      <c r="Y333" s="1">
        <f>W333-X333</f>
        <v>-2170.7600000000002</v>
      </c>
      <c r="Z333">
        <f>X333*$Z$2+X333</f>
        <v>3770.8506180000004</v>
      </c>
    </row>
    <row r="334" spans="1:26" x14ac:dyDescent="0.25">
      <c r="A334" s="2">
        <v>1117</v>
      </c>
      <c r="B334" t="s">
        <v>4</v>
      </c>
      <c r="C334" t="s">
        <v>10</v>
      </c>
      <c r="D334" t="s">
        <v>11</v>
      </c>
      <c r="E334" t="s">
        <v>24</v>
      </c>
      <c r="F334" t="s">
        <v>17</v>
      </c>
      <c r="G334">
        <v>1</v>
      </c>
      <c r="H334">
        <v>1</v>
      </c>
      <c r="I334">
        <f>H334+G334</f>
        <v>2</v>
      </c>
      <c r="J334" s="1">
        <v>4387.25</v>
      </c>
      <c r="K334" s="1">
        <v>3290.44</v>
      </c>
      <c r="L334" s="1">
        <v>3948.53</v>
      </c>
      <c r="M334" s="1">
        <v>4475</v>
      </c>
      <c r="N334" s="1">
        <v>5484.06</v>
      </c>
      <c r="O334" s="1">
        <v>4650.49</v>
      </c>
      <c r="P334">
        <v>1465.55</v>
      </c>
      <c r="Q334" s="1">
        <v>1216.4100000000001</v>
      </c>
      <c r="R334" s="1">
        <v>1082.5999999999999</v>
      </c>
      <c r="S334" s="1">
        <v>1266.6400000000001</v>
      </c>
      <c r="T334" s="1">
        <v>1405.97</v>
      </c>
      <c r="U334" s="1">
        <v>1195.07</v>
      </c>
      <c r="V334" s="1">
        <f>AVERAGE(J334:O334)</f>
        <v>4372.628333333334</v>
      </c>
      <c r="W334" s="1">
        <f>SUM(J334:O334)</f>
        <v>26235.770000000004</v>
      </c>
      <c r="X334">
        <f>SUM(P334:U334)</f>
        <v>7632.24</v>
      </c>
      <c r="Y334" s="1">
        <f>W334-X334</f>
        <v>18603.530000000006</v>
      </c>
      <c r="Z334">
        <f>X334*$Z$2+X334</f>
        <v>7932.1870319999998</v>
      </c>
    </row>
    <row r="335" spans="1:26" x14ac:dyDescent="0.25">
      <c r="A335" s="2">
        <v>1120</v>
      </c>
      <c r="B335" t="s">
        <v>6</v>
      </c>
      <c r="C335" t="s">
        <v>9</v>
      </c>
      <c r="D335" t="s">
        <v>12</v>
      </c>
      <c r="E335" t="s">
        <v>23</v>
      </c>
      <c r="F335" t="s">
        <v>20</v>
      </c>
      <c r="G335">
        <v>1</v>
      </c>
      <c r="H335">
        <v>1</v>
      </c>
      <c r="I335">
        <f>H335+G335</f>
        <v>2</v>
      </c>
      <c r="J335" s="1">
        <v>1637.5350000000001</v>
      </c>
      <c r="K335" s="1">
        <v>1703.04</v>
      </c>
      <c r="L335" s="1">
        <v>1915.92</v>
      </c>
      <c r="M335" s="1">
        <v>1784.91</v>
      </c>
      <c r="N335" s="1">
        <v>1408.28</v>
      </c>
      <c r="O335" s="1">
        <v>1768.54</v>
      </c>
      <c r="P335">
        <v>871.15</v>
      </c>
      <c r="Q335" s="1">
        <v>906</v>
      </c>
      <c r="R335" s="1">
        <v>788.22</v>
      </c>
      <c r="S335" s="1">
        <v>748.81</v>
      </c>
      <c r="T335" s="1">
        <v>741.32</v>
      </c>
      <c r="U335" s="1">
        <v>845.1</v>
      </c>
      <c r="V335" s="1">
        <f>AVERAGE(J335:O335)</f>
        <v>1703.0374999999997</v>
      </c>
      <c r="W335" s="1">
        <f>SUM(J335:O335)</f>
        <v>10218.224999999999</v>
      </c>
      <c r="X335">
        <f>SUM(P335:U335)</f>
        <v>4900.6000000000004</v>
      </c>
      <c r="Y335" s="1">
        <f>W335-X335</f>
        <v>5317.6249999999982</v>
      </c>
      <c r="Z335">
        <f>X335*$Z$2+X335</f>
        <v>5093.1935800000001</v>
      </c>
    </row>
    <row r="336" spans="1:26" x14ac:dyDescent="0.25">
      <c r="A336" s="2">
        <v>1121</v>
      </c>
      <c r="B336" t="s">
        <v>4</v>
      </c>
      <c r="C336" t="s">
        <v>10</v>
      </c>
      <c r="D336" t="s">
        <v>12</v>
      </c>
      <c r="E336" t="s">
        <v>24</v>
      </c>
      <c r="F336" t="s">
        <v>20</v>
      </c>
      <c r="G336">
        <v>2</v>
      </c>
      <c r="H336">
        <v>1</v>
      </c>
      <c r="I336">
        <f>H336+G336</f>
        <v>3</v>
      </c>
      <c r="J336" s="1">
        <v>5924.95</v>
      </c>
      <c r="K336" s="1">
        <v>5391.7</v>
      </c>
      <c r="L336" s="1">
        <v>5036.21</v>
      </c>
      <c r="M336" s="1">
        <v>6932.19</v>
      </c>
      <c r="N336" s="1">
        <v>5687.95</v>
      </c>
      <c r="O336" s="1">
        <v>7287.69</v>
      </c>
      <c r="P336">
        <v>3456.49</v>
      </c>
      <c r="Q336" s="1">
        <v>3352.8</v>
      </c>
      <c r="R336" s="1">
        <v>3688.08</v>
      </c>
      <c r="S336" s="1">
        <v>4167.53</v>
      </c>
      <c r="T336" s="1">
        <v>3792.45</v>
      </c>
      <c r="U336" s="1">
        <v>3223.58</v>
      </c>
      <c r="V336" s="1">
        <f>AVERAGE(J336:O336)</f>
        <v>6043.4483333333337</v>
      </c>
      <c r="W336" s="1">
        <f>SUM(J336:O336)</f>
        <v>36260.69</v>
      </c>
      <c r="X336">
        <f>SUM(P336:U336)</f>
        <v>21680.93</v>
      </c>
      <c r="Y336" s="1">
        <f>W336-X336</f>
        <v>14579.760000000002</v>
      </c>
      <c r="Z336">
        <f>X336*$Z$2+X336</f>
        <v>22532.990549000002</v>
      </c>
    </row>
    <row r="337" spans="1:26" x14ac:dyDescent="0.25">
      <c r="A337" s="2">
        <v>1122</v>
      </c>
      <c r="B337" t="s">
        <v>6</v>
      </c>
      <c r="C337" t="s">
        <v>9</v>
      </c>
      <c r="D337" t="s">
        <v>12</v>
      </c>
      <c r="E337" t="s">
        <v>23</v>
      </c>
      <c r="F337" t="s">
        <v>18</v>
      </c>
      <c r="G337">
        <v>2</v>
      </c>
      <c r="H337">
        <v>1</v>
      </c>
      <c r="I337">
        <f>H337+G337</f>
        <v>3</v>
      </c>
      <c r="J337" s="1">
        <v>4537.8325000000004</v>
      </c>
      <c r="K337" s="1">
        <v>5490.78</v>
      </c>
      <c r="L337" s="1">
        <v>3947.91</v>
      </c>
      <c r="M337" s="1">
        <v>3448.75</v>
      </c>
      <c r="N337" s="1">
        <v>5309.26</v>
      </c>
      <c r="O337" s="1">
        <v>5445.4</v>
      </c>
      <c r="P337">
        <v>2711.04</v>
      </c>
      <c r="Q337" s="1">
        <v>2548.38</v>
      </c>
      <c r="R337" s="1">
        <v>2446.44</v>
      </c>
      <c r="S337" s="1">
        <v>2177.33</v>
      </c>
      <c r="T337" s="1">
        <v>2569.25</v>
      </c>
      <c r="U337" s="1">
        <v>3057.41</v>
      </c>
      <c r="V337" s="1">
        <f>AVERAGE(J337:O337)</f>
        <v>4696.6554166666674</v>
      </c>
      <c r="W337" s="1">
        <f>SUM(J337:O337)</f>
        <v>28179.932500000003</v>
      </c>
      <c r="X337">
        <f>SUM(P337:U337)</f>
        <v>15509.85</v>
      </c>
      <c r="Y337" s="1">
        <f>W337-X337</f>
        <v>12670.082500000002</v>
      </c>
      <c r="Z337">
        <f>X337*$Z$2+X337</f>
        <v>16119.387105</v>
      </c>
    </row>
    <row r="338" spans="1:26" x14ac:dyDescent="0.25">
      <c r="A338" s="2">
        <v>1123</v>
      </c>
      <c r="B338" t="s">
        <v>4</v>
      </c>
      <c r="C338" t="s">
        <v>10</v>
      </c>
      <c r="D338" t="s">
        <v>11</v>
      </c>
      <c r="E338" t="s">
        <v>23</v>
      </c>
      <c r="F338" t="s">
        <v>14</v>
      </c>
      <c r="G338">
        <v>1</v>
      </c>
      <c r="H338">
        <v>1</v>
      </c>
      <c r="I338">
        <f>H338+G338</f>
        <v>2</v>
      </c>
      <c r="J338" s="1">
        <v>3173.2999999999997</v>
      </c>
      <c r="K338" s="1">
        <v>3173.3</v>
      </c>
      <c r="L338" s="1">
        <v>3173.3</v>
      </c>
      <c r="M338" s="1">
        <v>3205.03</v>
      </c>
      <c r="N338" s="1">
        <v>3205.03</v>
      </c>
      <c r="O338" s="1">
        <v>3205.03</v>
      </c>
      <c r="P338">
        <v>2148.42</v>
      </c>
      <c r="Q338" s="1">
        <v>1955.06</v>
      </c>
      <c r="R338" s="1">
        <v>2267.87</v>
      </c>
      <c r="S338" s="1">
        <v>2721.44</v>
      </c>
      <c r="T338" s="1">
        <v>3156.87</v>
      </c>
      <c r="U338" s="1">
        <v>3220.01</v>
      </c>
      <c r="V338" s="1">
        <f>AVERAGE(J338:O338)</f>
        <v>3189.1650000000004</v>
      </c>
      <c r="W338" s="1">
        <f>SUM(J338:O338)</f>
        <v>19134.990000000002</v>
      </c>
      <c r="X338">
        <f>SUM(P338:U338)</f>
        <v>15469.67</v>
      </c>
      <c r="Y338" s="1">
        <f>W338-X338</f>
        <v>3665.3200000000015</v>
      </c>
      <c r="Z338">
        <f>X338*$Z$2+X338</f>
        <v>16077.628031</v>
      </c>
    </row>
    <row r="339" spans="1:26" x14ac:dyDescent="0.25">
      <c r="A339" s="2">
        <v>1124</v>
      </c>
      <c r="B339" t="s">
        <v>4</v>
      </c>
      <c r="C339" t="s">
        <v>7</v>
      </c>
      <c r="D339" t="s">
        <v>11</v>
      </c>
      <c r="E339" t="s">
        <v>24</v>
      </c>
      <c r="F339" t="s">
        <v>22</v>
      </c>
      <c r="G339">
        <v>1</v>
      </c>
      <c r="H339">
        <v>1</v>
      </c>
      <c r="I339">
        <f>H339+G339</f>
        <v>2</v>
      </c>
      <c r="J339" s="1">
        <v>1444.7</v>
      </c>
      <c r="K339" s="1">
        <v>1444.7</v>
      </c>
      <c r="L339" s="1">
        <v>1444.7</v>
      </c>
      <c r="M339" s="1">
        <v>1444.7</v>
      </c>
      <c r="N339" s="1">
        <v>1444.7</v>
      </c>
      <c r="O339" s="1">
        <v>1459.15</v>
      </c>
      <c r="P339">
        <v>906.28</v>
      </c>
      <c r="Q339" s="1">
        <v>806.59</v>
      </c>
      <c r="R339" s="1">
        <v>935.64</v>
      </c>
      <c r="S339" s="1">
        <v>888.86</v>
      </c>
      <c r="T339" s="1">
        <v>906.64</v>
      </c>
      <c r="U339" s="1">
        <v>1087.97</v>
      </c>
      <c r="V339" s="1">
        <f>AVERAGE(J339:O339)</f>
        <v>1447.1083333333333</v>
      </c>
      <c r="W339" s="1">
        <f>SUM(J339:O339)</f>
        <v>8682.65</v>
      </c>
      <c r="X339">
        <f>SUM(P339:U339)</f>
        <v>5531.9800000000005</v>
      </c>
      <c r="Y339" s="1">
        <f>W339-X339</f>
        <v>3150.6699999999992</v>
      </c>
      <c r="Z339">
        <f>X339*$Z$2+X339</f>
        <v>5749.3868140000004</v>
      </c>
    </row>
    <row r="340" spans="1:26" x14ac:dyDescent="0.25">
      <c r="A340" s="2">
        <v>1125</v>
      </c>
      <c r="B340" t="s">
        <v>6</v>
      </c>
      <c r="C340" t="s">
        <v>9</v>
      </c>
      <c r="D340" t="s">
        <v>12</v>
      </c>
      <c r="E340" t="s">
        <v>23</v>
      </c>
      <c r="F340" t="s">
        <v>59</v>
      </c>
      <c r="G340">
        <v>2</v>
      </c>
      <c r="H340">
        <v>1</v>
      </c>
      <c r="I340">
        <f>H340+G340</f>
        <v>3</v>
      </c>
      <c r="J340" s="1">
        <v>2317.02</v>
      </c>
      <c r="K340" s="1">
        <v>2780.42</v>
      </c>
      <c r="L340" s="1">
        <v>2317.02</v>
      </c>
      <c r="M340" s="1">
        <v>1899.96</v>
      </c>
      <c r="N340" s="1">
        <v>2849.93</v>
      </c>
      <c r="O340" s="1">
        <v>1784.11</v>
      </c>
      <c r="P340">
        <v>2065.81</v>
      </c>
      <c r="Q340" s="1">
        <v>1693.96</v>
      </c>
      <c r="R340" s="1">
        <v>1948.05</v>
      </c>
      <c r="S340" s="1">
        <v>1753.25</v>
      </c>
      <c r="T340" s="1">
        <v>1805.85</v>
      </c>
      <c r="U340" s="1">
        <v>2022.55</v>
      </c>
      <c r="V340" s="1">
        <f>AVERAGE(J340:O340)</f>
        <v>2324.7433333333338</v>
      </c>
      <c r="W340" s="1">
        <f>SUM(J340:O340)</f>
        <v>13948.460000000003</v>
      </c>
      <c r="X340">
        <f>SUM(P340:U340)</f>
        <v>11289.47</v>
      </c>
      <c r="Y340" s="1">
        <f>W340-X340</f>
        <v>2658.9900000000034</v>
      </c>
      <c r="Z340">
        <f>X340*$Z$2+X340</f>
        <v>11733.146170999999</v>
      </c>
    </row>
    <row r="341" spans="1:26" x14ac:dyDescent="0.25">
      <c r="A341" s="2">
        <v>1139</v>
      </c>
      <c r="B341" t="s">
        <v>6</v>
      </c>
      <c r="C341" t="s">
        <v>9</v>
      </c>
      <c r="D341" t="s">
        <v>12</v>
      </c>
      <c r="E341" t="s">
        <v>23</v>
      </c>
      <c r="F341" t="s">
        <v>17</v>
      </c>
      <c r="G341">
        <v>2</v>
      </c>
      <c r="H341">
        <v>1</v>
      </c>
      <c r="I341">
        <f>H341+G341</f>
        <v>3</v>
      </c>
      <c r="J341" s="1">
        <v>5924.95</v>
      </c>
      <c r="K341" s="1">
        <v>7169.19</v>
      </c>
      <c r="L341" s="1">
        <v>5569.45</v>
      </c>
      <c r="M341" s="1">
        <v>6576.69</v>
      </c>
      <c r="N341" s="1">
        <v>5569.45</v>
      </c>
      <c r="O341" s="1">
        <v>6695.19</v>
      </c>
      <c r="P341">
        <v>3344.56</v>
      </c>
      <c r="Q341" s="1">
        <v>3545.23</v>
      </c>
      <c r="R341" s="1">
        <v>3048.9</v>
      </c>
      <c r="S341" s="1">
        <v>2926.94</v>
      </c>
      <c r="T341" s="1">
        <v>3512.33</v>
      </c>
      <c r="U341" s="1">
        <v>3477.21</v>
      </c>
      <c r="V341" s="1">
        <f>AVERAGE(J341:O341)</f>
        <v>6250.82</v>
      </c>
      <c r="W341" s="1">
        <f>SUM(J341:O341)</f>
        <v>37504.92</v>
      </c>
      <c r="X341">
        <f>SUM(P341:U341)</f>
        <v>19855.170000000002</v>
      </c>
      <c r="Y341" s="1">
        <f>W341-X341</f>
        <v>17649.749999999996</v>
      </c>
      <c r="Z341">
        <f>X341*$Z$2+X341</f>
        <v>20635.478181000002</v>
      </c>
    </row>
    <row r="342" spans="1:26" x14ac:dyDescent="0.25">
      <c r="A342" s="2">
        <v>1140</v>
      </c>
      <c r="B342" t="s">
        <v>4</v>
      </c>
      <c r="C342" t="s">
        <v>10</v>
      </c>
      <c r="D342" t="s">
        <v>12</v>
      </c>
      <c r="E342" t="s">
        <v>23</v>
      </c>
      <c r="F342" t="s">
        <v>59</v>
      </c>
      <c r="G342">
        <v>2</v>
      </c>
      <c r="H342">
        <v>1</v>
      </c>
      <c r="I342">
        <f>H342+G342</f>
        <v>3</v>
      </c>
      <c r="J342" s="1">
        <v>5722.7999999999993</v>
      </c>
      <c r="K342" s="1">
        <v>4463.78</v>
      </c>
      <c r="L342" s="1">
        <v>6810.13</v>
      </c>
      <c r="M342" s="1">
        <v>6752.9</v>
      </c>
      <c r="N342" s="1">
        <v>6466.76</v>
      </c>
      <c r="O342" s="1">
        <v>6752.9</v>
      </c>
      <c r="P342">
        <v>3229.27</v>
      </c>
      <c r="Q342" s="1">
        <v>3455.32</v>
      </c>
      <c r="R342" s="1">
        <v>3973.62</v>
      </c>
      <c r="S342" s="1">
        <v>3457.05</v>
      </c>
      <c r="T342" s="1">
        <v>4044.75</v>
      </c>
      <c r="U342" s="1">
        <v>4570.57</v>
      </c>
      <c r="V342" s="1">
        <f>AVERAGE(J342:O342)</f>
        <v>6161.545000000001</v>
      </c>
      <c r="W342" s="1">
        <f>SUM(J342:O342)</f>
        <v>36969.270000000004</v>
      </c>
      <c r="X342">
        <f>SUM(P342:U342)</f>
        <v>22730.579999999998</v>
      </c>
      <c r="Y342" s="1">
        <f>W342-X342</f>
        <v>14238.690000000006</v>
      </c>
      <c r="Z342">
        <f>X342*$Z$2+X342</f>
        <v>23623.891793999999</v>
      </c>
    </row>
    <row r="343" spans="1:26" x14ac:dyDescent="0.25">
      <c r="A343" s="2">
        <v>1142</v>
      </c>
      <c r="B343" t="s">
        <v>6</v>
      </c>
      <c r="C343" t="s">
        <v>9</v>
      </c>
      <c r="D343" t="s">
        <v>12</v>
      </c>
      <c r="E343" t="s">
        <v>23</v>
      </c>
      <c r="F343" t="s">
        <v>14</v>
      </c>
      <c r="G343">
        <v>2</v>
      </c>
      <c r="H343">
        <v>1</v>
      </c>
      <c r="I343">
        <f>H343+G343</f>
        <v>3</v>
      </c>
      <c r="J343" s="1">
        <v>1136.56</v>
      </c>
      <c r="K343" s="1">
        <v>931.98</v>
      </c>
      <c r="L343" s="1">
        <v>1272.95</v>
      </c>
      <c r="M343" s="1">
        <v>1057</v>
      </c>
      <c r="N343" s="1">
        <v>1045.6400000000001</v>
      </c>
      <c r="O343" s="1">
        <v>1329.78</v>
      </c>
      <c r="P343">
        <v>1459.3</v>
      </c>
      <c r="Q343" s="1">
        <v>1473.89</v>
      </c>
      <c r="R343" s="1">
        <v>1414.93</v>
      </c>
      <c r="S343" s="1">
        <v>1358.33</v>
      </c>
      <c r="T343" s="1">
        <v>1168.1600000000001</v>
      </c>
      <c r="U343" s="1">
        <v>1390.11</v>
      </c>
      <c r="V343" s="1">
        <f>AVERAGE(J343:O343)</f>
        <v>1128.9849999999999</v>
      </c>
      <c r="W343" s="1">
        <f>SUM(J343:O343)</f>
        <v>6773.91</v>
      </c>
      <c r="X343">
        <f>SUM(P343:U343)</f>
        <v>8264.7199999999993</v>
      </c>
      <c r="Y343" s="1">
        <f>W343-X343</f>
        <v>-1490.8099999999995</v>
      </c>
      <c r="Z343">
        <f>X343*$Z$2+X343</f>
        <v>8589.5234959999998</v>
      </c>
    </row>
    <row r="344" spans="1:26" x14ac:dyDescent="0.25">
      <c r="A344" s="2">
        <v>1144</v>
      </c>
      <c r="B344" t="s">
        <v>5</v>
      </c>
      <c r="C344" t="s">
        <v>8</v>
      </c>
      <c r="D344" t="s">
        <v>11</v>
      </c>
      <c r="E344" t="s">
        <v>23</v>
      </c>
      <c r="F344" t="s">
        <v>14</v>
      </c>
      <c r="G344">
        <v>3</v>
      </c>
      <c r="H344">
        <v>1</v>
      </c>
      <c r="I344">
        <f>H344+G344</f>
        <v>4</v>
      </c>
      <c r="J344" s="1">
        <v>1925.05</v>
      </c>
      <c r="K344" s="1">
        <v>2059.8000000000002</v>
      </c>
      <c r="L344" s="1">
        <v>1790.3</v>
      </c>
      <c r="M344" s="1">
        <v>1617.04</v>
      </c>
      <c r="N344" s="1">
        <v>2194.56</v>
      </c>
      <c r="O344" s="1">
        <v>1963.55</v>
      </c>
      <c r="P344">
        <v>2390.25</v>
      </c>
      <c r="Q344" s="1">
        <v>1912.2</v>
      </c>
      <c r="R344" s="1">
        <v>1663.61</v>
      </c>
      <c r="S344" s="1">
        <v>1530.52</v>
      </c>
      <c r="T344" s="1">
        <v>1622.35</v>
      </c>
      <c r="U344" s="1">
        <v>1898.15</v>
      </c>
      <c r="V344" s="1">
        <f>AVERAGE(J344:O344)</f>
        <v>1925.05</v>
      </c>
      <c r="W344" s="1">
        <f>SUM(J344:O344)</f>
        <v>11550.3</v>
      </c>
      <c r="X344">
        <f>SUM(P344:U344)</f>
        <v>11017.08</v>
      </c>
      <c r="Y344" s="1">
        <f>W344-X344</f>
        <v>533.21999999999935</v>
      </c>
      <c r="Z344">
        <f>X344*$Z$2+X344</f>
        <v>11450.051244</v>
      </c>
    </row>
    <row r="345" spans="1:26" x14ac:dyDescent="0.25">
      <c r="A345" s="2">
        <v>1145</v>
      </c>
      <c r="B345" t="s">
        <v>4</v>
      </c>
      <c r="C345" t="s">
        <v>10</v>
      </c>
      <c r="D345" t="s">
        <v>12</v>
      </c>
      <c r="E345" t="s">
        <v>23</v>
      </c>
      <c r="F345" t="s">
        <v>18</v>
      </c>
      <c r="G345">
        <v>2</v>
      </c>
      <c r="H345">
        <v>1</v>
      </c>
      <c r="I345">
        <f>H345+G345</f>
        <v>3</v>
      </c>
      <c r="J345" s="1">
        <v>5924.95</v>
      </c>
      <c r="K345" s="1">
        <v>5687.95</v>
      </c>
      <c r="L345" s="1">
        <v>5865.7</v>
      </c>
      <c r="M345" s="1">
        <v>5332.46</v>
      </c>
      <c r="N345" s="1">
        <v>5036.21</v>
      </c>
      <c r="O345" s="1">
        <v>6813.69</v>
      </c>
      <c r="P345">
        <v>3649.92</v>
      </c>
      <c r="Q345" s="1">
        <v>3868.92</v>
      </c>
      <c r="R345" s="1">
        <v>4526.6400000000003</v>
      </c>
      <c r="S345" s="1">
        <v>4662.4399999999996</v>
      </c>
      <c r="T345" s="1">
        <v>5175.3100000000004</v>
      </c>
      <c r="U345" s="1">
        <v>5382.32</v>
      </c>
      <c r="V345" s="1">
        <f>AVERAGE(J345:O345)</f>
        <v>5776.8266666666668</v>
      </c>
      <c r="W345" s="1">
        <f>SUM(J345:O345)</f>
        <v>34660.959999999999</v>
      </c>
      <c r="X345">
        <f>SUM(P345:U345)</f>
        <v>27265.55</v>
      </c>
      <c r="Y345" s="1">
        <f>W345-X345</f>
        <v>7395.41</v>
      </c>
      <c r="Z345">
        <f>X345*$Z$2+X345</f>
        <v>28337.086114999998</v>
      </c>
    </row>
    <row r="346" spans="1:26" x14ac:dyDescent="0.25">
      <c r="A346" s="2">
        <v>1147</v>
      </c>
      <c r="B346" t="s">
        <v>6</v>
      </c>
      <c r="C346" t="s">
        <v>8</v>
      </c>
      <c r="D346" t="s">
        <v>11</v>
      </c>
      <c r="E346" t="s">
        <v>23</v>
      </c>
      <c r="F346" t="s">
        <v>21</v>
      </c>
      <c r="G346">
        <v>1</v>
      </c>
      <c r="H346">
        <v>1</v>
      </c>
      <c r="I346">
        <f>H346+G346</f>
        <v>2</v>
      </c>
      <c r="J346" s="1">
        <v>991.91000000000008</v>
      </c>
      <c r="K346" s="1">
        <v>1081.18</v>
      </c>
      <c r="L346" s="1">
        <v>952.23</v>
      </c>
      <c r="M346" s="1">
        <v>892.72</v>
      </c>
      <c r="N346" s="1">
        <v>1071.26</v>
      </c>
      <c r="O346" s="1">
        <v>1200.21</v>
      </c>
      <c r="P346">
        <v>350.89</v>
      </c>
      <c r="Q346" s="1">
        <v>382.47</v>
      </c>
      <c r="R346" s="1">
        <v>386.29</v>
      </c>
      <c r="S346" s="1">
        <v>463.55</v>
      </c>
      <c r="T346" s="1">
        <v>398.65</v>
      </c>
      <c r="U346" s="1">
        <v>470.41</v>
      </c>
      <c r="V346" s="1">
        <f>AVERAGE(J346:O346)</f>
        <v>1031.585</v>
      </c>
      <c r="W346" s="1">
        <f>SUM(J346:O346)</f>
        <v>6189.51</v>
      </c>
      <c r="X346">
        <f>SUM(P346:U346)</f>
        <v>2452.2599999999998</v>
      </c>
      <c r="Y346" s="1">
        <f>W346-X346</f>
        <v>3737.2500000000005</v>
      </c>
      <c r="Z346">
        <f>X346*$Z$2+X346</f>
        <v>2548.6338179999998</v>
      </c>
    </row>
    <row r="347" spans="1:26" x14ac:dyDescent="0.25">
      <c r="A347" s="2">
        <v>1152</v>
      </c>
      <c r="B347" t="s">
        <v>6</v>
      </c>
      <c r="C347" t="s">
        <v>9</v>
      </c>
      <c r="D347" t="s">
        <v>12</v>
      </c>
      <c r="E347" t="s">
        <v>23</v>
      </c>
      <c r="F347" t="s">
        <v>15</v>
      </c>
      <c r="G347">
        <v>2</v>
      </c>
      <c r="H347">
        <v>1</v>
      </c>
      <c r="I347">
        <f>H347+G347</f>
        <v>3</v>
      </c>
      <c r="J347" s="1">
        <v>1106.1199999999999</v>
      </c>
      <c r="K347" s="1">
        <v>1150.3599999999999</v>
      </c>
      <c r="L347" s="1">
        <v>1238.8499999999999</v>
      </c>
      <c r="M347" s="1">
        <v>1061.8800000000001</v>
      </c>
      <c r="N347" s="1">
        <v>1283.0999999999999</v>
      </c>
      <c r="O347" s="1">
        <v>1338.41</v>
      </c>
      <c r="P347">
        <v>741.93</v>
      </c>
      <c r="Q347" s="1">
        <v>712.25</v>
      </c>
      <c r="R347" s="1">
        <v>633.9</v>
      </c>
      <c r="S347" s="1">
        <v>741.66</v>
      </c>
      <c r="T347" s="1">
        <v>823.24</v>
      </c>
      <c r="U347" s="1">
        <v>790.31</v>
      </c>
      <c r="V347" s="1">
        <f>AVERAGE(J347:O347)</f>
        <v>1196.4533333333331</v>
      </c>
      <c r="W347" s="1">
        <f>SUM(J347:O347)</f>
        <v>7178.7199999999993</v>
      </c>
      <c r="X347">
        <f>SUM(P347:U347)</f>
        <v>4443.2899999999991</v>
      </c>
      <c r="Y347" s="1">
        <f>W347-X347</f>
        <v>2735.4300000000003</v>
      </c>
      <c r="Z347">
        <f>X347*$Z$2+X347</f>
        <v>4617.9112969999987</v>
      </c>
    </row>
    <row r="348" spans="1:26" x14ac:dyDescent="0.25">
      <c r="A348" s="2">
        <v>1158</v>
      </c>
      <c r="B348" t="s">
        <v>6</v>
      </c>
      <c r="C348" t="s">
        <v>10</v>
      </c>
      <c r="D348" t="s">
        <v>12</v>
      </c>
      <c r="E348" t="s">
        <v>23</v>
      </c>
      <c r="F348" t="s">
        <v>17</v>
      </c>
      <c r="G348">
        <v>2</v>
      </c>
      <c r="H348">
        <v>1</v>
      </c>
      <c r="I348">
        <f>H348+G348</f>
        <v>3</v>
      </c>
      <c r="J348" s="1">
        <v>1026.1125</v>
      </c>
      <c r="K348" s="1">
        <v>882.46</v>
      </c>
      <c r="L348" s="1">
        <v>1149.25</v>
      </c>
      <c r="M348" s="1">
        <v>1169.77</v>
      </c>
      <c r="N348" s="1">
        <v>1056.9000000000001</v>
      </c>
      <c r="O348" s="1">
        <v>1097.94</v>
      </c>
      <c r="P348">
        <v>2508.1</v>
      </c>
      <c r="Q348" s="1">
        <v>2508.1</v>
      </c>
      <c r="R348" s="1">
        <v>2257.29</v>
      </c>
      <c r="S348" s="1">
        <v>2528.16</v>
      </c>
      <c r="T348" s="1">
        <v>2578.7199999999998</v>
      </c>
      <c r="U348" s="1">
        <v>3042.89</v>
      </c>
      <c r="V348" s="1">
        <f>AVERAGE(J348:O348)</f>
        <v>1063.7387500000002</v>
      </c>
      <c r="W348" s="1">
        <f>SUM(J348:O348)</f>
        <v>6382.4325000000008</v>
      </c>
      <c r="X348">
        <f>SUM(P348:U348)</f>
        <v>15423.259999999998</v>
      </c>
      <c r="Y348" s="1">
        <f>W348-X348</f>
        <v>-9040.8274999999976</v>
      </c>
      <c r="Z348">
        <f>X348*$Z$2+X348</f>
        <v>16029.394117999998</v>
      </c>
    </row>
    <row r="349" spans="1:26" x14ac:dyDescent="0.25">
      <c r="A349" s="2">
        <v>1160</v>
      </c>
      <c r="B349" t="s">
        <v>4</v>
      </c>
      <c r="C349" t="s">
        <v>7</v>
      </c>
      <c r="D349" t="s">
        <v>12</v>
      </c>
      <c r="E349" t="s">
        <v>23</v>
      </c>
      <c r="F349" t="s">
        <v>59</v>
      </c>
      <c r="G349">
        <v>2</v>
      </c>
      <c r="H349">
        <v>1</v>
      </c>
      <c r="I349">
        <f>H349+G349</f>
        <v>3</v>
      </c>
      <c r="J349" s="1">
        <v>1211.3</v>
      </c>
      <c r="K349" s="1">
        <v>1223.4100000000001</v>
      </c>
      <c r="L349" s="1">
        <v>1223.4100000000001</v>
      </c>
      <c r="M349" s="1">
        <v>1211.3</v>
      </c>
      <c r="N349" s="1">
        <v>1211.3</v>
      </c>
      <c r="O349" s="1">
        <v>1211.3</v>
      </c>
      <c r="P349">
        <v>1761.27</v>
      </c>
      <c r="Q349" s="1">
        <v>1373.79</v>
      </c>
      <c r="R349" s="1">
        <v>1524.91</v>
      </c>
      <c r="S349" s="1">
        <v>1509.66</v>
      </c>
      <c r="T349" s="1">
        <v>1615.34</v>
      </c>
      <c r="U349" s="1">
        <v>1373.04</v>
      </c>
      <c r="V349" s="1">
        <f>AVERAGE(J349:O349)</f>
        <v>1215.3366666666668</v>
      </c>
      <c r="W349" s="1">
        <f>SUM(J349:O349)</f>
        <v>7292.02</v>
      </c>
      <c r="X349">
        <f>SUM(P349:U349)</f>
        <v>9158.01</v>
      </c>
      <c r="Y349" s="1">
        <f>W349-X349</f>
        <v>-1865.9899999999998</v>
      </c>
      <c r="Z349">
        <f>X349*$Z$2+X349</f>
        <v>9517.9197930000009</v>
      </c>
    </row>
    <row r="350" spans="1:26" x14ac:dyDescent="0.25">
      <c r="A350" s="2">
        <v>1162</v>
      </c>
      <c r="B350" t="s">
        <v>4</v>
      </c>
      <c r="C350" t="s">
        <v>10</v>
      </c>
      <c r="D350" t="s">
        <v>12</v>
      </c>
      <c r="E350" t="s">
        <v>23</v>
      </c>
      <c r="F350" t="s">
        <v>14</v>
      </c>
      <c r="G350">
        <v>2</v>
      </c>
      <c r="H350">
        <v>3</v>
      </c>
      <c r="I350">
        <f>H350+G350</f>
        <v>5</v>
      </c>
      <c r="J350" s="1">
        <v>3039.7000000000003</v>
      </c>
      <c r="K350" s="1">
        <v>3070.1</v>
      </c>
      <c r="L350" s="1">
        <v>3070.1</v>
      </c>
      <c r="M350" s="1">
        <v>3039.7</v>
      </c>
      <c r="N350" s="1">
        <v>3039.7</v>
      </c>
      <c r="O350" s="1">
        <v>3070.1</v>
      </c>
      <c r="P350">
        <v>5875</v>
      </c>
      <c r="Q350" s="1">
        <v>5052.5</v>
      </c>
      <c r="R350" s="1">
        <v>4900.93</v>
      </c>
      <c r="S350" s="1">
        <v>5194.99</v>
      </c>
      <c r="T350" s="1">
        <v>4987.1899999999996</v>
      </c>
      <c r="U350" s="1">
        <v>5485.91</v>
      </c>
      <c r="V350" s="1">
        <f>AVERAGE(J350:O350)</f>
        <v>3054.8999999999996</v>
      </c>
      <c r="W350" s="1">
        <f>SUM(J350:O350)</f>
        <v>18329.399999999998</v>
      </c>
      <c r="X350">
        <f>SUM(P350:U350)</f>
        <v>31496.519999999997</v>
      </c>
      <c r="Y350" s="1">
        <f>W350-X350</f>
        <v>-13167.119999999999</v>
      </c>
      <c r="Z350">
        <f>X350*$Z$2+X350</f>
        <v>32734.333235999999</v>
      </c>
    </row>
    <row r="351" spans="1:26" x14ac:dyDescent="0.25">
      <c r="A351" s="2">
        <v>1185</v>
      </c>
      <c r="B351" t="s">
        <v>6</v>
      </c>
      <c r="C351" t="s">
        <v>9</v>
      </c>
      <c r="D351" t="s">
        <v>12</v>
      </c>
      <c r="E351" t="s">
        <v>24</v>
      </c>
      <c r="F351" t="s">
        <v>21</v>
      </c>
      <c r="G351">
        <v>1</v>
      </c>
      <c r="H351">
        <v>1</v>
      </c>
      <c r="I351">
        <f>H351+G351</f>
        <v>2</v>
      </c>
      <c r="J351" s="1">
        <v>2331.5974999999999</v>
      </c>
      <c r="K351" s="1">
        <v>1888.59</v>
      </c>
      <c r="L351" s="1">
        <v>2238.33</v>
      </c>
      <c r="M351" s="1">
        <v>2401.5500000000002</v>
      </c>
      <c r="N351" s="1">
        <v>1958.54</v>
      </c>
      <c r="O351" s="1">
        <v>1841.96</v>
      </c>
      <c r="P351">
        <v>1108.78</v>
      </c>
      <c r="Q351" s="1">
        <v>920.29</v>
      </c>
      <c r="R351" s="1">
        <v>892.68</v>
      </c>
      <c r="S351" s="1">
        <v>758.78</v>
      </c>
      <c r="T351" s="1">
        <v>713.25</v>
      </c>
      <c r="U351" s="1">
        <v>770.31</v>
      </c>
      <c r="V351" s="1">
        <f>AVERAGE(J351:O351)</f>
        <v>2110.0945833333335</v>
      </c>
      <c r="W351" s="1">
        <f>SUM(J351:O351)</f>
        <v>12660.567500000001</v>
      </c>
      <c r="X351">
        <f>SUM(P351:U351)</f>
        <v>5164.09</v>
      </c>
      <c r="Y351" s="1">
        <f>W351-X351</f>
        <v>7496.4775000000009</v>
      </c>
      <c r="Z351">
        <f>X351*$Z$2+X351</f>
        <v>5367.0387369999999</v>
      </c>
    </row>
    <row r="352" spans="1:26" x14ac:dyDescent="0.25">
      <c r="A352" s="2">
        <v>1187</v>
      </c>
      <c r="B352" t="s">
        <v>4</v>
      </c>
      <c r="C352" t="s">
        <v>10</v>
      </c>
      <c r="D352" t="s">
        <v>12</v>
      </c>
      <c r="E352" t="s">
        <v>23</v>
      </c>
      <c r="F352" t="s">
        <v>19</v>
      </c>
      <c r="G352">
        <v>2</v>
      </c>
      <c r="H352">
        <v>3</v>
      </c>
      <c r="I352">
        <f>H352+G352</f>
        <v>5</v>
      </c>
      <c r="J352" s="1">
        <v>5924.95</v>
      </c>
      <c r="K352" s="1">
        <v>5687.95</v>
      </c>
      <c r="L352" s="1">
        <v>5450.95</v>
      </c>
      <c r="M352" s="1">
        <v>5984.2</v>
      </c>
      <c r="N352" s="1">
        <v>5865.7</v>
      </c>
      <c r="O352" s="1">
        <v>4680.71</v>
      </c>
      <c r="P352">
        <v>4054.16</v>
      </c>
      <c r="Q352" s="1">
        <v>3446.04</v>
      </c>
      <c r="R352" s="1">
        <v>3342.66</v>
      </c>
      <c r="S352" s="1">
        <v>3008.39</v>
      </c>
      <c r="T352" s="1">
        <v>3279.15</v>
      </c>
      <c r="U352" s="1">
        <v>3738.23</v>
      </c>
      <c r="V352" s="1">
        <f>AVERAGE(J352:O352)</f>
        <v>5599.0766666666668</v>
      </c>
      <c r="W352" s="1">
        <f>SUM(J352:O352)</f>
        <v>33594.46</v>
      </c>
      <c r="X352">
        <f>SUM(P352:U352)</f>
        <v>20868.63</v>
      </c>
      <c r="Y352" s="1">
        <f>W352-X352</f>
        <v>12725.829999999998</v>
      </c>
      <c r="Z352">
        <f>X352*$Z$2+X352</f>
        <v>21688.767159000003</v>
      </c>
    </row>
    <row r="353" spans="1:26" x14ac:dyDescent="0.25">
      <c r="A353" s="2">
        <v>1191</v>
      </c>
      <c r="B353" t="s">
        <v>4</v>
      </c>
      <c r="C353" t="s">
        <v>10</v>
      </c>
      <c r="D353" t="s">
        <v>12</v>
      </c>
      <c r="E353" t="s">
        <v>23</v>
      </c>
      <c r="F353" t="s">
        <v>17</v>
      </c>
      <c r="G353">
        <v>1</v>
      </c>
      <c r="H353">
        <v>1</v>
      </c>
      <c r="I353">
        <f>H353+G353</f>
        <v>2</v>
      </c>
      <c r="J353" s="1">
        <v>5022.55</v>
      </c>
      <c r="K353" s="1">
        <v>5323.9</v>
      </c>
      <c r="L353" s="1">
        <v>5323.9</v>
      </c>
      <c r="M353" s="1">
        <v>4972.32</v>
      </c>
      <c r="N353" s="1">
        <v>5926.61</v>
      </c>
      <c r="O353" s="1">
        <v>5625.26</v>
      </c>
      <c r="P353">
        <v>1468.79</v>
      </c>
      <c r="Q353" s="1">
        <v>1204.4100000000001</v>
      </c>
      <c r="R353" s="1">
        <v>1083.97</v>
      </c>
      <c r="S353" s="1">
        <v>1040.6099999999999</v>
      </c>
      <c r="T353" s="1">
        <v>1227.92</v>
      </c>
      <c r="U353" s="1">
        <v>1215.6400000000001</v>
      </c>
      <c r="V353" s="1">
        <f>AVERAGE(J353:O353)</f>
        <v>5365.7566666666671</v>
      </c>
      <c r="W353" s="1">
        <f>SUM(J353:O353)</f>
        <v>32194.54</v>
      </c>
      <c r="X353">
        <f>SUM(P353:U353)</f>
        <v>7241.34</v>
      </c>
      <c r="Y353" s="1">
        <f>W353-X353</f>
        <v>24953.200000000001</v>
      </c>
      <c r="Z353">
        <f>X353*$Z$2+X353</f>
        <v>7525.9246620000004</v>
      </c>
    </row>
    <row r="354" spans="1:26" x14ac:dyDescent="0.25">
      <c r="A354" s="2">
        <v>1192</v>
      </c>
      <c r="B354" t="s">
        <v>4</v>
      </c>
      <c r="C354" t="s">
        <v>43</v>
      </c>
      <c r="D354" t="s">
        <v>12</v>
      </c>
      <c r="E354" t="s">
        <v>23</v>
      </c>
      <c r="F354" t="s">
        <v>59</v>
      </c>
      <c r="G354">
        <v>2</v>
      </c>
      <c r="H354">
        <v>2</v>
      </c>
      <c r="I354">
        <f>H354+G354</f>
        <v>4</v>
      </c>
      <c r="J354" s="1">
        <v>3628.2</v>
      </c>
      <c r="K354" s="1">
        <v>3628.2</v>
      </c>
      <c r="L354" s="1">
        <v>3628.2</v>
      </c>
      <c r="M354" s="1">
        <v>3664.48</v>
      </c>
      <c r="N354" s="1">
        <v>3664.48</v>
      </c>
      <c r="O354" s="1">
        <v>3628.2</v>
      </c>
      <c r="P354">
        <v>3253.35</v>
      </c>
      <c r="Q354" s="1">
        <v>2862.95</v>
      </c>
      <c r="R354" s="1">
        <v>2519.4</v>
      </c>
      <c r="S354" s="1">
        <v>2897.31</v>
      </c>
      <c r="T354" s="1">
        <v>2781.42</v>
      </c>
      <c r="U354" s="1">
        <v>3226.45</v>
      </c>
      <c r="V354" s="1">
        <f>AVERAGE(J354:O354)</f>
        <v>3640.2933333333331</v>
      </c>
      <c r="W354" s="1">
        <f>SUM(J354:O354)</f>
        <v>21841.759999999998</v>
      </c>
      <c r="X354">
        <f>SUM(P354:U354)</f>
        <v>17540.879999999997</v>
      </c>
      <c r="Y354" s="1">
        <f>W354-X354</f>
        <v>4300.880000000001</v>
      </c>
      <c r="Z354">
        <f>X354*$Z$2+X354</f>
        <v>18230.236583999998</v>
      </c>
    </row>
    <row r="355" spans="1:26" x14ac:dyDescent="0.25">
      <c r="A355" s="2">
        <v>1193</v>
      </c>
      <c r="B355" t="s">
        <v>4</v>
      </c>
      <c r="C355" t="s">
        <v>7</v>
      </c>
      <c r="D355" t="s">
        <v>12</v>
      </c>
      <c r="E355" t="s">
        <v>23</v>
      </c>
      <c r="F355" t="s">
        <v>15</v>
      </c>
      <c r="G355">
        <v>2</v>
      </c>
      <c r="H355">
        <v>2</v>
      </c>
      <c r="I355">
        <f>H355+G355</f>
        <v>4</v>
      </c>
      <c r="J355" s="1">
        <v>2240.35</v>
      </c>
      <c r="K355" s="1">
        <v>2240.35</v>
      </c>
      <c r="L355" s="1">
        <v>2240.35</v>
      </c>
      <c r="M355" s="1">
        <v>2240.35</v>
      </c>
      <c r="N355" s="1">
        <v>2262.75</v>
      </c>
      <c r="O355" s="1">
        <v>2262.75</v>
      </c>
      <c r="P355">
        <v>2665.41</v>
      </c>
      <c r="Q355" s="1">
        <v>2345.56</v>
      </c>
      <c r="R355" s="1">
        <v>2040.64</v>
      </c>
      <c r="S355" s="1">
        <v>2244.6999999999998</v>
      </c>
      <c r="T355" s="1">
        <v>2244.6999999999998</v>
      </c>
      <c r="U355" s="1">
        <v>2267.15</v>
      </c>
      <c r="V355" s="1">
        <f>AVERAGE(J355:O355)</f>
        <v>2247.8166666666666</v>
      </c>
      <c r="W355" s="1">
        <f>SUM(J355:O355)</f>
        <v>13486.9</v>
      </c>
      <c r="X355">
        <f>SUM(P355:U355)</f>
        <v>13808.159999999998</v>
      </c>
      <c r="Y355" s="1">
        <f>W355-X355</f>
        <v>-321.2599999999984</v>
      </c>
      <c r="Z355">
        <f>X355*$Z$2+X355</f>
        <v>14350.820687999998</v>
      </c>
    </row>
    <row r="356" spans="1:26" x14ac:dyDescent="0.25">
      <c r="A356" s="2">
        <v>1194</v>
      </c>
      <c r="B356" t="s">
        <v>4</v>
      </c>
      <c r="C356" t="s">
        <v>43</v>
      </c>
      <c r="D356" t="s">
        <v>12</v>
      </c>
      <c r="E356" t="s">
        <v>23</v>
      </c>
      <c r="F356" t="s">
        <v>19</v>
      </c>
      <c r="G356">
        <v>2</v>
      </c>
      <c r="H356">
        <v>1</v>
      </c>
      <c r="I356">
        <f>H356+G356</f>
        <v>3</v>
      </c>
      <c r="J356" s="1">
        <v>3227.1499999999996</v>
      </c>
      <c r="K356" s="1">
        <v>3227.15</v>
      </c>
      <c r="L356" s="1">
        <v>3259.42</v>
      </c>
      <c r="M356" s="1">
        <v>3259.42</v>
      </c>
      <c r="N356" s="1">
        <v>3227.15</v>
      </c>
      <c r="O356" s="1">
        <v>3259.42</v>
      </c>
      <c r="P356">
        <v>1821.73</v>
      </c>
      <c r="Q356" s="1">
        <v>1967.47</v>
      </c>
      <c r="R356" s="1">
        <v>2105.19</v>
      </c>
      <c r="S356" s="1">
        <v>1831.52</v>
      </c>
      <c r="T356" s="1">
        <v>2051.3000000000002</v>
      </c>
      <c r="U356" s="1">
        <v>1743.61</v>
      </c>
      <c r="V356" s="1">
        <f>AVERAGE(J356:O356)</f>
        <v>3243.2849999999999</v>
      </c>
      <c r="W356" s="1">
        <f>SUM(J356:O356)</f>
        <v>19459.71</v>
      </c>
      <c r="X356">
        <f>SUM(P356:U356)</f>
        <v>11520.82</v>
      </c>
      <c r="Y356" s="1">
        <f>W356-X356</f>
        <v>7938.8899999999994</v>
      </c>
      <c r="Z356">
        <f>X356*$Z$2+X356</f>
        <v>11973.588226</v>
      </c>
    </row>
    <row r="357" spans="1:26" x14ac:dyDescent="0.25">
      <c r="A357" s="2">
        <v>1195</v>
      </c>
      <c r="B357" t="s">
        <v>4</v>
      </c>
      <c r="C357" t="s">
        <v>10</v>
      </c>
      <c r="D357" t="s">
        <v>12</v>
      </c>
      <c r="E357" t="s">
        <v>24</v>
      </c>
      <c r="F357" t="s">
        <v>18</v>
      </c>
      <c r="G357">
        <v>2</v>
      </c>
      <c r="H357">
        <v>1</v>
      </c>
      <c r="I357">
        <f>H357+G357</f>
        <v>3</v>
      </c>
      <c r="J357" s="1">
        <v>5750.5</v>
      </c>
      <c r="K357" s="1">
        <v>4830.42</v>
      </c>
      <c r="L357" s="1">
        <v>5405.47</v>
      </c>
      <c r="M357" s="1">
        <v>4887.93</v>
      </c>
      <c r="N357" s="1">
        <v>5117.95</v>
      </c>
      <c r="O357" s="1">
        <v>6210.54</v>
      </c>
      <c r="P357">
        <v>2761.8</v>
      </c>
      <c r="Q357" s="1">
        <v>2927.51</v>
      </c>
      <c r="R357" s="1">
        <v>3337.36</v>
      </c>
      <c r="S357" s="1">
        <v>3137.12</v>
      </c>
      <c r="T357" s="1">
        <v>3764.54</v>
      </c>
      <c r="U357" s="1">
        <v>3689.25</v>
      </c>
      <c r="V357" s="1">
        <f>AVERAGE(J357:O357)</f>
        <v>5367.1350000000002</v>
      </c>
      <c r="W357" s="1">
        <f>SUM(J357:O357)</f>
        <v>32202.81</v>
      </c>
      <c r="X357">
        <f>SUM(P357:U357)</f>
        <v>19617.580000000002</v>
      </c>
      <c r="Y357" s="1">
        <f>W357-X357</f>
        <v>12585.23</v>
      </c>
      <c r="Z357">
        <f>X357*$Z$2+X357</f>
        <v>20388.550894</v>
      </c>
    </row>
    <row r="358" spans="1:26" x14ac:dyDescent="0.25">
      <c r="A358" s="2">
        <v>1204</v>
      </c>
      <c r="B358" t="s">
        <v>4</v>
      </c>
      <c r="C358" t="s">
        <v>7</v>
      </c>
      <c r="D358" t="s">
        <v>12</v>
      </c>
      <c r="E358" t="s">
        <v>23</v>
      </c>
      <c r="F358" t="s">
        <v>18</v>
      </c>
      <c r="G358">
        <v>2</v>
      </c>
      <c r="H358">
        <v>1</v>
      </c>
      <c r="I358">
        <f>H358+G358</f>
        <v>3</v>
      </c>
      <c r="J358" s="1">
        <v>3902.7749999999996</v>
      </c>
      <c r="K358" s="1">
        <v>3902.78</v>
      </c>
      <c r="L358" s="1">
        <v>3941.8</v>
      </c>
      <c r="M358" s="1">
        <v>3902.78</v>
      </c>
      <c r="N358" s="1">
        <v>3941.8</v>
      </c>
      <c r="O358" s="1">
        <v>3902.78</v>
      </c>
      <c r="P358">
        <v>2930.07</v>
      </c>
      <c r="Q358" s="1">
        <v>2607.7600000000002</v>
      </c>
      <c r="R358" s="1">
        <v>2738.15</v>
      </c>
      <c r="S358" s="1">
        <v>3285.78</v>
      </c>
      <c r="T358" s="1">
        <v>3384.35</v>
      </c>
      <c r="U358" s="1">
        <v>3688.94</v>
      </c>
      <c r="V358" s="1">
        <f>AVERAGE(J358:O358)</f>
        <v>3915.7858333333334</v>
      </c>
      <c r="W358" s="1">
        <f>SUM(J358:O358)</f>
        <v>23494.715</v>
      </c>
      <c r="X358">
        <f>SUM(P358:U358)</f>
        <v>18635.05</v>
      </c>
      <c r="Y358" s="1">
        <f>W358-X358</f>
        <v>4859.6650000000009</v>
      </c>
      <c r="Z358">
        <f>X358*$Z$2+X358</f>
        <v>19367.407465</v>
      </c>
    </row>
    <row r="359" spans="1:26" x14ac:dyDescent="0.25">
      <c r="A359" s="2">
        <v>1205</v>
      </c>
      <c r="B359" t="s">
        <v>6</v>
      </c>
      <c r="C359" t="s">
        <v>9</v>
      </c>
      <c r="D359" t="s">
        <v>12</v>
      </c>
      <c r="E359" t="s">
        <v>23</v>
      </c>
      <c r="F359" t="s">
        <v>18</v>
      </c>
      <c r="G359">
        <v>3</v>
      </c>
      <c r="H359">
        <v>1</v>
      </c>
      <c r="I359">
        <f>H359+G359</f>
        <v>4</v>
      </c>
      <c r="J359" s="1">
        <v>2211.645</v>
      </c>
      <c r="K359" s="1">
        <v>2366.46</v>
      </c>
      <c r="L359" s="1">
        <v>2145.3000000000002</v>
      </c>
      <c r="M359" s="1">
        <v>2012.6</v>
      </c>
      <c r="N359" s="1">
        <v>2720.32</v>
      </c>
      <c r="O359" s="1">
        <v>2300.11</v>
      </c>
      <c r="P359">
        <v>1258.3599999999999</v>
      </c>
      <c r="Q359" s="1">
        <v>943.77</v>
      </c>
      <c r="R359" s="1">
        <v>972.08</v>
      </c>
      <c r="S359" s="1">
        <v>894.31</v>
      </c>
      <c r="T359" s="1">
        <v>992.68</v>
      </c>
      <c r="U359" s="1">
        <v>943.05</v>
      </c>
      <c r="V359" s="1">
        <f>AVERAGE(J359:O359)</f>
        <v>2292.7391666666667</v>
      </c>
      <c r="W359" s="1">
        <f>SUM(J359:O359)</f>
        <v>13756.434999999999</v>
      </c>
      <c r="X359">
        <f>SUM(P359:U359)</f>
        <v>6004.25</v>
      </c>
      <c r="Y359" s="1">
        <f>W359-X359</f>
        <v>7752.1849999999995</v>
      </c>
      <c r="Z359">
        <f>X359*$Z$2+X359</f>
        <v>6240.2170249999999</v>
      </c>
    </row>
    <row r="360" spans="1:26" x14ac:dyDescent="0.25">
      <c r="A360" s="2">
        <v>1207</v>
      </c>
      <c r="B360" t="s">
        <v>4</v>
      </c>
      <c r="C360" t="s">
        <v>43</v>
      </c>
      <c r="D360" t="s">
        <v>11</v>
      </c>
      <c r="E360" t="s">
        <v>24</v>
      </c>
      <c r="F360" t="s">
        <v>17</v>
      </c>
      <c r="G360">
        <v>1</v>
      </c>
      <c r="H360">
        <v>1</v>
      </c>
      <c r="I360">
        <f>H360+G360</f>
        <v>2</v>
      </c>
      <c r="J360" s="1">
        <v>1888.1999999999998</v>
      </c>
      <c r="K360" s="1">
        <v>1888.2</v>
      </c>
      <c r="L360" s="1">
        <v>1907.08</v>
      </c>
      <c r="M360" s="1">
        <v>1888.2</v>
      </c>
      <c r="N360" s="1">
        <v>1907.08</v>
      </c>
      <c r="O360" s="1">
        <v>1907.08</v>
      </c>
      <c r="P360">
        <v>1168.79</v>
      </c>
      <c r="Q360" s="1">
        <v>1168.79</v>
      </c>
      <c r="R360" s="1">
        <v>1086.97</v>
      </c>
      <c r="S360" s="1">
        <v>1239.1500000000001</v>
      </c>
      <c r="T360" s="1">
        <v>1090.45</v>
      </c>
      <c r="U360" s="1">
        <v>959.6</v>
      </c>
      <c r="V360" s="1">
        <f>AVERAGE(J360:O360)</f>
        <v>1897.6399999999996</v>
      </c>
      <c r="W360" s="1">
        <f>SUM(J360:O360)</f>
        <v>11385.839999999998</v>
      </c>
      <c r="X360">
        <f>SUM(P360:U360)</f>
        <v>6713.7500000000009</v>
      </c>
      <c r="Y360" s="1">
        <f>W360-X360</f>
        <v>4672.0899999999974</v>
      </c>
      <c r="Z360">
        <f>X360*$Z$2+X360</f>
        <v>6977.6003750000009</v>
      </c>
    </row>
    <row r="361" spans="1:26" x14ac:dyDescent="0.25">
      <c r="A361" s="2">
        <v>1210</v>
      </c>
      <c r="B361" t="s">
        <v>6</v>
      </c>
      <c r="C361" t="s">
        <v>9</v>
      </c>
      <c r="D361" t="s">
        <v>12</v>
      </c>
      <c r="E361" t="s">
        <v>23</v>
      </c>
      <c r="F361" t="s">
        <v>16</v>
      </c>
      <c r="G361">
        <v>2</v>
      </c>
      <c r="H361">
        <v>1</v>
      </c>
      <c r="I361">
        <f>H361+G361</f>
        <v>3</v>
      </c>
      <c r="J361" s="1">
        <v>4107.3824999999997</v>
      </c>
      <c r="K361" s="1">
        <v>3737.72</v>
      </c>
      <c r="L361" s="1">
        <v>5093.1499999999996</v>
      </c>
      <c r="M361" s="1">
        <v>5134.2299999999996</v>
      </c>
      <c r="N361" s="1">
        <v>4107.38</v>
      </c>
      <c r="O361" s="1">
        <v>4435.97</v>
      </c>
      <c r="P361">
        <v>2648.03</v>
      </c>
      <c r="Q361" s="1">
        <v>2859.87</v>
      </c>
      <c r="R361" s="1">
        <v>3317.45</v>
      </c>
      <c r="S361" s="1">
        <v>3682.37</v>
      </c>
      <c r="T361" s="1">
        <v>3682.37</v>
      </c>
      <c r="U361" s="1">
        <v>3792.84</v>
      </c>
      <c r="V361" s="1">
        <f>AVERAGE(J361:O361)</f>
        <v>4435.9720833333331</v>
      </c>
      <c r="W361" s="1">
        <f>SUM(J361:O361)</f>
        <v>26615.8325</v>
      </c>
      <c r="X361">
        <f>SUM(P361:U361)</f>
        <v>19982.929999999997</v>
      </c>
      <c r="Y361" s="1">
        <f>W361-X361</f>
        <v>6632.9025000000038</v>
      </c>
      <c r="Z361">
        <f>X361*$Z$2+X361</f>
        <v>20768.259148999998</v>
      </c>
    </row>
    <row r="362" spans="1:26" x14ac:dyDescent="0.25">
      <c r="A362" s="2">
        <v>1211</v>
      </c>
      <c r="B362" t="s">
        <v>6</v>
      </c>
      <c r="C362" t="s">
        <v>7</v>
      </c>
      <c r="D362" t="s">
        <v>11</v>
      </c>
      <c r="E362" t="s">
        <v>24</v>
      </c>
      <c r="F362" t="s">
        <v>59</v>
      </c>
      <c r="G362">
        <v>2</v>
      </c>
      <c r="H362">
        <v>3</v>
      </c>
      <c r="I362">
        <f>H362+G362</f>
        <v>5</v>
      </c>
      <c r="J362" s="1">
        <v>1307.2</v>
      </c>
      <c r="K362" s="1">
        <v>1045.76</v>
      </c>
      <c r="L362" s="1">
        <v>1228.77</v>
      </c>
      <c r="M362" s="1">
        <v>1594.78</v>
      </c>
      <c r="N362" s="1">
        <v>1006.54</v>
      </c>
      <c r="O362" s="1">
        <v>1084.98</v>
      </c>
      <c r="P362">
        <v>1453.7</v>
      </c>
      <c r="Q362" s="1">
        <v>1555.46</v>
      </c>
      <c r="R362" s="1">
        <v>1462.13</v>
      </c>
      <c r="S362" s="1">
        <v>1389.02</v>
      </c>
      <c r="T362" s="1">
        <v>1194.56</v>
      </c>
      <c r="U362" s="1">
        <v>1361.8</v>
      </c>
      <c r="V362" s="1">
        <f>AVERAGE(J362:O362)</f>
        <v>1211.3383333333334</v>
      </c>
      <c r="W362" s="1">
        <f>SUM(J362:O362)</f>
        <v>7268.0300000000007</v>
      </c>
      <c r="X362">
        <f>SUM(P362:U362)</f>
        <v>8416.6699999999983</v>
      </c>
      <c r="Y362" s="1">
        <f>W362-X362</f>
        <v>-1148.6399999999976</v>
      </c>
      <c r="Z362">
        <f>X362*$Z$2+X362</f>
        <v>8747.4451309999986</v>
      </c>
    </row>
    <row r="363" spans="1:26" x14ac:dyDescent="0.25">
      <c r="A363" s="2">
        <v>1213</v>
      </c>
      <c r="B363" t="s">
        <v>5</v>
      </c>
      <c r="C363" t="s">
        <v>43</v>
      </c>
      <c r="D363" t="s">
        <v>12</v>
      </c>
      <c r="E363" t="s">
        <v>24</v>
      </c>
      <c r="F363" t="s">
        <v>21</v>
      </c>
      <c r="G363">
        <v>2</v>
      </c>
      <c r="H363">
        <v>3</v>
      </c>
      <c r="I363">
        <f>H363+G363</f>
        <v>5</v>
      </c>
      <c r="J363" s="1">
        <v>3321.5</v>
      </c>
      <c r="K363" s="1">
        <v>2790.06</v>
      </c>
      <c r="L363" s="1">
        <v>3454.36</v>
      </c>
      <c r="M363" s="1">
        <v>3952.59</v>
      </c>
      <c r="N363" s="1">
        <v>3786.51</v>
      </c>
      <c r="O363" s="1">
        <v>3587.22</v>
      </c>
      <c r="P363">
        <v>2101.9899999999998</v>
      </c>
      <c r="Q363" s="1">
        <v>1681.59</v>
      </c>
      <c r="R363" s="1">
        <v>1496.62</v>
      </c>
      <c r="S363" s="1">
        <v>1691.18</v>
      </c>
      <c r="T363" s="1">
        <v>1555.89</v>
      </c>
      <c r="U363" s="1">
        <v>1742.6</v>
      </c>
      <c r="V363" s="1">
        <f>AVERAGE(J363:O363)</f>
        <v>3482.0400000000004</v>
      </c>
      <c r="W363" s="1">
        <f>SUM(J363:O363)</f>
        <v>20892.240000000002</v>
      </c>
      <c r="X363">
        <f>SUM(P363:U363)</f>
        <v>10269.870000000001</v>
      </c>
      <c r="Y363" s="1">
        <f>W363-X363</f>
        <v>10622.37</v>
      </c>
      <c r="Z363">
        <f>X363*$Z$2+X363</f>
        <v>10673.475891</v>
      </c>
    </row>
    <row r="364" spans="1:26" x14ac:dyDescent="0.25">
      <c r="A364" s="2">
        <v>1214</v>
      </c>
      <c r="B364" t="s">
        <v>37</v>
      </c>
      <c r="C364" t="s">
        <v>7</v>
      </c>
      <c r="D364" t="s">
        <v>11</v>
      </c>
      <c r="E364" t="s">
        <v>24</v>
      </c>
      <c r="F364" t="s">
        <v>16</v>
      </c>
      <c r="G364">
        <v>3</v>
      </c>
      <c r="H364">
        <v>3</v>
      </c>
      <c r="I364">
        <f>H364+G364</f>
        <v>6</v>
      </c>
      <c r="J364" s="1">
        <v>1724.8500000000001</v>
      </c>
      <c r="K364" s="1">
        <v>1448.87</v>
      </c>
      <c r="L364" s="1">
        <v>1949.08</v>
      </c>
      <c r="M364" s="1">
        <v>1586.86</v>
      </c>
      <c r="N364" s="1">
        <v>1552.37</v>
      </c>
      <c r="O364" s="1">
        <v>1845.59</v>
      </c>
      <c r="P364">
        <v>991.81</v>
      </c>
      <c r="Q364" s="1">
        <v>803.37</v>
      </c>
      <c r="R364" s="1">
        <v>690.9</v>
      </c>
      <c r="S364" s="1">
        <v>690.9</v>
      </c>
      <c r="T364" s="1">
        <v>801.44</v>
      </c>
      <c r="U364" s="1">
        <v>825.48</v>
      </c>
      <c r="V364" s="1">
        <f>AVERAGE(J364:O364)</f>
        <v>1684.6033333333332</v>
      </c>
      <c r="W364" s="1">
        <f>SUM(J364:O364)</f>
        <v>10107.619999999999</v>
      </c>
      <c r="X364">
        <f>SUM(P364:U364)</f>
        <v>4803.8999999999996</v>
      </c>
      <c r="Y364" s="1">
        <f>W364-X364</f>
        <v>5303.7199999999993</v>
      </c>
      <c r="Z364">
        <f>X364*$Z$2+X364</f>
        <v>4992.6932699999998</v>
      </c>
    </row>
    <row r="365" spans="1:26" x14ac:dyDescent="0.25">
      <c r="A365" s="2">
        <v>1218</v>
      </c>
      <c r="B365" t="s">
        <v>4</v>
      </c>
      <c r="C365" t="s">
        <v>7</v>
      </c>
      <c r="D365" t="s">
        <v>11</v>
      </c>
      <c r="E365" t="s">
        <v>23</v>
      </c>
      <c r="F365" t="s">
        <v>59</v>
      </c>
      <c r="G365">
        <v>2</v>
      </c>
      <c r="H365">
        <v>1</v>
      </c>
      <c r="I365">
        <f>H365+G365</f>
        <v>3</v>
      </c>
      <c r="J365" s="1">
        <v>2243.75</v>
      </c>
      <c r="K365" s="1">
        <v>2266.19</v>
      </c>
      <c r="L365" s="1">
        <v>2266.19</v>
      </c>
      <c r="M365" s="1">
        <v>2243.75</v>
      </c>
      <c r="N365" s="1">
        <v>2266.19</v>
      </c>
      <c r="O365" s="1">
        <v>2266.19</v>
      </c>
      <c r="P365">
        <v>1808.67</v>
      </c>
      <c r="Q365" s="1">
        <v>1465.02</v>
      </c>
      <c r="R365" s="1">
        <v>1479.67</v>
      </c>
      <c r="S365" s="1">
        <v>1316.91</v>
      </c>
      <c r="T365" s="1">
        <v>1264.23</v>
      </c>
      <c r="U365" s="1">
        <v>1302.1600000000001</v>
      </c>
      <c r="V365" s="1">
        <f>AVERAGE(J365:O365)</f>
        <v>2258.7100000000005</v>
      </c>
      <c r="W365" s="1">
        <f>SUM(J365:O365)</f>
        <v>13552.260000000002</v>
      </c>
      <c r="X365">
        <f>SUM(P365:U365)</f>
        <v>8636.66</v>
      </c>
      <c r="Y365" s="1">
        <f>W365-X365</f>
        <v>4915.6000000000022</v>
      </c>
      <c r="Z365">
        <f>X365*$Z$2+X365</f>
        <v>8976.0807380000006</v>
      </c>
    </row>
    <row r="366" spans="1:26" x14ac:dyDescent="0.25">
      <c r="A366" s="2">
        <v>1220</v>
      </c>
      <c r="B366" t="s">
        <v>4</v>
      </c>
      <c r="C366" t="s">
        <v>7</v>
      </c>
      <c r="D366" t="s">
        <v>11</v>
      </c>
      <c r="E366" t="s">
        <v>23</v>
      </c>
      <c r="F366" t="s">
        <v>21</v>
      </c>
      <c r="G366">
        <v>2</v>
      </c>
      <c r="H366">
        <v>3</v>
      </c>
      <c r="I366">
        <f>H366+G366</f>
        <v>5</v>
      </c>
      <c r="J366" s="1">
        <v>1145.1500000000001</v>
      </c>
      <c r="K366" s="1">
        <v>1156.5999999999999</v>
      </c>
      <c r="L366" s="1">
        <v>1156.5999999999999</v>
      </c>
      <c r="M366" s="1">
        <v>1156.5999999999999</v>
      </c>
      <c r="N366" s="1">
        <v>1145.1500000000001</v>
      </c>
      <c r="O366" s="1">
        <v>1156.5999999999999</v>
      </c>
      <c r="P366">
        <v>1185.53</v>
      </c>
      <c r="Q366" s="1">
        <v>960.28</v>
      </c>
      <c r="R366" s="1">
        <v>1008.29</v>
      </c>
      <c r="S366" s="1">
        <v>1159.53</v>
      </c>
      <c r="T366" s="1">
        <v>1229.0999999999999</v>
      </c>
      <c r="U366" s="1">
        <v>1253.68</v>
      </c>
      <c r="V366" s="1">
        <f>AVERAGE(J366:O366)</f>
        <v>1152.7833333333335</v>
      </c>
      <c r="W366" s="1">
        <f>SUM(J366:O366)</f>
        <v>6916.7000000000007</v>
      </c>
      <c r="X366">
        <f>SUM(P366:U366)</f>
        <v>6796.41</v>
      </c>
      <c r="Y366" s="1">
        <f>W366-X366</f>
        <v>120.29000000000087</v>
      </c>
      <c r="Z366">
        <f>X366*$Z$2+X366</f>
        <v>7063.5089129999997</v>
      </c>
    </row>
    <row r="367" spans="1:26" x14ac:dyDescent="0.25">
      <c r="A367" s="2">
        <v>1223</v>
      </c>
      <c r="B367" t="s">
        <v>5</v>
      </c>
      <c r="C367" t="s">
        <v>8</v>
      </c>
      <c r="D367" t="s">
        <v>11</v>
      </c>
      <c r="E367" t="s">
        <v>24</v>
      </c>
      <c r="F367" t="s">
        <v>15</v>
      </c>
      <c r="G367">
        <v>2</v>
      </c>
      <c r="H367">
        <v>1</v>
      </c>
      <c r="I367">
        <f>H367+G367</f>
        <v>3</v>
      </c>
      <c r="J367" s="1">
        <v>1176.5</v>
      </c>
      <c r="K367" s="1">
        <v>1105.9100000000001</v>
      </c>
      <c r="L367" s="1">
        <v>894.14</v>
      </c>
      <c r="M367" s="1">
        <v>1388.27</v>
      </c>
      <c r="N367" s="1">
        <v>1388.27</v>
      </c>
      <c r="O367" s="1">
        <v>1152.97</v>
      </c>
      <c r="P367">
        <v>2967.53</v>
      </c>
      <c r="Q367" s="1">
        <v>2255.3200000000002</v>
      </c>
      <c r="R367" s="1">
        <v>2661.28</v>
      </c>
      <c r="S367" s="1">
        <v>2714.51</v>
      </c>
      <c r="T367" s="1">
        <v>2741.66</v>
      </c>
      <c r="U367" s="1">
        <v>3125.49</v>
      </c>
      <c r="V367" s="1">
        <f>AVERAGE(J367:O367)</f>
        <v>1184.3433333333335</v>
      </c>
      <c r="W367" s="1">
        <f>SUM(J367:O367)</f>
        <v>7106.06</v>
      </c>
      <c r="X367">
        <f>SUM(P367:U367)</f>
        <v>16465.79</v>
      </c>
      <c r="Y367" s="1">
        <f>W367-X367</f>
        <v>-9359.73</v>
      </c>
      <c r="Z367">
        <f>X367*$Z$2+X367</f>
        <v>17112.895547</v>
      </c>
    </row>
    <row r="368" spans="1:26" x14ac:dyDescent="0.25">
      <c r="A368" s="2">
        <v>1224</v>
      </c>
      <c r="B368" t="s">
        <v>4</v>
      </c>
      <c r="C368" t="s">
        <v>7</v>
      </c>
      <c r="D368" t="s">
        <v>12</v>
      </c>
      <c r="E368" t="s">
        <v>23</v>
      </c>
      <c r="F368" t="s">
        <v>19</v>
      </c>
      <c r="G368">
        <v>2</v>
      </c>
      <c r="H368">
        <v>3</v>
      </c>
      <c r="I368">
        <f>H368+G368</f>
        <v>5</v>
      </c>
      <c r="J368" s="1">
        <v>3677.3500000000004</v>
      </c>
      <c r="K368" s="1">
        <v>3677.35</v>
      </c>
      <c r="L368" s="1">
        <v>3714.12</v>
      </c>
      <c r="M368" s="1">
        <v>3714.12</v>
      </c>
      <c r="N368" s="1">
        <v>3714.12</v>
      </c>
      <c r="O368" s="1">
        <v>3677.35</v>
      </c>
      <c r="P368">
        <v>2333.34</v>
      </c>
      <c r="Q368" s="1">
        <v>2520.0100000000002</v>
      </c>
      <c r="R368" s="1">
        <v>2570.41</v>
      </c>
      <c r="S368" s="1">
        <v>2853.16</v>
      </c>
      <c r="T368" s="1">
        <v>3423.79</v>
      </c>
      <c r="U368" s="1">
        <v>3012.94</v>
      </c>
      <c r="V368" s="1">
        <f>AVERAGE(J368:O368)</f>
        <v>3695.7349999999992</v>
      </c>
      <c r="W368" s="1">
        <f>SUM(J368:O368)</f>
        <v>22174.409999999996</v>
      </c>
      <c r="X368">
        <f>SUM(P368:U368)</f>
        <v>16713.649999999998</v>
      </c>
      <c r="Y368" s="1">
        <f>W368-X368</f>
        <v>5460.7599999999984</v>
      </c>
      <c r="Z368">
        <f>X368*$Z$2+X368</f>
        <v>17370.496444999997</v>
      </c>
    </row>
    <row r="369" spans="1:26" x14ac:dyDescent="0.25">
      <c r="A369" s="2">
        <v>1233</v>
      </c>
      <c r="B369" t="s">
        <v>4</v>
      </c>
      <c r="C369" t="s">
        <v>10</v>
      </c>
      <c r="D369" t="s">
        <v>11</v>
      </c>
      <c r="E369" t="s">
        <v>23</v>
      </c>
      <c r="F369" t="s">
        <v>16</v>
      </c>
      <c r="G369">
        <v>1</v>
      </c>
      <c r="H369">
        <v>1</v>
      </c>
      <c r="I369">
        <f>H369+G369</f>
        <v>2</v>
      </c>
      <c r="J369" s="1">
        <v>3060.75</v>
      </c>
      <c r="K369" s="1">
        <v>3060.75</v>
      </c>
      <c r="L369" s="1">
        <v>3060.75</v>
      </c>
      <c r="M369" s="1">
        <v>3060.75</v>
      </c>
      <c r="N369" s="1">
        <v>3091.36</v>
      </c>
      <c r="O369" s="1">
        <v>3060.75</v>
      </c>
      <c r="P369">
        <v>1623.45</v>
      </c>
      <c r="Q369" s="1">
        <v>1314.99</v>
      </c>
      <c r="R369" s="1">
        <v>1183.49</v>
      </c>
      <c r="S369" s="1">
        <v>1372.85</v>
      </c>
      <c r="T369" s="1">
        <v>1400.31</v>
      </c>
      <c r="U369" s="1">
        <v>1610.36</v>
      </c>
      <c r="V369" s="1">
        <f>AVERAGE(J369:O369)</f>
        <v>3065.8516666666669</v>
      </c>
      <c r="W369" s="1">
        <f>SUM(J369:O369)</f>
        <v>18395.11</v>
      </c>
      <c r="X369">
        <f>SUM(P369:U369)</f>
        <v>8505.4500000000007</v>
      </c>
      <c r="Y369" s="1">
        <f>W369-X369</f>
        <v>9889.66</v>
      </c>
      <c r="Z369">
        <f>X369*$Z$2+X369</f>
        <v>8839.7141850000007</v>
      </c>
    </row>
    <row r="370" spans="1:26" x14ac:dyDescent="0.25">
      <c r="A370" s="2">
        <v>1234</v>
      </c>
      <c r="B370" t="s">
        <v>5</v>
      </c>
      <c r="C370" t="s">
        <v>7</v>
      </c>
      <c r="D370" t="s">
        <v>12</v>
      </c>
      <c r="E370" t="s">
        <v>23</v>
      </c>
      <c r="F370" t="s">
        <v>59</v>
      </c>
      <c r="G370">
        <v>2</v>
      </c>
      <c r="H370">
        <v>3</v>
      </c>
      <c r="I370">
        <f>H370+G370</f>
        <v>5</v>
      </c>
      <c r="J370" s="1">
        <v>3157.9</v>
      </c>
      <c r="K370" s="1">
        <v>2936.85</v>
      </c>
      <c r="L370" s="1">
        <v>3852.64</v>
      </c>
      <c r="M370" s="1">
        <v>2968.43</v>
      </c>
      <c r="N370" s="1">
        <v>2557.9</v>
      </c>
      <c r="O370" s="1">
        <v>2368.4299999999998</v>
      </c>
      <c r="P370">
        <v>946.5</v>
      </c>
      <c r="Q370" s="1">
        <v>766.67</v>
      </c>
      <c r="R370" s="1">
        <v>874</v>
      </c>
      <c r="S370" s="1">
        <v>1031.32</v>
      </c>
      <c r="T370" s="1">
        <v>876.62</v>
      </c>
      <c r="U370" s="1">
        <v>990.58</v>
      </c>
      <c r="V370" s="1">
        <f>AVERAGE(J370:O370)</f>
        <v>2973.6916666666662</v>
      </c>
      <c r="W370" s="1">
        <f>SUM(J370:O370)</f>
        <v>17842.149999999998</v>
      </c>
      <c r="X370">
        <f>SUM(P370:U370)</f>
        <v>5485.69</v>
      </c>
      <c r="Y370" s="1">
        <f>W370-X370</f>
        <v>12356.46</v>
      </c>
      <c r="Z370">
        <f>X370*$Z$2+X370</f>
        <v>5701.2776169999997</v>
      </c>
    </row>
    <row r="371" spans="1:26" x14ac:dyDescent="0.25">
      <c r="A371" s="2">
        <v>1235</v>
      </c>
      <c r="B371" t="s">
        <v>4</v>
      </c>
      <c r="C371" t="s">
        <v>43</v>
      </c>
      <c r="D371" t="s">
        <v>12</v>
      </c>
      <c r="E371" t="s">
        <v>24</v>
      </c>
      <c r="F371" t="s">
        <v>18</v>
      </c>
      <c r="G371">
        <v>1</v>
      </c>
      <c r="H371">
        <v>1</v>
      </c>
      <c r="I371">
        <f>H371+G371</f>
        <v>2</v>
      </c>
      <c r="J371" s="1">
        <v>2166.75</v>
      </c>
      <c r="K371" s="1">
        <v>2188.42</v>
      </c>
      <c r="L371" s="1">
        <v>2188.42</v>
      </c>
      <c r="M371" s="1">
        <v>2188.42</v>
      </c>
      <c r="N371" s="1">
        <v>2188.42</v>
      </c>
      <c r="O371" s="1">
        <v>2166.75</v>
      </c>
      <c r="P371">
        <v>1804.07</v>
      </c>
      <c r="Q371" s="1">
        <v>1587.58</v>
      </c>
      <c r="R371" s="1">
        <v>1508.2</v>
      </c>
      <c r="S371" s="1">
        <v>1478.04</v>
      </c>
      <c r="T371" s="1">
        <v>1256.33</v>
      </c>
      <c r="U371" s="1">
        <v>1294.02</v>
      </c>
      <c r="V371" s="1">
        <f>AVERAGE(J371:O371)</f>
        <v>2181.1966666666667</v>
      </c>
      <c r="W371" s="1">
        <f>SUM(J371:O371)</f>
        <v>13087.18</v>
      </c>
      <c r="X371">
        <f>SUM(P371:U371)</f>
        <v>8928.24</v>
      </c>
      <c r="Y371" s="1">
        <f>W371-X371</f>
        <v>4158.9400000000005</v>
      </c>
      <c r="Z371">
        <f>X371*$Z$2+X371</f>
        <v>9279.1198320000003</v>
      </c>
    </row>
    <row r="372" spans="1:26" x14ac:dyDescent="0.25">
      <c r="A372" s="2">
        <v>1242</v>
      </c>
      <c r="B372" t="s">
        <v>6</v>
      </c>
      <c r="C372" t="s">
        <v>9</v>
      </c>
      <c r="D372" t="s">
        <v>12</v>
      </c>
      <c r="E372" t="s">
        <v>24</v>
      </c>
      <c r="F372" t="s">
        <v>15</v>
      </c>
      <c r="G372">
        <v>2</v>
      </c>
      <c r="H372">
        <v>1</v>
      </c>
      <c r="I372">
        <f>H372+G372</f>
        <v>3</v>
      </c>
      <c r="J372" s="1">
        <v>2165</v>
      </c>
      <c r="K372" s="1">
        <v>2338.1999999999998</v>
      </c>
      <c r="L372" s="1">
        <v>2468.1</v>
      </c>
      <c r="M372" s="1">
        <v>1861.9</v>
      </c>
      <c r="N372" s="1">
        <v>2641.3</v>
      </c>
      <c r="O372" s="1">
        <v>1883.55</v>
      </c>
      <c r="P372">
        <v>1203.25</v>
      </c>
      <c r="Q372" s="1">
        <v>1022.76</v>
      </c>
      <c r="R372" s="1">
        <v>879.57</v>
      </c>
      <c r="S372" s="1">
        <v>976.32</v>
      </c>
      <c r="T372" s="1">
        <v>986.08</v>
      </c>
      <c r="U372" s="1">
        <v>1163.57</v>
      </c>
      <c r="V372" s="1">
        <f>AVERAGE(J372:O372)</f>
        <v>2226.3416666666667</v>
      </c>
      <c r="W372" s="1">
        <f>SUM(J372:O372)</f>
        <v>13358.05</v>
      </c>
      <c r="X372">
        <f>SUM(P372:U372)</f>
        <v>6231.55</v>
      </c>
      <c r="Y372" s="1">
        <f>W372-X372</f>
        <v>7126.4999999999991</v>
      </c>
      <c r="Z372">
        <f>X372*$Z$2+X372</f>
        <v>6476.4499150000001</v>
      </c>
    </row>
    <row r="373" spans="1:26" x14ac:dyDescent="0.25">
      <c r="A373" s="2">
        <v>1247</v>
      </c>
      <c r="B373" t="s">
        <v>6</v>
      </c>
      <c r="C373" t="s">
        <v>9</v>
      </c>
      <c r="D373" t="s">
        <v>12</v>
      </c>
      <c r="E373" t="s">
        <v>23</v>
      </c>
      <c r="F373" t="s">
        <v>21</v>
      </c>
      <c r="G373">
        <v>2</v>
      </c>
      <c r="H373">
        <v>1</v>
      </c>
      <c r="I373">
        <f>H373+G373</f>
        <v>3</v>
      </c>
      <c r="J373" s="1">
        <v>2480.7325000000001</v>
      </c>
      <c r="K373" s="1">
        <v>2356.6999999999998</v>
      </c>
      <c r="L373" s="1">
        <v>2952.07</v>
      </c>
      <c r="M373" s="1">
        <v>1885.36</v>
      </c>
      <c r="N373" s="1">
        <v>2902.46</v>
      </c>
      <c r="O373" s="1">
        <v>2108.62</v>
      </c>
      <c r="P373">
        <v>3551.64</v>
      </c>
      <c r="Q373" s="1">
        <v>3338.54</v>
      </c>
      <c r="R373" s="1">
        <v>3805.94</v>
      </c>
      <c r="S373" s="1">
        <v>4148.47</v>
      </c>
      <c r="T373" s="1">
        <v>3733.62</v>
      </c>
      <c r="U373" s="1">
        <v>3210.91</v>
      </c>
      <c r="V373" s="1">
        <f>AVERAGE(J373:O373)</f>
        <v>2447.6570833333335</v>
      </c>
      <c r="W373" s="1">
        <f>SUM(J373:O373)</f>
        <v>14685.942500000001</v>
      </c>
      <c r="X373">
        <f>SUM(P373:U373)</f>
        <v>21789.119999999999</v>
      </c>
      <c r="Y373" s="1">
        <f>W373-X373</f>
        <v>-7103.177499999998</v>
      </c>
      <c r="Z373">
        <f>X373*$Z$2+X373</f>
        <v>22645.432416</v>
      </c>
    </row>
    <row r="374" spans="1:26" x14ac:dyDescent="0.25">
      <c r="A374" s="2">
        <v>1251</v>
      </c>
      <c r="B374" t="s">
        <v>4</v>
      </c>
      <c r="C374" t="s">
        <v>10</v>
      </c>
      <c r="D374" t="s">
        <v>12</v>
      </c>
      <c r="E374" t="s">
        <v>23</v>
      </c>
      <c r="F374" t="s">
        <v>16</v>
      </c>
      <c r="G374">
        <v>2</v>
      </c>
      <c r="H374">
        <v>1</v>
      </c>
      <c r="I374">
        <f>H374+G374</f>
        <v>3</v>
      </c>
      <c r="J374" s="1">
        <v>5887.9807692307495</v>
      </c>
      <c r="K374" s="1">
        <v>6182.38</v>
      </c>
      <c r="L374" s="1">
        <v>4710.38</v>
      </c>
      <c r="M374" s="1">
        <v>4769.26</v>
      </c>
      <c r="N374" s="1">
        <v>7359.98</v>
      </c>
      <c r="O374" s="1">
        <v>5946.86</v>
      </c>
      <c r="P374">
        <v>4182.2700000000004</v>
      </c>
      <c r="Q374" s="1">
        <v>4516.8500000000004</v>
      </c>
      <c r="R374" s="1">
        <v>4471.68</v>
      </c>
      <c r="S374" s="1">
        <v>3935.08</v>
      </c>
      <c r="T374" s="1">
        <v>3541.57</v>
      </c>
      <c r="U374" s="1">
        <v>3789.48</v>
      </c>
      <c r="V374" s="1">
        <f>AVERAGE(J374:O374)</f>
        <v>5809.4734615384577</v>
      </c>
      <c r="W374" s="1">
        <f>SUM(J374:O374)</f>
        <v>34856.840769230745</v>
      </c>
      <c r="X374">
        <f>SUM(P374:U374)</f>
        <v>24436.93</v>
      </c>
      <c r="Y374" s="1">
        <f>W374-X374</f>
        <v>10419.910769230744</v>
      </c>
      <c r="Z374">
        <f>X374*$Z$2+X374</f>
        <v>25397.301349000001</v>
      </c>
    </row>
    <row r="375" spans="1:26" x14ac:dyDescent="0.25">
      <c r="A375" s="2">
        <v>1252</v>
      </c>
      <c r="B375" t="s">
        <v>5</v>
      </c>
      <c r="C375" t="s">
        <v>7</v>
      </c>
      <c r="D375" t="s">
        <v>12</v>
      </c>
      <c r="E375" t="s">
        <v>23</v>
      </c>
      <c r="F375" t="s">
        <v>21</v>
      </c>
      <c r="G375">
        <v>2</v>
      </c>
      <c r="H375">
        <v>1</v>
      </c>
      <c r="I375">
        <f>H375+G375</f>
        <v>3</v>
      </c>
      <c r="J375" s="1">
        <v>3281.35</v>
      </c>
      <c r="K375" s="1">
        <v>3773.55</v>
      </c>
      <c r="L375" s="1">
        <v>3117.28</v>
      </c>
      <c r="M375" s="1">
        <v>2789.15</v>
      </c>
      <c r="N375" s="1">
        <v>2887.59</v>
      </c>
      <c r="O375" s="1">
        <v>2953.22</v>
      </c>
      <c r="P375">
        <v>4777.68</v>
      </c>
      <c r="Q375" s="1">
        <v>4108.8</v>
      </c>
      <c r="R375" s="1">
        <v>3615.74</v>
      </c>
      <c r="S375" s="1">
        <v>3073.38</v>
      </c>
      <c r="T375" s="1">
        <v>2981.18</v>
      </c>
      <c r="U375" s="1">
        <v>3338.92</v>
      </c>
      <c r="V375" s="1">
        <f>AVERAGE(J375:O375)</f>
        <v>3133.69</v>
      </c>
      <c r="W375" s="1">
        <f>SUM(J375:O375)</f>
        <v>18802.14</v>
      </c>
      <c r="X375">
        <f>SUM(P375:U375)</f>
        <v>21895.699999999997</v>
      </c>
      <c r="Y375" s="1">
        <f>W375-X375</f>
        <v>-3093.5599999999977</v>
      </c>
      <c r="Z375">
        <f>X375*$Z$2+X375</f>
        <v>22756.201009999997</v>
      </c>
    </row>
    <row r="376" spans="1:26" x14ac:dyDescent="0.25">
      <c r="A376" s="2">
        <v>1256</v>
      </c>
      <c r="B376" t="s">
        <v>6</v>
      </c>
      <c r="C376" t="s">
        <v>7</v>
      </c>
      <c r="D376" t="s">
        <v>11</v>
      </c>
      <c r="E376" t="s">
        <v>24</v>
      </c>
      <c r="F376" t="s">
        <v>19</v>
      </c>
      <c r="G376">
        <v>1</v>
      </c>
      <c r="H376">
        <v>1</v>
      </c>
      <c r="I376">
        <f>H376+G376</f>
        <v>2</v>
      </c>
      <c r="J376" s="1">
        <v>361.34999999999997</v>
      </c>
      <c r="K376" s="1">
        <v>339.67</v>
      </c>
      <c r="L376" s="1">
        <v>281.85000000000002</v>
      </c>
      <c r="M376" s="1">
        <v>411.94</v>
      </c>
      <c r="N376" s="1">
        <v>278.24</v>
      </c>
      <c r="O376" s="1">
        <v>339.67</v>
      </c>
      <c r="P376">
        <v>233.88</v>
      </c>
      <c r="Q376" s="1">
        <v>196.46</v>
      </c>
      <c r="R376" s="1">
        <v>188.6</v>
      </c>
      <c r="S376" s="1">
        <v>171.63</v>
      </c>
      <c r="T376" s="1">
        <v>183.64</v>
      </c>
      <c r="U376" s="1">
        <v>198.33</v>
      </c>
      <c r="V376" s="1">
        <f>AVERAGE(J376:O376)</f>
        <v>335.45333333333332</v>
      </c>
      <c r="W376" s="1">
        <f>SUM(J376:O376)</f>
        <v>2012.72</v>
      </c>
      <c r="X376">
        <f>SUM(P376:U376)</f>
        <v>1172.54</v>
      </c>
      <c r="Y376" s="1">
        <f>W376-X376</f>
        <v>840.18000000000006</v>
      </c>
      <c r="Z376">
        <f>X376*$Z$2+X376</f>
        <v>1218.6208219999999</v>
      </c>
    </row>
    <row r="377" spans="1:26" x14ac:dyDescent="0.25">
      <c r="A377" s="2">
        <v>1259</v>
      </c>
      <c r="B377" t="s">
        <v>6</v>
      </c>
      <c r="C377" t="s">
        <v>7</v>
      </c>
      <c r="D377" t="s">
        <v>11</v>
      </c>
      <c r="E377" t="s">
        <v>24</v>
      </c>
      <c r="F377" t="s">
        <v>59</v>
      </c>
      <c r="G377">
        <v>1</v>
      </c>
      <c r="H377">
        <v>2</v>
      </c>
      <c r="I377">
        <f>H377+G377</f>
        <v>3</v>
      </c>
      <c r="J377" s="1">
        <v>731.5</v>
      </c>
      <c r="K377" s="1">
        <v>731.5</v>
      </c>
      <c r="L377" s="1">
        <v>629.09</v>
      </c>
      <c r="M377" s="1">
        <v>585.20000000000005</v>
      </c>
      <c r="N377" s="1">
        <v>694.93</v>
      </c>
      <c r="O377" s="1">
        <v>731.5</v>
      </c>
      <c r="P377">
        <v>1152.25</v>
      </c>
      <c r="Q377" s="1">
        <v>1013.98</v>
      </c>
      <c r="R377" s="1">
        <v>1044.4000000000001</v>
      </c>
      <c r="S377" s="1">
        <v>887.74</v>
      </c>
      <c r="T377" s="1">
        <v>1038.6600000000001</v>
      </c>
      <c r="U377" s="1">
        <v>1007.5</v>
      </c>
      <c r="V377" s="1">
        <f>AVERAGE(J377:O377)</f>
        <v>683.95333333333326</v>
      </c>
      <c r="W377" s="1">
        <f>SUM(J377:O377)</f>
        <v>4103.7199999999993</v>
      </c>
      <c r="X377">
        <f>SUM(P377:U377)</f>
        <v>6144.53</v>
      </c>
      <c r="Y377" s="1">
        <f>W377-X377</f>
        <v>-2040.8100000000004</v>
      </c>
      <c r="Z377">
        <f>X377*$Z$2+X377</f>
        <v>6386.010029</v>
      </c>
    </row>
    <row r="378" spans="1:26" x14ac:dyDescent="0.25">
      <c r="A378" s="2">
        <v>1261</v>
      </c>
      <c r="B378" t="s">
        <v>4</v>
      </c>
      <c r="C378" t="s">
        <v>43</v>
      </c>
      <c r="D378" t="s">
        <v>12</v>
      </c>
      <c r="E378" t="s">
        <v>23</v>
      </c>
      <c r="F378" t="s">
        <v>14</v>
      </c>
      <c r="G378">
        <v>1</v>
      </c>
      <c r="H378">
        <v>1</v>
      </c>
      <c r="I378">
        <f>H378+G378</f>
        <v>2</v>
      </c>
      <c r="J378" s="1">
        <v>2430.5625</v>
      </c>
      <c r="K378" s="1">
        <v>2430.56</v>
      </c>
      <c r="L378" s="1">
        <v>2454.87</v>
      </c>
      <c r="M378" s="1">
        <v>2430.56</v>
      </c>
      <c r="N378" s="1">
        <v>2454.87</v>
      </c>
      <c r="O378" s="1">
        <v>2430.56</v>
      </c>
      <c r="P378">
        <v>2030.13</v>
      </c>
      <c r="Q378" s="1">
        <v>1644.41</v>
      </c>
      <c r="R378" s="1">
        <v>1808.85</v>
      </c>
      <c r="S378" s="1">
        <v>2170.62</v>
      </c>
      <c r="T378" s="1">
        <v>1845.03</v>
      </c>
      <c r="U378" s="1">
        <v>1697.43</v>
      </c>
      <c r="V378" s="1">
        <f>AVERAGE(J378:O378)</f>
        <v>2438.6637500000002</v>
      </c>
      <c r="W378" s="1">
        <f>SUM(J378:O378)</f>
        <v>14631.9825</v>
      </c>
      <c r="X378">
        <f>SUM(P378:U378)</f>
        <v>11196.47</v>
      </c>
      <c r="Y378" s="1">
        <f>W378-X378</f>
        <v>3435.5125000000007</v>
      </c>
      <c r="Z378">
        <f>X378*$Z$2+X378</f>
        <v>11636.491270999999</v>
      </c>
    </row>
    <row r="379" spans="1:26" x14ac:dyDescent="0.25">
      <c r="A379" s="2">
        <v>1267</v>
      </c>
      <c r="B379" t="s">
        <v>4</v>
      </c>
      <c r="C379" t="s">
        <v>43</v>
      </c>
      <c r="D379" t="s">
        <v>12</v>
      </c>
      <c r="E379" t="s">
        <v>23</v>
      </c>
      <c r="F379" t="s">
        <v>13</v>
      </c>
      <c r="G379">
        <v>3</v>
      </c>
      <c r="H379">
        <v>3</v>
      </c>
      <c r="I379">
        <f>H379+G379</f>
        <v>6</v>
      </c>
      <c r="J379" s="1">
        <v>5924.95</v>
      </c>
      <c r="K379" s="1">
        <v>5687.95</v>
      </c>
      <c r="L379" s="1">
        <v>6695.19</v>
      </c>
      <c r="M379" s="1">
        <v>5154.71</v>
      </c>
      <c r="N379" s="1">
        <v>7169.19</v>
      </c>
      <c r="O379" s="1">
        <v>5510.2</v>
      </c>
      <c r="P379">
        <v>5875</v>
      </c>
      <c r="Q379" s="1">
        <v>6110</v>
      </c>
      <c r="R379" s="1">
        <v>6659.9</v>
      </c>
      <c r="S379" s="1">
        <v>6260.31</v>
      </c>
      <c r="T379" s="1">
        <v>5884.69</v>
      </c>
      <c r="U379" s="1">
        <v>6943.93</v>
      </c>
      <c r="V379" s="1">
        <f>AVERAGE(J379:O379)</f>
        <v>6023.6983333333328</v>
      </c>
      <c r="W379" s="1">
        <f>SUM(J379:O379)</f>
        <v>36142.189999999995</v>
      </c>
      <c r="X379">
        <f>SUM(P379:U379)</f>
        <v>37733.83</v>
      </c>
      <c r="Y379" s="1">
        <f>W379-X379</f>
        <v>-1591.6400000000067</v>
      </c>
      <c r="Z379">
        <f>X379*$Z$2+X379</f>
        <v>39216.769519000001</v>
      </c>
    </row>
    <row r="380" spans="1:26" x14ac:dyDescent="0.25">
      <c r="A380" s="2">
        <v>1269</v>
      </c>
      <c r="B380" t="s">
        <v>4</v>
      </c>
      <c r="C380" t="s">
        <v>10</v>
      </c>
      <c r="D380" t="s">
        <v>12</v>
      </c>
      <c r="E380" t="s">
        <v>23</v>
      </c>
      <c r="F380" t="s">
        <v>15</v>
      </c>
      <c r="G380">
        <v>2</v>
      </c>
      <c r="H380">
        <v>3</v>
      </c>
      <c r="I380">
        <f>H380+G380</f>
        <v>5</v>
      </c>
      <c r="J380" s="1">
        <v>5924.95</v>
      </c>
      <c r="K380" s="1">
        <v>5569.45</v>
      </c>
      <c r="L380" s="1">
        <v>4502.96</v>
      </c>
      <c r="M380" s="1">
        <v>7406.19</v>
      </c>
      <c r="N380" s="1">
        <v>6813.69</v>
      </c>
      <c r="O380" s="1">
        <v>5036.21</v>
      </c>
      <c r="P380">
        <v>3326.05</v>
      </c>
      <c r="Q380" s="1">
        <v>3326.05</v>
      </c>
      <c r="R380" s="1">
        <v>3658.66</v>
      </c>
      <c r="S380" s="1">
        <v>3219.62</v>
      </c>
      <c r="T380" s="1">
        <v>3155.23</v>
      </c>
      <c r="U380" s="1">
        <v>3092.13</v>
      </c>
      <c r="V380" s="1">
        <f>AVERAGE(J380:O380)</f>
        <v>5875.5749999999998</v>
      </c>
      <c r="W380" s="1">
        <f>SUM(J380:O380)</f>
        <v>35253.449999999997</v>
      </c>
      <c r="X380">
        <f>SUM(P380:U380)</f>
        <v>19777.740000000002</v>
      </c>
      <c r="Y380" s="1">
        <f>W380-X380</f>
        <v>15475.709999999995</v>
      </c>
      <c r="Z380">
        <f>X380*$Z$2+X380</f>
        <v>20555.005182000001</v>
      </c>
    </row>
    <row r="381" spans="1:26" x14ac:dyDescent="0.25">
      <c r="A381" s="2">
        <v>1271</v>
      </c>
      <c r="B381" t="s">
        <v>6</v>
      </c>
      <c r="C381" t="s">
        <v>9</v>
      </c>
      <c r="D381" t="s">
        <v>12</v>
      </c>
      <c r="E381" t="s">
        <v>23</v>
      </c>
      <c r="F381" t="s">
        <v>14</v>
      </c>
      <c r="G381">
        <v>1</v>
      </c>
      <c r="H381">
        <v>1</v>
      </c>
      <c r="I381">
        <f>H381+G381</f>
        <v>2</v>
      </c>
      <c r="J381" s="1">
        <v>2337.4349999999999</v>
      </c>
      <c r="K381" s="1">
        <v>2711.42</v>
      </c>
      <c r="L381" s="1">
        <v>2197.19</v>
      </c>
      <c r="M381" s="1">
        <v>2056.94</v>
      </c>
      <c r="N381" s="1">
        <v>1846.57</v>
      </c>
      <c r="O381" s="1">
        <v>1893.32</v>
      </c>
      <c r="P381">
        <v>1032.3800000000001</v>
      </c>
      <c r="Q381" s="1">
        <v>815.58</v>
      </c>
      <c r="R381" s="1">
        <v>856.36</v>
      </c>
      <c r="S381" s="1">
        <v>839.23</v>
      </c>
      <c r="T381" s="1">
        <v>956.72</v>
      </c>
      <c r="U381" s="1">
        <v>947.15</v>
      </c>
      <c r="V381" s="1">
        <f>AVERAGE(J381:O381)</f>
        <v>2173.8125</v>
      </c>
      <c r="W381" s="1">
        <f>SUM(J381:O381)</f>
        <v>13042.875</v>
      </c>
      <c r="X381">
        <f>SUM(P381:U381)</f>
        <v>5447.42</v>
      </c>
      <c r="Y381" s="1">
        <f>W381-X381</f>
        <v>7595.4549999999999</v>
      </c>
      <c r="Z381">
        <f>X381*$Z$2+X381</f>
        <v>5661.5036060000002</v>
      </c>
    </row>
    <row r="382" spans="1:26" x14ac:dyDescent="0.25">
      <c r="A382" s="2">
        <v>1273</v>
      </c>
      <c r="B382" t="s">
        <v>4</v>
      </c>
      <c r="C382" t="s">
        <v>43</v>
      </c>
      <c r="D382" t="s">
        <v>12</v>
      </c>
      <c r="E382" t="s">
        <v>23</v>
      </c>
      <c r="F382" t="s">
        <v>14</v>
      </c>
      <c r="G382">
        <v>2</v>
      </c>
      <c r="H382">
        <v>3</v>
      </c>
      <c r="I382">
        <f>H382+G382</f>
        <v>5</v>
      </c>
      <c r="J382" s="1">
        <v>5159.0499999999993</v>
      </c>
      <c r="K382" s="1">
        <v>5829.73</v>
      </c>
      <c r="L382" s="1">
        <v>4282.01</v>
      </c>
      <c r="M382" s="1">
        <v>4075.65</v>
      </c>
      <c r="N382" s="1">
        <v>6242.45</v>
      </c>
      <c r="O382" s="1">
        <v>4333.6000000000004</v>
      </c>
      <c r="P382">
        <v>4145.8900000000003</v>
      </c>
      <c r="Q382" s="1">
        <v>4436.1000000000004</v>
      </c>
      <c r="R382" s="1">
        <v>4391.74</v>
      </c>
      <c r="S382" s="1">
        <v>4611.33</v>
      </c>
      <c r="T382" s="1">
        <v>4749.67</v>
      </c>
      <c r="U382" s="1">
        <v>5034.6499999999996</v>
      </c>
      <c r="V382" s="1">
        <f>AVERAGE(J382:O382)</f>
        <v>4987.081666666666</v>
      </c>
      <c r="W382" s="1">
        <f>SUM(J382:O382)</f>
        <v>29922.489999999998</v>
      </c>
      <c r="X382">
        <f>SUM(P382:U382)</f>
        <v>27369.380000000005</v>
      </c>
      <c r="Y382" s="1">
        <f>W382-X382</f>
        <v>2553.1099999999933</v>
      </c>
      <c r="Z382">
        <f>X382*$Z$2+X382</f>
        <v>28444.996634000006</v>
      </c>
    </row>
    <row r="383" spans="1:26" x14ac:dyDescent="0.25">
      <c r="A383" s="2">
        <v>1275</v>
      </c>
      <c r="B383" t="s">
        <v>6</v>
      </c>
      <c r="C383" t="s">
        <v>9</v>
      </c>
      <c r="D383" t="s">
        <v>12</v>
      </c>
      <c r="E383" t="s">
        <v>24</v>
      </c>
      <c r="F383" t="s">
        <v>59</v>
      </c>
      <c r="G383">
        <v>1</v>
      </c>
      <c r="H383">
        <v>1</v>
      </c>
      <c r="I383">
        <f>H383+G383</f>
        <v>2</v>
      </c>
      <c r="J383" s="1">
        <v>848.01</v>
      </c>
      <c r="K383" s="1">
        <v>703.85</v>
      </c>
      <c r="L383" s="1">
        <v>703.85</v>
      </c>
      <c r="M383" s="1">
        <v>966.73</v>
      </c>
      <c r="N383" s="1">
        <v>881.93</v>
      </c>
      <c r="O383" s="1">
        <v>839.53</v>
      </c>
      <c r="P383">
        <v>360.08</v>
      </c>
      <c r="Q383" s="1">
        <v>360.08</v>
      </c>
      <c r="R383" s="1">
        <v>327.67</v>
      </c>
      <c r="S383" s="1">
        <v>308.01</v>
      </c>
      <c r="T383" s="1">
        <v>286.45</v>
      </c>
      <c r="U383" s="1">
        <v>252.08</v>
      </c>
      <c r="V383" s="1">
        <f>AVERAGE(J383:O383)</f>
        <v>823.98333333333323</v>
      </c>
      <c r="W383" s="1">
        <f>SUM(J383:O383)</f>
        <v>4943.8999999999996</v>
      </c>
      <c r="X383">
        <f>SUM(P383:U383)</f>
        <v>1894.37</v>
      </c>
      <c r="Y383" s="1">
        <f>W383-X383</f>
        <v>3049.5299999999997</v>
      </c>
      <c r="Z383">
        <f>X383*$Z$2+X383</f>
        <v>1968.8187409999998</v>
      </c>
    </row>
    <row r="384" spans="1:26" x14ac:dyDescent="0.25">
      <c r="A384" s="2">
        <v>1291</v>
      </c>
      <c r="B384" t="s">
        <v>4</v>
      </c>
      <c r="C384" t="s">
        <v>10</v>
      </c>
      <c r="D384" t="s">
        <v>12</v>
      </c>
      <c r="E384" t="s">
        <v>24</v>
      </c>
      <c r="F384" t="s">
        <v>18</v>
      </c>
      <c r="G384">
        <v>2</v>
      </c>
      <c r="H384">
        <v>2</v>
      </c>
      <c r="I384">
        <f>H384+G384</f>
        <v>4</v>
      </c>
      <c r="J384" s="1">
        <v>5924.95</v>
      </c>
      <c r="K384" s="1">
        <v>6576.69</v>
      </c>
      <c r="L384" s="1">
        <v>4799.21</v>
      </c>
      <c r="M384" s="1">
        <v>7109.94</v>
      </c>
      <c r="N384" s="1">
        <v>7406.19</v>
      </c>
      <c r="O384" s="1">
        <v>6576.69</v>
      </c>
      <c r="P384">
        <v>4820.9799999999996</v>
      </c>
      <c r="Q384" s="1">
        <v>4917.3999999999996</v>
      </c>
      <c r="R384" s="1">
        <v>5359.97</v>
      </c>
      <c r="S384" s="1">
        <v>5413.57</v>
      </c>
      <c r="T384" s="1">
        <v>5575.98</v>
      </c>
      <c r="U384" s="1">
        <v>6691.18</v>
      </c>
      <c r="V384" s="1">
        <f>AVERAGE(J384:O384)</f>
        <v>6398.9449999999997</v>
      </c>
      <c r="W384" s="1">
        <f>SUM(J384:O384)</f>
        <v>38393.67</v>
      </c>
      <c r="X384">
        <f>SUM(P384:U384)</f>
        <v>32779.08</v>
      </c>
      <c r="Y384" s="1">
        <f>W384-X384</f>
        <v>5614.5899999999965</v>
      </c>
      <c r="Z384">
        <f>X384*$Z$2+X384</f>
        <v>34067.297844000001</v>
      </c>
    </row>
    <row r="385" spans="1:26" x14ac:dyDescent="0.25">
      <c r="A385" s="2">
        <v>1313</v>
      </c>
      <c r="B385" t="s">
        <v>4</v>
      </c>
      <c r="C385" t="s">
        <v>10</v>
      </c>
      <c r="D385" t="s">
        <v>12</v>
      </c>
      <c r="E385" t="s">
        <v>24</v>
      </c>
      <c r="F385" t="s">
        <v>17</v>
      </c>
      <c r="G385">
        <v>2</v>
      </c>
      <c r="H385">
        <v>1</v>
      </c>
      <c r="I385">
        <f>H385+G385</f>
        <v>3</v>
      </c>
      <c r="J385" s="1">
        <v>4050.6750000000002</v>
      </c>
      <c r="K385" s="1">
        <v>4334.22</v>
      </c>
      <c r="L385" s="1">
        <v>5063.34</v>
      </c>
      <c r="M385" s="1">
        <v>3726.62</v>
      </c>
      <c r="N385" s="1">
        <v>4050.68</v>
      </c>
      <c r="O385" s="1">
        <v>3281.05</v>
      </c>
      <c r="P385">
        <v>3728.76</v>
      </c>
      <c r="Q385" s="1">
        <v>2833.86</v>
      </c>
      <c r="R385" s="1">
        <v>2890.54</v>
      </c>
      <c r="S385" s="1">
        <v>3468.65</v>
      </c>
      <c r="T385" s="1">
        <v>3156.47</v>
      </c>
      <c r="U385" s="1">
        <v>3061.78</v>
      </c>
      <c r="V385" s="1">
        <f>AVERAGE(J385:O385)</f>
        <v>4084.4308333333333</v>
      </c>
      <c r="W385" s="1">
        <f>SUM(J385:O385)</f>
        <v>24506.584999999999</v>
      </c>
      <c r="X385">
        <f>SUM(P385:U385)</f>
        <v>19140.059999999998</v>
      </c>
      <c r="Y385" s="1">
        <f>W385-X385</f>
        <v>5366.5250000000015</v>
      </c>
      <c r="Z385">
        <f>X385*$Z$2+X385</f>
        <v>19892.264357999997</v>
      </c>
    </row>
    <row r="386" spans="1:26" x14ac:dyDescent="0.25">
      <c r="A386" s="2">
        <v>1315</v>
      </c>
      <c r="B386" t="s">
        <v>5</v>
      </c>
      <c r="C386" t="s">
        <v>10</v>
      </c>
      <c r="D386" t="s">
        <v>12</v>
      </c>
      <c r="E386" t="s">
        <v>24</v>
      </c>
      <c r="F386" t="s">
        <v>18</v>
      </c>
      <c r="G386">
        <v>1</v>
      </c>
      <c r="H386">
        <v>1</v>
      </c>
      <c r="I386">
        <f>H386+G386</f>
        <v>2</v>
      </c>
      <c r="J386" s="1">
        <v>2019.4</v>
      </c>
      <c r="K386" s="1">
        <v>1837.65</v>
      </c>
      <c r="L386" s="1">
        <v>2524.25</v>
      </c>
      <c r="M386" s="1">
        <v>1676.1</v>
      </c>
      <c r="N386" s="1">
        <v>1857.85</v>
      </c>
      <c r="O386" s="1">
        <v>2140.56</v>
      </c>
      <c r="P386">
        <v>1370.25</v>
      </c>
      <c r="Q386" s="1">
        <v>1096.2</v>
      </c>
      <c r="R386" s="1">
        <v>1118.1199999999999</v>
      </c>
      <c r="S386" s="1">
        <v>1151.6600000000001</v>
      </c>
      <c r="T386" s="1">
        <v>1347.44</v>
      </c>
      <c r="U386" s="1">
        <v>1212.7</v>
      </c>
      <c r="V386" s="1">
        <f>AVERAGE(J386:O386)</f>
        <v>2009.3016666666665</v>
      </c>
      <c r="W386" s="1">
        <f>SUM(J386:O386)</f>
        <v>12055.81</v>
      </c>
      <c r="X386">
        <f>SUM(P386:U386)</f>
        <v>7296.37</v>
      </c>
      <c r="Y386" s="1">
        <f>W386-X386</f>
        <v>4759.4399999999996</v>
      </c>
      <c r="Z386">
        <f>X386*$Z$2+X386</f>
        <v>7583.1173410000001</v>
      </c>
    </row>
    <row r="387" spans="1:26" x14ac:dyDescent="0.25">
      <c r="A387" s="2">
        <v>1321</v>
      </c>
      <c r="B387" t="s">
        <v>4</v>
      </c>
      <c r="C387" t="s">
        <v>10</v>
      </c>
      <c r="D387" t="s">
        <v>12</v>
      </c>
      <c r="E387" t="s">
        <v>24</v>
      </c>
      <c r="F387" t="s">
        <v>19</v>
      </c>
      <c r="G387">
        <v>2</v>
      </c>
      <c r="H387">
        <v>1</v>
      </c>
      <c r="I387">
        <f>H387+G387</f>
        <v>3</v>
      </c>
      <c r="J387" s="1">
        <v>3920.7249999999999</v>
      </c>
      <c r="K387" s="1">
        <v>3920.73</v>
      </c>
      <c r="L387" s="1">
        <v>3920.73</v>
      </c>
      <c r="M387" s="1">
        <v>3920.73</v>
      </c>
      <c r="N387" s="1">
        <v>3959.93</v>
      </c>
      <c r="O387" s="1">
        <v>3959.93</v>
      </c>
      <c r="P387">
        <v>3544.52</v>
      </c>
      <c r="Q387" s="1">
        <v>3296.4</v>
      </c>
      <c r="R387" s="1">
        <v>2801.94</v>
      </c>
      <c r="S387" s="1">
        <v>2493.73</v>
      </c>
      <c r="T387" s="1">
        <v>2643.35</v>
      </c>
      <c r="U387" s="1">
        <v>2379.02</v>
      </c>
      <c r="V387" s="1">
        <f>AVERAGE(J387:O387)</f>
        <v>3933.7958333333331</v>
      </c>
      <c r="W387" s="1">
        <f>SUM(J387:O387)</f>
        <v>23602.774999999998</v>
      </c>
      <c r="X387">
        <f>SUM(P387:U387)</f>
        <v>17158.96</v>
      </c>
      <c r="Y387" s="1">
        <f>W387-X387</f>
        <v>6443.8149999999987</v>
      </c>
      <c r="Z387">
        <f>X387*$Z$2+X387</f>
        <v>17833.307128</v>
      </c>
    </row>
    <row r="388" spans="1:26" x14ac:dyDescent="0.25">
      <c r="A388" s="2">
        <v>1328</v>
      </c>
      <c r="B388" t="s">
        <v>6</v>
      </c>
      <c r="C388" t="s">
        <v>9</v>
      </c>
      <c r="D388" t="s">
        <v>12</v>
      </c>
      <c r="E388" t="s">
        <v>23</v>
      </c>
      <c r="F388" t="s">
        <v>59</v>
      </c>
      <c r="G388">
        <v>2</v>
      </c>
      <c r="H388">
        <v>1</v>
      </c>
      <c r="I388">
        <f>H388+G388</f>
        <v>3</v>
      </c>
      <c r="J388" s="1">
        <v>2479.67</v>
      </c>
      <c r="K388" s="1">
        <v>2306.09</v>
      </c>
      <c r="L388" s="1">
        <v>2182.11</v>
      </c>
      <c r="M388" s="1">
        <v>2901.21</v>
      </c>
      <c r="N388" s="1">
        <v>2430.08</v>
      </c>
      <c r="O388" s="1">
        <v>2479.67</v>
      </c>
      <c r="P388">
        <v>1718.5</v>
      </c>
      <c r="Q388" s="1">
        <v>1426.36</v>
      </c>
      <c r="R388" s="1">
        <v>1226.67</v>
      </c>
      <c r="S388" s="1">
        <v>1079.47</v>
      </c>
      <c r="T388" s="1">
        <v>1176.6199999999999</v>
      </c>
      <c r="U388" s="1">
        <v>1176.6199999999999</v>
      </c>
      <c r="V388" s="1">
        <f>AVERAGE(J388:O388)</f>
        <v>2463.1383333333338</v>
      </c>
      <c r="W388" s="1">
        <f>SUM(J388:O388)</f>
        <v>14778.830000000002</v>
      </c>
      <c r="X388">
        <f>SUM(P388:U388)</f>
        <v>7804.24</v>
      </c>
      <c r="Y388" s="1">
        <f>W388-X388</f>
        <v>6974.590000000002</v>
      </c>
      <c r="Z388">
        <f>X388*$Z$2+X388</f>
        <v>8110.9466320000001</v>
      </c>
    </row>
    <row r="389" spans="1:26" x14ac:dyDescent="0.25">
      <c r="A389" s="2">
        <v>1331</v>
      </c>
      <c r="B389" t="s">
        <v>5</v>
      </c>
      <c r="C389" t="s">
        <v>7</v>
      </c>
      <c r="D389" t="s">
        <v>12</v>
      </c>
      <c r="E389" t="s">
        <v>24</v>
      </c>
      <c r="F389" t="s">
        <v>14</v>
      </c>
      <c r="G389">
        <v>1</v>
      </c>
      <c r="H389">
        <v>1</v>
      </c>
      <c r="I389">
        <f>H389+G389</f>
        <v>2</v>
      </c>
      <c r="J389" s="1">
        <v>2098.7624999999998</v>
      </c>
      <c r="K389" s="1">
        <v>2182.71</v>
      </c>
      <c r="L389" s="1">
        <v>1741.97</v>
      </c>
      <c r="M389" s="1">
        <v>1825.92</v>
      </c>
      <c r="N389" s="1">
        <v>1909.87</v>
      </c>
      <c r="O389" s="1">
        <v>2476.54</v>
      </c>
      <c r="P389">
        <v>4987.71</v>
      </c>
      <c r="Q389" s="1">
        <v>4339.3100000000004</v>
      </c>
      <c r="R389" s="1">
        <v>4860.03</v>
      </c>
      <c r="S389" s="1">
        <v>5783.44</v>
      </c>
      <c r="T389" s="1">
        <v>4973.76</v>
      </c>
      <c r="U389" s="1">
        <v>5918.77</v>
      </c>
      <c r="V389" s="1">
        <f>AVERAGE(J389:O389)</f>
        <v>2039.2954166666666</v>
      </c>
      <c r="W389" s="1">
        <f>SUM(J389:O389)</f>
        <v>12235.772499999999</v>
      </c>
      <c r="X389">
        <f>SUM(P389:U389)</f>
        <v>30863.02</v>
      </c>
      <c r="Y389" s="1">
        <f>W389-X389</f>
        <v>-18627.247500000001</v>
      </c>
      <c r="Z389">
        <f>X389*$Z$2+X389</f>
        <v>32075.936686000001</v>
      </c>
    </row>
    <row r="390" spans="1:26" x14ac:dyDescent="0.25">
      <c r="A390" s="2">
        <v>1332</v>
      </c>
      <c r="B390" t="s">
        <v>6</v>
      </c>
      <c r="C390" t="s">
        <v>8</v>
      </c>
      <c r="D390" t="s">
        <v>11</v>
      </c>
      <c r="E390" t="s">
        <v>23</v>
      </c>
      <c r="F390" t="s">
        <v>17</v>
      </c>
      <c r="G390">
        <v>4</v>
      </c>
      <c r="H390">
        <v>1</v>
      </c>
      <c r="I390">
        <f>H390+G390</f>
        <v>5</v>
      </c>
      <c r="J390" s="1">
        <v>3102.3500000000004</v>
      </c>
      <c r="K390" s="1">
        <v>3412.59</v>
      </c>
      <c r="L390" s="1">
        <v>3288.49</v>
      </c>
      <c r="M390" s="1">
        <v>3009.28</v>
      </c>
      <c r="N390" s="1">
        <v>3629.75</v>
      </c>
      <c r="O390" s="1">
        <v>3381.56</v>
      </c>
      <c r="P390">
        <v>3206.22</v>
      </c>
      <c r="Q390" s="1">
        <v>2917.66</v>
      </c>
      <c r="R390" s="1">
        <v>3005.19</v>
      </c>
      <c r="S390" s="1">
        <v>3185.5</v>
      </c>
      <c r="T390" s="1">
        <v>3281.07</v>
      </c>
      <c r="U390" s="1">
        <v>3904.47</v>
      </c>
      <c r="V390" s="1">
        <f>AVERAGE(J390:O390)</f>
        <v>3304.0033333333336</v>
      </c>
      <c r="W390" s="1">
        <f>SUM(J390:O390)</f>
        <v>19824.02</v>
      </c>
      <c r="X390">
        <f>SUM(P390:U390)</f>
        <v>19500.11</v>
      </c>
      <c r="Y390" s="1">
        <f>W390-X390</f>
        <v>323.90999999999985</v>
      </c>
      <c r="Z390">
        <f>X390*$Z$2+X390</f>
        <v>20266.464323</v>
      </c>
    </row>
    <row r="391" spans="1:26" x14ac:dyDescent="0.25">
      <c r="A391" s="2">
        <v>1333</v>
      </c>
      <c r="B391" t="s">
        <v>6</v>
      </c>
      <c r="C391" t="s">
        <v>9</v>
      </c>
      <c r="D391" t="s">
        <v>12</v>
      </c>
      <c r="E391" t="s">
        <v>24</v>
      </c>
      <c r="F391" t="s">
        <v>16</v>
      </c>
      <c r="G391">
        <v>2</v>
      </c>
      <c r="H391">
        <v>1</v>
      </c>
      <c r="I391">
        <f>H391+G391</f>
        <v>3</v>
      </c>
      <c r="J391" s="1">
        <v>3770.76</v>
      </c>
      <c r="K391" s="1">
        <v>4147.84</v>
      </c>
      <c r="L391" s="1">
        <v>2828.07</v>
      </c>
      <c r="M391" s="1">
        <v>3808.47</v>
      </c>
      <c r="N391" s="1">
        <v>4638.03</v>
      </c>
      <c r="O391" s="1">
        <v>4147.84</v>
      </c>
      <c r="P391">
        <v>1245.6400000000001</v>
      </c>
      <c r="Q391" s="1">
        <v>1170.9000000000001</v>
      </c>
      <c r="R391" s="1">
        <v>1252.8599999999999</v>
      </c>
      <c r="S391" s="1">
        <v>1315.5</v>
      </c>
      <c r="T391" s="1">
        <v>1118.18</v>
      </c>
      <c r="U391" s="1">
        <v>1196.45</v>
      </c>
      <c r="V391" s="1">
        <f>AVERAGE(J391:O391)</f>
        <v>3890.1683333333331</v>
      </c>
      <c r="W391" s="1">
        <f>SUM(J391:O391)</f>
        <v>23341.01</v>
      </c>
      <c r="X391">
        <f>SUM(P391:U391)</f>
        <v>7299.53</v>
      </c>
      <c r="Y391" s="1">
        <f>W391-X391</f>
        <v>16041.48</v>
      </c>
      <c r="Z391">
        <f>X391*$Z$2+X391</f>
        <v>7586.4015289999998</v>
      </c>
    </row>
    <row r="392" spans="1:26" x14ac:dyDescent="0.25">
      <c r="A392" s="2">
        <v>1335</v>
      </c>
      <c r="B392" t="s">
        <v>4</v>
      </c>
      <c r="C392" t="s">
        <v>7</v>
      </c>
      <c r="D392" t="s">
        <v>12</v>
      </c>
      <c r="E392" t="s">
        <v>23</v>
      </c>
      <c r="F392" t="s">
        <v>15</v>
      </c>
      <c r="G392">
        <v>3</v>
      </c>
      <c r="H392">
        <v>1</v>
      </c>
      <c r="I392">
        <f>H392+G392</f>
        <v>4</v>
      </c>
      <c r="J392" s="1">
        <v>4203.1499999999996</v>
      </c>
      <c r="K392" s="1">
        <v>3866.9</v>
      </c>
      <c r="L392" s="1">
        <v>3362.52</v>
      </c>
      <c r="M392" s="1">
        <v>5085.8100000000004</v>
      </c>
      <c r="N392" s="1">
        <v>3530.65</v>
      </c>
      <c r="O392" s="1">
        <v>5169.87</v>
      </c>
      <c r="P392">
        <v>2129.4899999999998</v>
      </c>
      <c r="Q392" s="1">
        <v>1767.48</v>
      </c>
      <c r="R392" s="1">
        <v>1873.53</v>
      </c>
      <c r="S392" s="1">
        <v>1892.27</v>
      </c>
      <c r="T392" s="1">
        <v>1665.2</v>
      </c>
      <c r="U392" s="1">
        <v>1898.33</v>
      </c>
      <c r="V392" s="1">
        <f>AVERAGE(J392:O392)</f>
        <v>4203.1500000000005</v>
      </c>
      <c r="W392" s="1">
        <f>SUM(J392:O392)</f>
        <v>25218.9</v>
      </c>
      <c r="X392">
        <f>SUM(P392:U392)</f>
        <v>11226.300000000001</v>
      </c>
      <c r="Y392" s="1">
        <f>W392-X392</f>
        <v>13992.6</v>
      </c>
      <c r="Z392">
        <f>X392*$Z$2+X392</f>
        <v>11667.493590000002</v>
      </c>
    </row>
    <row r="393" spans="1:26" x14ac:dyDescent="0.25">
      <c r="A393" s="2">
        <v>1345</v>
      </c>
      <c r="B393" t="s">
        <v>6</v>
      </c>
      <c r="C393" t="s">
        <v>9</v>
      </c>
      <c r="D393" t="s">
        <v>12</v>
      </c>
      <c r="E393" t="s">
        <v>24</v>
      </c>
      <c r="F393" t="s">
        <v>17</v>
      </c>
      <c r="G393">
        <v>1</v>
      </c>
      <c r="H393">
        <v>1</v>
      </c>
      <c r="I393">
        <f>H393+G393</f>
        <v>2</v>
      </c>
      <c r="J393" s="1">
        <v>2720.6</v>
      </c>
      <c r="K393" s="1">
        <v>2176.48</v>
      </c>
      <c r="L393" s="1">
        <v>2965.45</v>
      </c>
      <c r="M393" s="1">
        <v>2448.54</v>
      </c>
      <c r="N393" s="1">
        <v>2149.27</v>
      </c>
      <c r="O393" s="1">
        <v>2720.6</v>
      </c>
      <c r="P393">
        <v>2049.33</v>
      </c>
      <c r="Q393" s="1">
        <v>1926.37</v>
      </c>
      <c r="R393" s="1">
        <v>1772.26</v>
      </c>
      <c r="S393" s="1">
        <v>1807.71</v>
      </c>
      <c r="T393" s="1">
        <v>1681.17</v>
      </c>
      <c r="U393" s="1">
        <v>1529.86</v>
      </c>
      <c r="V393" s="1">
        <f>AVERAGE(J393:O393)</f>
        <v>2530.1566666666668</v>
      </c>
      <c r="W393" s="1">
        <f>SUM(J393:O393)</f>
        <v>15180.94</v>
      </c>
      <c r="X393">
        <f>SUM(P393:U393)</f>
        <v>10766.7</v>
      </c>
      <c r="Y393" s="1">
        <f>W393-X393</f>
        <v>4414.24</v>
      </c>
      <c r="Z393">
        <f>X393*$Z$2+X393</f>
        <v>11189.831310000001</v>
      </c>
    </row>
    <row r="394" spans="1:26" x14ac:dyDescent="0.25">
      <c r="A394" s="2">
        <v>1346</v>
      </c>
      <c r="B394" t="s">
        <v>6</v>
      </c>
      <c r="C394" t="s">
        <v>9</v>
      </c>
      <c r="D394" t="s">
        <v>12</v>
      </c>
      <c r="E394" t="s">
        <v>23</v>
      </c>
      <c r="F394" t="s">
        <v>16</v>
      </c>
      <c r="G394">
        <v>2</v>
      </c>
      <c r="H394">
        <v>1</v>
      </c>
      <c r="I394">
        <f>H394+G394</f>
        <v>3</v>
      </c>
      <c r="J394" s="1">
        <v>3155.27</v>
      </c>
      <c r="K394" s="1">
        <v>3533.9</v>
      </c>
      <c r="L394" s="1">
        <v>3849.43</v>
      </c>
      <c r="M394" s="1">
        <v>3092.16</v>
      </c>
      <c r="N394" s="1">
        <v>2776.64</v>
      </c>
      <c r="O394" s="1">
        <v>3786.32</v>
      </c>
      <c r="P394">
        <v>5875</v>
      </c>
      <c r="Q394" s="1">
        <v>4993.75</v>
      </c>
      <c r="R394" s="1">
        <v>5343.31</v>
      </c>
      <c r="S394" s="1">
        <v>6144.81</v>
      </c>
      <c r="T394" s="1">
        <v>5223.09</v>
      </c>
      <c r="U394" s="1">
        <v>6111.02</v>
      </c>
      <c r="V394" s="1">
        <f>AVERAGE(J394:O394)</f>
        <v>3365.6200000000003</v>
      </c>
      <c r="W394" s="1">
        <f>SUM(J394:O394)</f>
        <v>20193.72</v>
      </c>
      <c r="X394">
        <f>SUM(P394:U394)</f>
        <v>33690.980000000003</v>
      </c>
      <c r="Y394" s="1">
        <f>W394-X394</f>
        <v>-13497.260000000002</v>
      </c>
      <c r="Z394">
        <f>X394*$Z$2+X394</f>
        <v>35015.035514000003</v>
      </c>
    </row>
    <row r="395" spans="1:26" x14ac:dyDescent="0.25">
      <c r="A395" s="2">
        <v>1349</v>
      </c>
      <c r="B395" t="s">
        <v>5</v>
      </c>
      <c r="C395" t="s">
        <v>8</v>
      </c>
      <c r="D395" t="s">
        <v>12</v>
      </c>
      <c r="E395" t="s">
        <v>24</v>
      </c>
      <c r="F395" t="s">
        <v>21</v>
      </c>
      <c r="G395">
        <v>2</v>
      </c>
      <c r="H395">
        <v>2</v>
      </c>
      <c r="I395">
        <f>H395+G395</f>
        <v>4</v>
      </c>
      <c r="J395" s="1">
        <v>4568.6499999999996</v>
      </c>
      <c r="K395" s="1">
        <v>4842.7700000000004</v>
      </c>
      <c r="L395" s="1">
        <v>5665.13</v>
      </c>
      <c r="M395" s="1">
        <v>3426.49</v>
      </c>
      <c r="N395" s="1">
        <v>5573.75</v>
      </c>
      <c r="O395" s="1">
        <v>3929.04</v>
      </c>
      <c r="P395">
        <v>2604.37</v>
      </c>
      <c r="Q395" s="1">
        <v>2682.5</v>
      </c>
      <c r="R395" s="1">
        <v>2843.45</v>
      </c>
      <c r="S395" s="1">
        <v>2701.28</v>
      </c>
      <c r="T395" s="1">
        <v>2566.2199999999998</v>
      </c>
      <c r="U395" s="1">
        <v>2283.94</v>
      </c>
      <c r="V395" s="1">
        <f>AVERAGE(J395:O395)</f>
        <v>4667.6383333333333</v>
      </c>
      <c r="W395" s="1">
        <f>SUM(J395:O395)</f>
        <v>28005.83</v>
      </c>
      <c r="X395">
        <f>SUM(P395:U395)</f>
        <v>15681.76</v>
      </c>
      <c r="Y395" s="1">
        <f>W395-X395</f>
        <v>12324.070000000002</v>
      </c>
      <c r="Z395">
        <f>X395*$Z$2+X395</f>
        <v>16298.053168</v>
      </c>
    </row>
    <row r="396" spans="1:26" x14ac:dyDescent="0.25">
      <c r="A396" s="2">
        <v>1352</v>
      </c>
      <c r="B396" t="s">
        <v>4</v>
      </c>
      <c r="C396" t="s">
        <v>10</v>
      </c>
      <c r="D396" t="s">
        <v>12</v>
      </c>
      <c r="E396" t="s">
        <v>23</v>
      </c>
      <c r="F396" t="s">
        <v>21</v>
      </c>
      <c r="G396">
        <v>2</v>
      </c>
      <c r="H396">
        <v>1</v>
      </c>
      <c r="I396">
        <f>H396+G396</f>
        <v>3</v>
      </c>
      <c r="J396" s="1">
        <v>5924.95</v>
      </c>
      <c r="K396" s="1">
        <v>6872.94</v>
      </c>
      <c r="L396" s="1">
        <v>5332.46</v>
      </c>
      <c r="M396" s="1">
        <v>4799.21</v>
      </c>
      <c r="N396" s="1">
        <v>4502.96</v>
      </c>
      <c r="O396" s="1">
        <v>4799.21</v>
      </c>
      <c r="P396">
        <v>5543.22</v>
      </c>
      <c r="Q396" s="1">
        <v>5155.1899999999996</v>
      </c>
      <c r="R396" s="1">
        <v>5361.4</v>
      </c>
      <c r="S396" s="1">
        <v>6112</v>
      </c>
      <c r="T396" s="1">
        <v>5378.56</v>
      </c>
      <c r="U396" s="1">
        <v>6400.49</v>
      </c>
      <c r="V396" s="1">
        <f>AVERAGE(J396:O396)</f>
        <v>5371.954999999999</v>
      </c>
      <c r="W396" s="1">
        <f>SUM(J396:O396)</f>
        <v>32231.729999999996</v>
      </c>
      <c r="X396">
        <f>SUM(P396:U396)</f>
        <v>33950.86</v>
      </c>
      <c r="Y396" s="1">
        <f>W396-X396</f>
        <v>-1719.1300000000047</v>
      </c>
      <c r="Z396">
        <f>X396*$Z$2+X396</f>
        <v>35285.128797999998</v>
      </c>
    </row>
    <row r="397" spans="1:26" x14ac:dyDescent="0.25">
      <c r="A397" s="2">
        <v>1360</v>
      </c>
      <c r="B397" t="s">
        <v>6</v>
      </c>
      <c r="C397" t="s">
        <v>9</v>
      </c>
      <c r="D397" t="s">
        <v>12</v>
      </c>
      <c r="E397" t="s">
        <v>23</v>
      </c>
      <c r="F397" t="s">
        <v>59</v>
      </c>
      <c r="G397">
        <v>1</v>
      </c>
      <c r="H397">
        <v>1</v>
      </c>
      <c r="I397">
        <f>H397+G397</f>
        <v>2</v>
      </c>
      <c r="J397" s="1">
        <v>673.63749999999993</v>
      </c>
      <c r="K397" s="1">
        <v>815.1</v>
      </c>
      <c r="L397" s="1">
        <v>720.79</v>
      </c>
      <c r="M397" s="1">
        <v>532.16999999999996</v>
      </c>
      <c r="N397" s="1">
        <v>559.12</v>
      </c>
      <c r="O397" s="1">
        <v>592.79999999999995</v>
      </c>
      <c r="P397">
        <v>1225.1500000000001</v>
      </c>
      <c r="Q397" s="1">
        <v>1225.1500000000001</v>
      </c>
      <c r="R397" s="1">
        <v>1372.17</v>
      </c>
      <c r="S397" s="1">
        <v>1331</v>
      </c>
      <c r="T397" s="1">
        <v>1357.62</v>
      </c>
      <c r="U397" s="1">
        <v>1466.23</v>
      </c>
      <c r="V397" s="1">
        <f>AVERAGE(J397:O397)</f>
        <v>648.93625000000009</v>
      </c>
      <c r="W397" s="1">
        <f>SUM(J397:O397)</f>
        <v>3893.6175000000003</v>
      </c>
      <c r="X397">
        <f>SUM(P397:U397)</f>
        <v>7977.32</v>
      </c>
      <c r="Y397" s="1">
        <f>W397-X397</f>
        <v>-4083.7024999999994</v>
      </c>
      <c r="Z397">
        <f>X397*$Z$2+X397</f>
        <v>8290.8286759999992</v>
      </c>
    </row>
    <row r="398" spans="1:26" x14ac:dyDescent="0.25">
      <c r="A398" s="2">
        <v>1364</v>
      </c>
      <c r="B398" t="s">
        <v>6</v>
      </c>
      <c r="C398" t="s">
        <v>9</v>
      </c>
      <c r="D398" t="s">
        <v>12</v>
      </c>
      <c r="E398" t="s">
        <v>24</v>
      </c>
      <c r="F398" t="s">
        <v>59</v>
      </c>
      <c r="G398">
        <v>1</v>
      </c>
      <c r="H398">
        <v>1</v>
      </c>
      <c r="I398">
        <f>H398+G398</f>
        <v>2</v>
      </c>
      <c r="J398" s="1">
        <v>2480.85</v>
      </c>
      <c r="K398" s="1">
        <v>2902.59</v>
      </c>
      <c r="L398" s="1">
        <v>2753.74</v>
      </c>
      <c r="M398" s="1">
        <v>2332</v>
      </c>
      <c r="N398" s="1">
        <v>2654.51</v>
      </c>
      <c r="O398" s="1">
        <v>2679.32</v>
      </c>
      <c r="P398">
        <v>2343.25</v>
      </c>
      <c r="Q398" s="1">
        <v>1898.03</v>
      </c>
      <c r="R398" s="1">
        <v>2049.87</v>
      </c>
      <c r="S398" s="1">
        <v>1885.88</v>
      </c>
      <c r="T398" s="1">
        <v>1603</v>
      </c>
      <c r="U398" s="1">
        <v>1699.18</v>
      </c>
      <c r="V398" s="1">
        <f>AVERAGE(J398:O398)</f>
        <v>2633.835</v>
      </c>
      <c r="W398" s="1">
        <f>SUM(J398:O398)</f>
        <v>15803.01</v>
      </c>
      <c r="X398">
        <f>SUM(P398:U398)</f>
        <v>11479.21</v>
      </c>
      <c r="Y398" s="1">
        <f>W398-X398</f>
        <v>4323.8000000000011</v>
      </c>
      <c r="Z398">
        <f>X398*$Z$2+X398</f>
        <v>11930.342952999999</v>
      </c>
    </row>
    <row r="399" spans="1:26" x14ac:dyDescent="0.25">
      <c r="A399" s="2">
        <v>1366</v>
      </c>
      <c r="B399" t="s">
        <v>6</v>
      </c>
      <c r="C399" t="s">
        <v>8</v>
      </c>
      <c r="D399" t="s">
        <v>11</v>
      </c>
      <c r="E399" t="s">
        <v>24</v>
      </c>
      <c r="F399" t="s">
        <v>21</v>
      </c>
      <c r="G399">
        <v>2</v>
      </c>
      <c r="H399">
        <v>1</v>
      </c>
      <c r="I399">
        <f>H399+G399</f>
        <v>3</v>
      </c>
      <c r="J399" s="1">
        <v>2211.5500000000002</v>
      </c>
      <c r="K399" s="1">
        <v>2476.94</v>
      </c>
      <c r="L399" s="1">
        <v>1990.4</v>
      </c>
      <c r="M399" s="1">
        <v>1857.7</v>
      </c>
      <c r="N399" s="1">
        <v>1769.24</v>
      </c>
      <c r="O399" s="1">
        <v>1968.28</v>
      </c>
      <c r="P399">
        <v>1631.83</v>
      </c>
      <c r="Q399" s="1">
        <v>1338.1</v>
      </c>
      <c r="R399" s="1">
        <v>1605.72</v>
      </c>
      <c r="S399" s="1">
        <v>1621.78</v>
      </c>
      <c r="T399" s="1">
        <v>1832.61</v>
      </c>
      <c r="U399" s="1">
        <v>2180.81</v>
      </c>
      <c r="V399" s="1">
        <f>AVERAGE(J399:O399)</f>
        <v>2045.6850000000002</v>
      </c>
      <c r="W399" s="1">
        <f>SUM(J399:O399)</f>
        <v>12274.11</v>
      </c>
      <c r="X399">
        <f>SUM(P399:U399)</f>
        <v>10210.849999999999</v>
      </c>
      <c r="Y399" s="1">
        <f>W399-X399</f>
        <v>2063.260000000002</v>
      </c>
      <c r="Z399">
        <f>X399*$Z$2+X399</f>
        <v>10612.136404999999</v>
      </c>
    </row>
    <row r="400" spans="1:26" x14ac:dyDescent="0.25">
      <c r="A400" s="2">
        <v>1369</v>
      </c>
      <c r="B400" t="s">
        <v>6</v>
      </c>
      <c r="C400" t="s">
        <v>9</v>
      </c>
      <c r="D400" t="s">
        <v>12</v>
      </c>
      <c r="E400" t="s">
        <v>23</v>
      </c>
      <c r="F400" t="s">
        <v>15</v>
      </c>
      <c r="G400">
        <v>2</v>
      </c>
      <c r="H400">
        <v>1</v>
      </c>
      <c r="I400">
        <f>H400+G400</f>
        <v>3</v>
      </c>
      <c r="J400" s="1">
        <v>3928.06</v>
      </c>
      <c r="K400" s="1">
        <v>3024.61</v>
      </c>
      <c r="L400" s="1">
        <v>4556.55</v>
      </c>
      <c r="M400" s="1">
        <v>4792.2299999999996</v>
      </c>
      <c r="N400" s="1">
        <v>4085.18</v>
      </c>
      <c r="O400" s="1">
        <v>3770.94</v>
      </c>
      <c r="P400">
        <v>5875</v>
      </c>
      <c r="Q400" s="1">
        <v>5228.75</v>
      </c>
      <c r="R400" s="1">
        <v>4915.03</v>
      </c>
      <c r="S400" s="1">
        <v>4226.93</v>
      </c>
      <c r="T400" s="1">
        <v>4480.55</v>
      </c>
      <c r="U400" s="1">
        <v>4614.97</v>
      </c>
      <c r="V400" s="1">
        <f>AVERAGE(J400:O400)</f>
        <v>4026.2616666666668</v>
      </c>
      <c r="W400" s="1">
        <f>SUM(J400:O400)</f>
        <v>24157.57</v>
      </c>
      <c r="X400">
        <f>SUM(P400:U400)</f>
        <v>29341.23</v>
      </c>
      <c r="Y400" s="1">
        <f>W400-X400</f>
        <v>-5183.66</v>
      </c>
      <c r="Z400">
        <f>X400*$Z$2+X400</f>
        <v>30494.340338999998</v>
      </c>
    </row>
    <row r="401" spans="1:26" x14ac:dyDescent="0.25">
      <c r="A401" s="2">
        <v>1371</v>
      </c>
      <c r="B401" t="s">
        <v>4</v>
      </c>
      <c r="C401" t="s">
        <v>10</v>
      </c>
      <c r="D401" t="s">
        <v>11</v>
      </c>
      <c r="E401" t="s">
        <v>23</v>
      </c>
      <c r="F401" t="s">
        <v>16</v>
      </c>
      <c r="G401">
        <v>2</v>
      </c>
      <c r="H401">
        <v>1</v>
      </c>
      <c r="I401">
        <f>H401+G401</f>
        <v>3</v>
      </c>
      <c r="J401" s="1">
        <v>4606.6500000000005</v>
      </c>
      <c r="K401" s="1">
        <v>3547.12</v>
      </c>
      <c r="L401" s="1">
        <v>5712.25</v>
      </c>
      <c r="M401" s="1">
        <v>3915.65</v>
      </c>
      <c r="N401" s="1">
        <v>5712.25</v>
      </c>
      <c r="O401" s="1">
        <v>5435.85</v>
      </c>
      <c r="P401">
        <v>2154.1</v>
      </c>
      <c r="Q401" s="1">
        <v>2046.4</v>
      </c>
      <c r="R401" s="1">
        <v>2025.94</v>
      </c>
      <c r="S401" s="1">
        <v>1985.42</v>
      </c>
      <c r="T401" s="1">
        <v>1965.57</v>
      </c>
      <c r="U401" s="1">
        <v>1690.39</v>
      </c>
      <c r="V401" s="1">
        <f>AVERAGE(J401:O401)</f>
        <v>4821.628333333334</v>
      </c>
      <c r="W401" s="1">
        <f>SUM(J401:O401)</f>
        <v>28929.770000000004</v>
      </c>
      <c r="X401">
        <f>SUM(P401:U401)</f>
        <v>11867.82</v>
      </c>
      <c r="Y401" s="1">
        <f>W401-X401</f>
        <v>17061.950000000004</v>
      </c>
      <c r="Z401">
        <f>X401*$Z$2+X401</f>
        <v>12334.225326</v>
      </c>
    </row>
    <row r="402" spans="1:26" x14ac:dyDescent="0.25">
      <c r="A402" s="2">
        <v>1372</v>
      </c>
      <c r="B402" t="s">
        <v>37</v>
      </c>
      <c r="C402" t="s">
        <v>8</v>
      </c>
      <c r="D402" t="s">
        <v>11</v>
      </c>
      <c r="E402" t="s">
        <v>23</v>
      </c>
      <c r="F402" t="s">
        <v>21</v>
      </c>
      <c r="G402">
        <v>1</v>
      </c>
      <c r="H402">
        <v>1</v>
      </c>
      <c r="I402">
        <f>H402+G402</f>
        <v>2</v>
      </c>
      <c r="J402" s="1">
        <v>450</v>
      </c>
      <c r="K402" s="1">
        <v>369</v>
      </c>
      <c r="L402" s="1">
        <v>373.5</v>
      </c>
      <c r="M402" s="1">
        <v>346.5</v>
      </c>
      <c r="N402" s="1">
        <v>346.5</v>
      </c>
      <c r="O402" s="1">
        <v>369</v>
      </c>
      <c r="P402">
        <v>656.1</v>
      </c>
      <c r="Q402" s="1">
        <v>616.73</v>
      </c>
      <c r="R402" s="1">
        <v>672.24</v>
      </c>
      <c r="S402" s="1">
        <v>692.41</v>
      </c>
      <c r="T402" s="1">
        <v>810.12</v>
      </c>
      <c r="U402" s="1">
        <v>866.83</v>
      </c>
      <c r="V402" s="1">
        <f>AVERAGE(J402:O402)</f>
        <v>375.75</v>
      </c>
      <c r="W402" s="1">
        <f>SUM(J402:O402)</f>
        <v>2254.5</v>
      </c>
      <c r="X402">
        <f>SUM(P402:U402)</f>
        <v>4314.43</v>
      </c>
      <c r="Y402" s="1">
        <f>W402-X402</f>
        <v>-2059.9300000000003</v>
      </c>
      <c r="Z402">
        <f>X402*$Z$2+X402</f>
        <v>4483.9870989999999</v>
      </c>
    </row>
    <row r="403" spans="1:26" x14ac:dyDescent="0.25">
      <c r="A403" s="2">
        <v>1375</v>
      </c>
      <c r="B403" t="s">
        <v>4</v>
      </c>
      <c r="C403" t="s">
        <v>10</v>
      </c>
      <c r="D403" t="s">
        <v>12</v>
      </c>
      <c r="E403" t="s">
        <v>24</v>
      </c>
      <c r="F403" t="s">
        <v>14</v>
      </c>
      <c r="G403">
        <v>2</v>
      </c>
      <c r="H403">
        <v>2</v>
      </c>
      <c r="I403">
        <f>H403+G403</f>
        <v>4</v>
      </c>
      <c r="J403" s="1">
        <v>3129.95</v>
      </c>
      <c r="K403" s="1">
        <v>3129.95</v>
      </c>
      <c r="L403" s="1">
        <v>3129.95</v>
      </c>
      <c r="M403" s="1">
        <v>3129.95</v>
      </c>
      <c r="N403" s="1">
        <v>3161.25</v>
      </c>
      <c r="O403" s="1">
        <v>3161.25</v>
      </c>
      <c r="P403">
        <v>1077.6500000000001</v>
      </c>
      <c r="Q403" s="1">
        <v>1142.31</v>
      </c>
      <c r="R403" s="1">
        <v>1085.19</v>
      </c>
      <c r="S403" s="1">
        <v>1030.93</v>
      </c>
      <c r="T403" s="1">
        <v>958.76</v>
      </c>
      <c r="U403" s="1">
        <v>1016.29</v>
      </c>
      <c r="V403" s="1">
        <f>AVERAGE(J403:O403)</f>
        <v>3140.3833333333332</v>
      </c>
      <c r="W403" s="1">
        <f>SUM(J403:O403)</f>
        <v>18842.3</v>
      </c>
      <c r="X403">
        <f>SUM(P403:U403)</f>
        <v>6311.13</v>
      </c>
      <c r="Y403" s="1">
        <f>W403-X403</f>
        <v>12531.169999999998</v>
      </c>
      <c r="Z403">
        <f>X403*$Z$2+X403</f>
        <v>6559.1574090000004</v>
      </c>
    </row>
    <row r="404" spans="1:26" x14ac:dyDescent="0.25">
      <c r="A404" s="2">
        <v>1377</v>
      </c>
      <c r="B404" t="s">
        <v>4</v>
      </c>
      <c r="C404" t="s">
        <v>10</v>
      </c>
      <c r="D404" t="s">
        <v>12</v>
      </c>
      <c r="E404" t="s">
        <v>23</v>
      </c>
      <c r="F404" t="s">
        <v>17</v>
      </c>
      <c r="G404">
        <v>2</v>
      </c>
      <c r="H404">
        <v>2</v>
      </c>
      <c r="I404">
        <f>H404+G404</f>
        <v>4</v>
      </c>
      <c r="J404" s="1">
        <v>5924.95</v>
      </c>
      <c r="K404" s="1">
        <v>6458.2</v>
      </c>
      <c r="L404" s="1">
        <v>4739.96</v>
      </c>
      <c r="M404" s="1">
        <v>4502.96</v>
      </c>
      <c r="N404" s="1">
        <v>7287.69</v>
      </c>
      <c r="O404" s="1">
        <v>6695.19</v>
      </c>
      <c r="P404">
        <v>5875</v>
      </c>
      <c r="Q404" s="1">
        <v>4817.5</v>
      </c>
      <c r="R404" s="1">
        <v>5106.55</v>
      </c>
      <c r="S404" s="1">
        <v>4902.29</v>
      </c>
      <c r="T404" s="1">
        <v>5098.38</v>
      </c>
      <c r="U404" s="1">
        <v>5659.2</v>
      </c>
      <c r="V404" s="1">
        <f>AVERAGE(J404:O404)</f>
        <v>5934.8249999999998</v>
      </c>
      <c r="W404" s="1">
        <f>SUM(J404:O404)</f>
        <v>35608.949999999997</v>
      </c>
      <c r="X404">
        <f>SUM(P404:U404)</f>
        <v>31458.920000000002</v>
      </c>
      <c r="Y404" s="1">
        <f>W404-X404</f>
        <v>4150.0299999999952</v>
      </c>
      <c r="Z404">
        <f>X404*$Z$2+X404</f>
        <v>32695.255556000004</v>
      </c>
    </row>
    <row r="405" spans="1:26" x14ac:dyDescent="0.25">
      <c r="A405" s="2">
        <v>1379</v>
      </c>
      <c r="B405" t="s">
        <v>6</v>
      </c>
      <c r="C405" t="s">
        <v>9</v>
      </c>
      <c r="D405" t="s">
        <v>12</v>
      </c>
      <c r="E405" t="s">
        <v>24</v>
      </c>
      <c r="F405" t="s">
        <v>22</v>
      </c>
      <c r="G405">
        <v>1</v>
      </c>
      <c r="H405">
        <v>1</v>
      </c>
      <c r="I405">
        <f>H405+G405</f>
        <v>2</v>
      </c>
      <c r="J405" s="1">
        <v>1006.7975</v>
      </c>
      <c r="K405" s="1">
        <v>1258.5</v>
      </c>
      <c r="L405" s="1">
        <v>1117.55</v>
      </c>
      <c r="M405" s="1">
        <v>1248.43</v>
      </c>
      <c r="N405" s="1">
        <v>1026.93</v>
      </c>
      <c r="O405" s="1">
        <v>996.73</v>
      </c>
      <c r="P405">
        <v>1812.25</v>
      </c>
      <c r="Q405" s="1">
        <v>1703.52</v>
      </c>
      <c r="R405" s="1">
        <v>1669.45</v>
      </c>
      <c r="S405" s="1">
        <v>1819.7</v>
      </c>
      <c r="T405" s="1">
        <v>1874.29</v>
      </c>
      <c r="U405" s="1">
        <v>1724.35</v>
      </c>
      <c r="V405" s="1">
        <f>AVERAGE(J405:O405)</f>
        <v>1109.15625</v>
      </c>
      <c r="W405" s="1">
        <f>SUM(J405:O405)</f>
        <v>6654.9375</v>
      </c>
      <c r="X405">
        <f>SUM(P405:U405)</f>
        <v>10603.56</v>
      </c>
      <c r="Y405" s="1">
        <f>W405-X405</f>
        <v>-3948.6224999999995</v>
      </c>
      <c r="Z405">
        <f>X405*$Z$2+X405</f>
        <v>11020.279907999999</v>
      </c>
    </row>
    <row r="406" spans="1:26" x14ac:dyDescent="0.25">
      <c r="A406" s="2">
        <v>1381</v>
      </c>
      <c r="B406" t="s">
        <v>4</v>
      </c>
      <c r="C406" t="s">
        <v>7</v>
      </c>
      <c r="D406" t="s">
        <v>12</v>
      </c>
      <c r="E406" t="s">
        <v>23</v>
      </c>
      <c r="F406" t="s">
        <v>15</v>
      </c>
      <c r="G406">
        <v>2</v>
      </c>
      <c r="H406">
        <v>1</v>
      </c>
      <c r="I406">
        <f>H406+G406</f>
        <v>3</v>
      </c>
      <c r="J406" s="1">
        <v>5801.5</v>
      </c>
      <c r="K406" s="1">
        <v>5395.4</v>
      </c>
      <c r="L406" s="1">
        <v>5859.52</v>
      </c>
      <c r="M406" s="1">
        <v>6787.76</v>
      </c>
      <c r="N406" s="1">
        <v>5801.5</v>
      </c>
      <c r="O406" s="1">
        <v>5337.38</v>
      </c>
      <c r="P406">
        <v>2471.23</v>
      </c>
      <c r="Q406" s="1">
        <v>2668.93</v>
      </c>
      <c r="R406" s="1">
        <v>2935.82</v>
      </c>
      <c r="S406" s="1">
        <v>2583.52</v>
      </c>
      <c r="T406" s="1">
        <v>2402.67</v>
      </c>
      <c r="U406" s="1">
        <v>2402.67</v>
      </c>
      <c r="V406" s="1">
        <f>AVERAGE(J406:O406)</f>
        <v>5830.5099999999993</v>
      </c>
      <c r="W406" s="1">
        <f>SUM(J406:O406)</f>
        <v>34983.06</v>
      </c>
      <c r="X406">
        <f>SUM(P406:U406)</f>
        <v>15464.84</v>
      </c>
      <c r="Y406" s="1">
        <f>W406-X406</f>
        <v>19518.219999999998</v>
      </c>
      <c r="Z406">
        <f>X406*$Z$2+X406</f>
        <v>16072.608212000001</v>
      </c>
    </row>
    <row r="407" spans="1:26" x14ac:dyDescent="0.25">
      <c r="A407" s="2">
        <v>1384</v>
      </c>
      <c r="B407" t="s">
        <v>6</v>
      </c>
      <c r="C407" t="s">
        <v>9</v>
      </c>
      <c r="D407" t="s">
        <v>12</v>
      </c>
      <c r="E407" t="s">
        <v>23</v>
      </c>
      <c r="F407" t="s">
        <v>21</v>
      </c>
      <c r="G407">
        <v>2</v>
      </c>
      <c r="H407">
        <v>1</v>
      </c>
      <c r="I407">
        <f>H407+G407</f>
        <v>3</v>
      </c>
      <c r="J407" s="1">
        <v>2869.25</v>
      </c>
      <c r="K407" s="1">
        <v>3127.48</v>
      </c>
      <c r="L407" s="1">
        <v>3500.49</v>
      </c>
      <c r="M407" s="1">
        <v>3328.33</v>
      </c>
      <c r="N407" s="1">
        <v>2897.94</v>
      </c>
      <c r="O407" s="1">
        <v>2266.71</v>
      </c>
      <c r="P407">
        <v>1994.09</v>
      </c>
      <c r="Q407" s="1">
        <v>2053.91</v>
      </c>
      <c r="R407" s="1">
        <v>1807.44</v>
      </c>
      <c r="S407" s="1">
        <v>1717.07</v>
      </c>
      <c r="T407" s="1">
        <v>1905.95</v>
      </c>
      <c r="U407" s="1">
        <v>2191.84</v>
      </c>
      <c r="V407" s="1">
        <f>AVERAGE(J407:O407)</f>
        <v>2998.3666666666668</v>
      </c>
      <c r="W407" s="1">
        <f>SUM(J407:O407)</f>
        <v>17990.2</v>
      </c>
      <c r="X407">
        <f>SUM(P407:U407)</f>
        <v>11670.300000000001</v>
      </c>
      <c r="Y407" s="1">
        <f>W407-X407</f>
        <v>6319.9</v>
      </c>
      <c r="Z407">
        <f>X407*$Z$2+X407</f>
        <v>12128.942790000001</v>
      </c>
    </row>
    <row r="408" spans="1:26" x14ac:dyDescent="0.25">
      <c r="A408" s="2">
        <v>1388</v>
      </c>
      <c r="B408" t="s">
        <v>4</v>
      </c>
      <c r="C408" t="s">
        <v>7</v>
      </c>
      <c r="D408" t="s">
        <v>11</v>
      </c>
      <c r="E408" t="s">
        <v>23</v>
      </c>
      <c r="F408" t="s">
        <v>19</v>
      </c>
      <c r="G408">
        <v>2</v>
      </c>
      <c r="H408">
        <v>1</v>
      </c>
      <c r="I408">
        <f>H408+G408</f>
        <v>3</v>
      </c>
      <c r="J408" s="1">
        <v>4059.0499999999997</v>
      </c>
      <c r="K408" s="1">
        <v>4262</v>
      </c>
      <c r="L408" s="1">
        <v>3450.19</v>
      </c>
      <c r="M408" s="1">
        <v>4140.2299999999996</v>
      </c>
      <c r="N408" s="1">
        <v>4383.7700000000004</v>
      </c>
      <c r="O408" s="1">
        <v>4586.7299999999996</v>
      </c>
      <c r="P408">
        <v>2238.34</v>
      </c>
      <c r="Q408" s="1">
        <v>1701.14</v>
      </c>
      <c r="R408" s="1">
        <v>1854.24</v>
      </c>
      <c r="S408" s="1">
        <v>2188</v>
      </c>
      <c r="T408" s="1">
        <v>2384.92</v>
      </c>
      <c r="U408" s="1">
        <v>2051.0300000000002</v>
      </c>
      <c r="V408" s="1">
        <f>AVERAGE(J408:O408)</f>
        <v>4146.9949999999999</v>
      </c>
      <c r="W408" s="1">
        <f>SUM(J408:O408)</f>
        <v>24881.969999999998</v>
      </c>
      <c r="X408">
        <f>SUM(P408:U408)</f>
        <v>12417.67</v>
      </c>
      <c r="Y408" s="1">
        <f>W408-X408</f>
        <v>12464.299999999997</v>
      </c>
      <c r="Z408">
        <f>X408*$Z$2+X408</f>
        <v>12905.684431</v>
      </c>
    </row>
    <row r="409" spans="1:26" x14ac:dyDescent="0.25">
      <c r="A409" s="2">
        <v>1389</v>
      </c>
      <c r="B409" t="s">
        <v>4</v>
      </c>
      <c r="C409" t="s">
        <v>7</v>
      </c>
      <c r="D409" t="s">
        <v>11</v>
      </c>
      <c r="E409" t="s">
        <v>23</v>
      </c>
      <c r="F409" t="s">
        <v>17</v>
      </c>
      <c r="G409">
        <v>2</v>
      </c>
      <c r="H409">
        <v>1</v>
      </c>
      <c r="I409">
        <f>H409+G409</f>
        <v>3</v>
      </c>
      <c r="J409" s="1">
        <v>2904.5</v>
      </c>
      <c r="K409" s="1">
        <v>2904.5</v>
      </c>
      <c r="L409" s="1">
        <v>2904.5</v>
      </c>
      <c r="M409" s="1">
        <v>2933.55</v>
      </c>
      <c r="N409" s="1">
        <v>2933.55</v>
      </c>
      <c r="O409" s="1">
        <v>2933.55</v>
      </c>
      <c r="P409">
        <v>2552.3000000000002</v>
      </c>
      <c r="Q409" s="1">
        <v>2782.01</v>
      </c>
      <c r="R409" s="1">
        <v>3338.41</v>
      </c>
      <c r="S409" s="1">
        <v>3672.25</v>
      </c>
      <c r="T409" s="1">
        <v>4186.37</v>
      </c>
      <c r="U409" s="1">
        <v>3935.19</v>
      </c>
      <c r="V409" s="1">
        <f>AVERAGE(J409:O409)</f>
        <v>2919.0249999999996</v>
      </c>
      <c r="W409" s="1">
        <f>SUM(J409:O409)</f>
        <v>17514.149999999998</v>
      </c>
      <c r="X409">
        <f>SUM(P409:U409)</f>
        <v>20466.53</v>
      </c>
      <c r="Y409" s="1">
        <f>W409-X409</f>
        <v>-2952.380000000001</v>
      </c>
      <c r="Z409">
        <f>X409*$Z$2+X409</f>
        <v>21270.864629</v>
      </c>
    </row>
    <row r="410" spans="1:26" x14ac:dyDescent="0.25">
      <c r="A410" s="2">
        <v>1390</v>
      </c>
      <c r="B410" t="s">
        <v>6</v>
      </c>
      <c r="C410" t="s">
        <v>9</v>
      </c>
      <c r="D410" t="s">
        <v>12</v>
      </c>
      <c r="E410" t="s">
        <v>23</v>
      </c>
      <c r="F410" t="s">
        <v>19</v>
      </c>
      <c r="G410">
        <v>2</v>
      </c>
      <c r="H410">
        <v>1</v>
      </c>
      <c r="I410">
        <f>H410+G410</f>
        <v>3</v>
      </c>
      <c r="J410" s="1">
        <v>4757.47</v>
      </c>
      <c r="K410" s="1">
        <v>4281.72</v>
      </c>
      <c r="L410" s="1">
        <v>4947.7700000000004</v>
      </c>
      <c r="M410" s="1">
        <v>4424.45</v>
      </c>
      <c r="N410" s="1">
        <v>4329.3</v>
      </c>
      <c r="O410" s="1">
        <v>5708.96</v>
      </c>
      <c r="P410">
        <v>3176.76</v>
      </c>
      <c r="Q410" s="1">
        <v>2509.64</v>
      </c>
      <c r="R410" s="1">
        <v>2308.87</v>
      </c>
      <c r="S410" s="1">
        <v>2470.4899999999998</v>
      </c>
      <c r="T410" s="1">
        <v>2519.9</v>
      </c>
      <c r="U410" s="1">
        <v>2797.09</v>
      </c>
      <c r="V410" s="1">
        <f>AVERAGE(J410:O410)</f>
        <v>4741.6116666666667</v>
      </c>
      <c r="W410" s="1">
        <f>SUM(J410:O410)</f>
        <v>28449.67</v>
      </c>
      <c r="X410">
        <f>SUM(P410:U410)</f>
        <v>15782.749999999998</v>
      </c>
      <c r="Y410" s="1">
        <f>W410-X410</f>
        <v>12666.92</v>
      </c>
      <c r="Z410">
        <f>X410*$Z$2+X410</f>
        <v>16403.012074999999</v>
      </c>
    </row>
    <row r="411" spans="1:26" x14ac:dyDescent="0.25">
      <c r="A411" s="2">
        <v>1391</v>
      </c>
      <c r="B411" t="s">
        <v>6</v>
      </c>
      <c r="C411" t="s">
        <v>9</v>
      </c>
      <c r="D411" t="s">
        <v>12</v>
      </c>
      <c r="E411" t="s">
        <v>23</v>
      </c>
      <c r="F411" t="s">
        <v>59</v>
      </c>
      <c r="G411">
        <v>1</v>
      </c>
      <c r="H411">
        <v>1</v>
      </c>
      <c r="I411">
        <f>H411+G411</f>
        <v>2</v>
      </c>
      <c r="J411" s="1">
        <v>780.125</v>
      </c>
      <c r="K411" s="1">
        <v>912.75</v>
      </c>
      <c r="L411" s="1">
        <v>686.51</v>
      </c>
      <c r="M411" s="1">
        <v>616.29999999999995</v>
      </c>
      <c r="N411" s="1">
        <v>873.74</v>
      </c>
      <c r="O411" s="1">
        <v>975.16</v>
      </c>
      <c r="P411">
        <v>571.08000000000004</v>
      </c>
      <c r="Q411" s="1">
        <v>474</v>
      </c>
      <c r="R411" s="1">
        <v>511.92</v>
      </c>
      <c r="S411" s="1">
        <v>547.75</v>
      </c>
      <c r="T411" s="1">
        <v>465.59</v>
      </c>
      <c r="U411" s="1">
        <v>446.97</v>
      </c>
      <c r="V411" s="1">
        <f>AVERAGE(J411:O411)</f>
        <v>807.43083333333334</v>
      </c>
      <c r="W411" s="1">
        <f>SUM(J411:O411)</f>
        <v>4844.585</v>
      </c>
      <c r="X411">
        <f>SUM(P411:U411)</f>
        <v>3017.3100000000004</v>
      </c>
      <c r="Y411" s="1">
        <f>W411-X411</f>
        <v>1827.2749999999996</v>
      </c>
      <c r="Z411">
        <f>X411*$Z$2+X411</f>
        <v>3135.8902830000006</v>
      </c>
    </row>
    <row r="412" spans="1:26" x14ac:dyDescent="0.25">
      <c r="A412" s="2">
        <v>1399</v>
      </c>
      <c r="B412" t="s">
        <v>4</v>
      </c>
      <c r="C412" t="s">
        <v>7</v>
      </c>
      <c r="D412" t="s">
        <v>12</v>
      </c>
      <c r="E412" t="s">
        <v>23</v>
      </c>
      <c r="F412" t="s">
        <v>14</v>
      </c>
      <c r="G412">
        <v>2</v>
      </c>
      <c r="H412">
        <v>1</v>
      </c>
      <c r="I412">
        <f>H412+G412</f>
        <v>3</v>
      </c>
      <c r="J412" s="1">
        <v>5924.95</v>
      </c>
      <c r="K412" s="1">
        <v>6754.44</v>
      </c>
      <c r="L412" s="1">
        <v>5569.45</v>
      </c>
      <c r="M412" s="1">
        <v>5747.2</v>
      </c>
      <c r="N412" s="1">
        <v>6991.44</v>
      </c>
      <c r="O412" s="1">
        <v>7346.94</v>
      </c>
      <c r="P412">
        <v>4472.8900000000003</v>
      </c>
      <c r="Q412" s="1">
        <v>3623.04</v>
      </c>
      <c r="R412" s="1">
        <v>3949.11</v>
      </c>
      <c r="S412" s="1">
        <v>4580.97</v>
      </c>
      <c r="T412" s="1">
        <v>4214.49</v>
      </c>
      <c r="U412" s="1">
        <v>3582.32</v>
      </c>
      <c r="V412" s="1">
        <f>AVERAGE(J412:O412)</f>
        <v>6389.07</v>
      </c>
      <c r="W412" s="1">
        <f>SUM(J412:O412)</f>
        <v>38334.42</v>
      </c>
      <c r="X412">
        <f>SUM(P412:U412)</f>
        <v>24422.82</v>
      </c>
      <c r="Y412" s="1">
        <f>W412-X412</f>
        <v>13911.599999999999</v>
      </c>
      <c r="Z412">
        <f>X412*$Z$2+X412</f>
        <v>25382.636825999998</v>
      </c>
    </row>
    <row r="413" spans="1:26" x14ac:dyDescent="0.25">
      <c r="A413" s="2">
        <v>1400</v>
      </c>
      <c r="B413" t="s">
        <v>4</v>
      </c>
      <c r="C413" t="s">
        <v>7</v>
      </c>
      <c r="D413" t="s">
        <v>11</v>
      </c>
      <c r="E413" t="s">
        <v>24</v>
      </c>
      <c r="F413" t="s">
        <v>21</v>
      </c>
      <c r="G413">
        <v>1</v>
      </c>
      <c r="H413">
        <v>1</v>
      </c>
      <c r="I413">
        <f>H413+G413</f>
        <v>2</v>
      </c>
      <c r="J413" s="1">
        <v>1088.75</v>
      </c>
      <c r="K413" s="1">
        <v>1099.6400000000001</v>
      </c>
      <c r="L413" s="1">
        <v>1088.75</v>
      </c>
      <c r="M413" s="1">
        <v>1088.75</v>
      </c>
      <c r="N413" s="1">
        <v>1099.6400000000001</v>
      </c>
      <c r="O413" s="1">
        <v>1099.6400000000001</v>
      </c>
      <c r="P413">
        <v>952.42</v>
      </c>
      <c r="Q413" s="1">
        <v>1047.6600000000001</v>
      </c>
      <c r="R413" s="1">
        <v>911.46</v>
      </c>
      <c r="S413" s="1">
        <v>920.57</v>
      </c>
      <c r="T413" s="1">
        <v>1058.6600000000001</v>
      </c>
      <c r="U413" s="1">
        <v>952.79</v>
      </c>
      <c r="V413" s="1">
        <f>AVERAGE(J413:O413)</f>
        <v>1094.1950000000002</v>
      </c>
      <c r="W413" s="1">
        <f>SUM(J413:O413)</f>
        <v>6565.170000000001</v>
      </c>
      <c r="X413">
        <f>SUM(P413:U413)</f>
        <v>5843.56</v>
      </c>
      <c r="Y413" s="1">
        <f>W413-X413</f>
        <v>721.61000000000058</v>
      </c>
      <c r="Z413">
        <f>X413*$Z$2+X413</f>
        <v>6073.2119080000002</v>
      </c>
    </row>
    <row r="414" spans="1:26" x14ac:dyDescent="0.25">
      <c r="A414" s="2">
        <v>1401</v>
      </c>
      <c r="B414" t="s">
        <v>4</v>
      </c>
      <c r="C414" t="s">
        <v>10</v>
      </c>
      <c r="D414" t="s">
        <v>12</v>
      </c>
      <c r="E414" t="s">
        <v>23</v>
      </c>
      <c r="F414" t="s">
        <v>18</v>
      </c>
      <c r="G414">
        <v>2</v>
      </c>
      <c r="H414">
        <v>3</v>
      </c>
      <c r="I414">
        <f>H414+G414</f>
        <v>5</v>
      </c>
      <c r="J414" s="1">
        <v>5421.0961538461506</v>
      </c>
      <c r="K414" s="1">
        <v>4336.88</v>
      </c>
      <c r="L414" s="1">
        <v>6342.68</v>
      </c>
      <c r="M414" s="1">
        <v>5475.31</v>
      </c>
      <c r="N414" s="1">
        <v>6288.47</v>
      </c>
      <c r="O414" s="1">
        <v>4770.5600000000004</v>
      </c>
      <c r="P414">
        <v>2396.2399999999998</v>
      </c>
      <c r="Q414" s="1">
        <v>2587.94</v>
      </c>
      <c r="R414" s="1">
        <v>2484.42</v>
      </c>
      <c r="S414" s="1">
        <v>2459.58</v>
      </c>
      <c r="T414" s="1">
        <v>2484.1799999999998</v>
      </c>
      <c r="U414" s="1">
        <v>2111.5500000000002</v>
      </c>
      <c r="V414" s="1">
        <f>AVERAGE(J414:O414)</f>
        <v>5439.166025641026</v>
      </c>
      <c r="W414" s="1">
        <f>SUM(J414:O414)</f>
        <v>32634.996153846154</v>
      </c>
      <c r="X414">
        <f>SUM(P414:U414)</f>
        <v>14523.91</v>
      </c>
      <c r="Y414" s="1">
        <f>W414-X414</f>
        <v>18111.086153846154</v>
      </c>
      <c r="Z414">
        <f>X414*$Z$2+X414</f>
        <v>15094.699662999999</v>
      </c>
    </row>
    <row r="415" spans="1:26" x14ac:dyDescent="0.25">
      <c r="A415" s="2">
        <v>1407</v>
      </c>
      <c r="B415" t="s">
        <v>4</v>
      </c>
      <c r="C415" t="s">
        <v>10</v>
      </c>
      <c r="D415" t="s">
        <v>12</v>
      </c>
      <c r="E415" t="s">
        <v>23</v>
      </c>
      <c r="F415" t="s">
        <v>18</v>
      </c>
      <c r="G415">
        <v>2</v>
      </c>
      <c r="H415">
        <v>1</v>
      </c>
      <c r="I415">
        <f>H415+G415</f>
        <v>3</v>
      </c>
      <c r="J415" s="1">
        <v>5924.95</v>
      </c>
      <c r="K415" s="1">
        <v>5984.2</v>
      </c>
      <c r="L415" s="1">
        <v>5747.2</v>
      </c>
      <c r="M415" s="1">
        <v>7228.44</v>
      </c>
      <c r="N415" s="1">
        <v>5450.95</v>
      </c>
      <c r="O415" s="1">
        <v>5865.7</v>
      </c>
      <c r="P415">
        <v>5875</v>
      </c>
      <c r="Q415" s="1">
        <v>5111.25</v>
      </c>
      <c r="R415" s="1">
        <v>4753.46</v>
      </c>
      <c r="S415" s="1">
        <v>4230.58</v>
      </c>
      <c r="T415" s="1">
        <v>4653.6400000000003</v>
      </c>
      <c r="U415" s="1">
        <v>4607.1000000000004</v>
      </c>
      <c r="V415" s="1">
        <f>AVERAGE(J415:O415)</f>
        <v>6033.5733333333328</v>
      </c>
      <c r="W415" s="1">
        <f>SUM(J415:O415)</f>
        <v>36201.439999999995</v>
      </c>
      <c r="X415">
        <f>SUM(P415:U415)</f>
        <v>29231.03</v>
      </c>
      <c r="Y415" s="1">
        <f>W415-X415</f>
        <v>6970.4099999999962</v>
      </c>
      <c r="Z415">
        <f>X415*$Z$2+X415</f>
        <v>30379.809479</v>
      </c>
    </row>
    <row r="416" spans="1:26" x14ac:dyDescent="0.25">
      <c r="A416" s="2">
        <v>1408</v>
      </c>
      <c r="B416" t="s">
        <v>4</v>
      </c>
      <c r="C416" t="s">
        <v>7</v>
      </c>
      <c r="D416" t="s">
        <v>11</v>
      </c>
      <c r="E416" t="s">
        <v>24</v>
      </c>
      <c r="F416" t="s">
        <v>17</v>
      </c>
      <c r="G416">
        <v>3</v>
      </c>
      <c r="H416">
        <v>1</v>
      </c>
      <c r="I416">
        <f>H416+G416</f>
        <v>4</v>
      </c>
      <c r="J416" s="1">
        <v>5924.95</v>
      </c>
      <c r="K416" s="1">
        <v>6517.45</v>
      </c>
      <c r="L416" s="1">
        <v>7109.94</v>
      </c>
      <c r="M416" s="1">
        <v>5095.46</v>
      </c>
      <c r="N416" s="1">
        <v>6991.44</v>
      </c>
      <c r="O416" s="1">
        <v>5924.95</v>
      </c>
      <c r="P416">
        <v>2041.82</v>
      </c>
      <c r="Q416" s="1">
        <v>1755.97</v>
      </c>
      <c r="R416" s="1">
        <v>1861.33</v>
      </c>
      <c r="S416" s="1">
        <v>2121.92</v>
      </c>
      <c r="T416" s="1">
        <v>1846.07</v>
      </c>
      <c r="U416" s="1">
        <v>2067.6</v>
      </c>
      <c r="V416" s="1">
        <f>AVERAGE(J416:O416)</f>
        <v>6260.6983333333328</v>
      </c>
      <c r="W416" s="1">
        <f>SUM(J416:O416)</f>
        <v>37564.189999999995</v>
      </c>
      <c r="X416">
        <f>SUM(P416:U416)</f>
        <v>11694.710000000001</v>
      </c>
      <c r="Y416" s="1">
        <f>W416-X416</f>
        <v>25869.479999999996</v>
      </c>
      <c r="Z416">
        <f>X416*$Z$2+X416</f>
        <v>12154.312103</v>
      </c>
    </row>
    <row r="417" spans="1:26" x14ac:dyDescent="0.25">
      <c r="A417" s="2">
        <v>1410</v>
      </c>
      <c r="B417" t="s">
        <v>4</v>
      </c>
      <c r="C417" t="s">
        <v>7</v>
      </c>
      <c r="D417" t="s">
        <v>12</v>
      </c>
      <c r="E417" t="s">
        <v>23</v>
      </c>
      <c r="F417" t="s">
        <v>13</v>
      </c>
      <c r="G417">
        <v>2</v>
      </c>
      <c r="H417">
        <v>1</v>
      </c>
      <c r="I417">
        <f>H417+G417</f>
        <v>3</v>
      </c>
      <c r="J417" s="1">
        <v>5924.95</v>
      </c>
      <c r="K417" s="1">
        <v>5213.96</v>
      </c>
      <c r="L417" s="1">
        <v>5450.95</v>
      </c>
      <c r="M417" s="1">
        <v>5391.7</v>
      </c>
      <c r="N417" s="1">
        <v>5332.46</v>
      </c>
      <c r="O417" s="1">
        <v>7287.69</v>
      </c>
      <c r="P417">
        <v>2796.13</v>
      </c>
      <c r="Q417" s="1">
        <v>2712.25</v>
      </c>
      <c r="R417" s="1">
        <v>2929.23</v>
      </c>
      <c r="S417" s="1">
        <v>3075.69</v>
      </c>
      <c r="T417" s="1">
        <v>3567.8</v>
      </c>
      <c r="U417" s="1">
        <v>3924.58</v>
      </c>
      <c r="V417" s="1">
        <f>AVERAGE(J417:O417)</f>
        <v>5766.9516666666668</v>
      </c>
      <c r="W417" s="1">
        <f>SUM(J417:O417)</f>
        <v>34601.71</v>
      </c>
      <c r="X417">
        <f>SUM(P417:U417)</f>
        <v>19005.68</v>
      </c>
      <c r="Y417" s="1">
        <f>W417-X417</f>
        <v>15596.029999999999</v>
      </c>
      <c r="Z417">
        <f>X417*$Z$2+X417</f>
        <v>19752.603223999999</v>
      </c>
    </row>
    <row r="418" spans="1:26" x14ac:dyDescent="0.25">
      <c r="A418" s="2">
        <v>1422</v>
      </c>
      <c r="B418" t="s">
        <v>4</v>
      </c>
      <c r="C418" t="s">
        <v>10</v>
      </c>
      <c r="D418" t="s">
        <v>12</v>
      </c>
      <c r="E418" t="s">
        <v>23</v>
      </c>
      <c r="F418" t="s">
        <v>14</v>
      </c>
      <c r="G418">
        <v>2</v>
      </c>
      <c r="H418">
        <v>3</v>
      </c>
      <c r="I418">
        <f>H418+G418</f>
        <v>5</v>
      </c>
      <c r="J418" s="1">
        <v>3312.8874999999998</v>
      </c>
      <c r="K418" s="1">
        <v>3312.89</v>
      </c>
      <c r="L418" s="1">
        <v>3346.02</v>
      </c>
      <c r="M418" s="1">
        <v>3346.02</v>
      </c>
      <c r="N418" s="1">
        <v>3312.89</v>
      </c>
      <c r="O418" s="1">
        <v>3312.89</v>
      </c>
      <c r="P418">
        <v>2484.25</v>
      </c>
      <c r="Q418" s="1">
        <v>2384.88</v>
      </c>
      <c r="R418" s="1">
        <v>2456.4299999999998</v>
      </c>
      <c r="S418" s="1">
        <v>2849.46</v>
      </c>
      <c r="T418" s="1">
        <v>2763.98</v>
      </c>
      <c r="U418" s="1">
        <v>2957.46</v>
      </c>
      <c r="V418" s="1">
        <f>AVERAGE(J418:O418)</f>
        <v>3323.9329166666666</v>
      </c>
      <c r="W418" s="1">
        <f>SUM(J418:O418)</f>
        <v>19943.5975</v>
      </c>
      <c r="X418">
        <f>SUM(P418:U418)</f>
        <v>15896.46</v>
      </c>
      <c r="Y418" s="1">
        <f>W418-X418</f>
        <v>4047.1375000000007</v>
      </c>
      <c r="Z418">
        <f>X418*$Z$2+X418</f>
        <v>16521.190877999998</v>
      </c>
    </row>
    <row r="419" spans="1:26" x14ac:dyDescent="0.25">
      <c r="A419" s="2">
        <v>1425</v>
      </c>
      <c r="B419" t="s">
        <v>4</v>
      </c>
      <c r="C419" t="s">
        <v>10</v>
      </c>
      <c r="D419" t="s">
        <v>12</v>
      </c>
      <c r="E419" t="s">
        <v>23</v>
      </c>
      <c r="F419" t="s">
        <v>18</v>
      </c>
      <c r="G419">
        <v>2</v>
      </c>
      <c r="H419">
        <v>3</v>
      </c>
      <c r="I419">
        <f>H419+G419</f>
        <v>5</v>
      </c>
      <c r="J419" s="1">
        <v>5924.95</v>
      </c>
      <c r="K419" s="1">
        <v>4502.96</v>
      </c>
      <c r="L419" s="1">
        <v>5095.46</v>
      </c>
      <c r="M419" s="1">
        <v>4976.96</v>
      </c>
      <c r="N419" s="1">
        <v>4917.71</v>
      </c>
      <c r="O419" s="1">
        <v>4443.71</v>
      </c>
      <c r="P419">
        <v>3773.15</v>
      </c>
      <c r="Q419" s="1">
        <v>4112.7299999999996</v>
      </c>
      <c r="R419" s="1">
        <v>4894.1499999999996</v>
      </c>
      <c r="S419" s="1">
        <v>5530.39</v>
      </c>
      <c r="T419" s="1">
        <v>6249.34</v>
      </c>
      <c r="U419" s="1">
        <v>5311.94</v>
      </c>
      <c r="V419" s="1">
        <f>AVERAGE(J419:O419)</f>
        <v>4976.958333333333</v>
      </c>
      <c r="W419" s="1">
        <f>SUM(J419:O419)</f>
        <v>29861.749999999996</v>
      </c>
      <c r="X419">
        <f>SUM(P419:U419)</f>
        <v>29871.699999999997</v>
      </c>
      <c r="Y419" s="1">
        <f>W419-X419</f>
        <v>-9.9500000000007276</v>
      </c>
      <c r="Z419">
        <f>X419*$Z$2+X419</f>
        <v>31045.657809999997</v>
      </c>
    </row>
    <row r="420" spans="1:26" x14ac:dyDescent="0.25">
      <c r="A420" s="2">
        <v>1429</v>
      </c>
      <c r="B420" t="s">
        <v>4</v>
      </c>
      <c r="C420" t="s">
        <v>43</v>
      </c>
      <c r="D420" t="s">
        <v>11</v>
      </c>
      <c r="E420" t="s">
        <v>23</v>
      </c>
      <c r="F420" t="s">
        <v>14</v>
      </c>
      <c r="G420">
        <v>2</v>
      </c>
      <c r="H420">
        <v>3</v>
      </c>
      <c r="I420">
        <f>H420+G420</f>
        <v>5</v>
      </c>
      <c r="J420" s="1">
        <v>2912.8500000000004</v>
      </c>
      <c r="K420" s="1">
        <v>2912.85</v>
      </c>
      <c r="L420" s="1">
        <v>2912.85</v>
      </c>
      <c r="M420" s="1">
        <v>2912.85</v>
      </c>
      <c r="N420" s="1">
        <v>2912.85</v>
      </c>
      <c r="O420" s="1">
        <v>2941.98</v>
      </c>
      <c r="P420">
        <v>3444.03</v>
      </c>
      <c r="Q420" s="1">
        <v>2892.99</v>
      </c>
      <c r="R420" s="1">
        <v>3211.22</v>
      </c>
      <c r="S420" s="1">
        <v>3532.34</v>
      </c>
      <c r="T420" s="1">
        <v>4168.16</v>
      </c>
      <c r="U420" s="1">
        <v>5001.79</v>
      </c>
      <c r="V420" s="1">
        <f>AVERAGE(J420:O420)</f>
        <v>2917.7050000000004</v>
      </c>
      <c r="W420" s="1">
        <f>SUM(J420:O420)</f>
        <v>17506.230000000003</v>
      </c>
      <c r="X420">
        <f>SUM(P420:U420)</f>
        <v>22250.53</v>
      </c>
      <c r="Y420" s="1">
        <f>W420-X420</f>
        <v>-4744.2999999999956</v>
      </c>
      <c r="Z420">
        <f>X420*$Z$2+X420</f>
        <v>23124.975828999999</v>
      </c>
    </row>
    <row r="421" spans="1:26" x14ac:dyDescent="0.25">
      <c r="A421" s="2">
        <v>1433</v>
      </c>
      <c r="B421" t="s">
        <v>4</v>
      </c>
      <c r="C421" t="s">
        <v>43</v>
      </c>
      <c r="D421" t="s">
        <v>12</v>
      </c>
      <c r="E421" t="s">
        <v>24</v>
      </c>
      <c r="F421" t="s">
        <v>18</v>
      </c>
      <c r="G421">
        <v>2</v>
      </c>
      <c r="H421">
        <v>1</v>
      </c>
      <c r="I421">
        <f>H421+G421</f>
        <v>3</v>
      </c>
      <c r="J421" s="1">
        <v>2987.9</v>
      </c>
      <c r="K421" s="1">
        <v>2987.9</v>
      </c>
      <c r="L421" s="1">
        <v>3017.78</v>
      </c>
      <c r="M421" s="1">
        <v>2987.9</v>
      </c>
      <c r="N421" s="1">
        <v>2987.9</v>
      </c>
      <c r="O421" s="1">
        <v>2987.9</v>
      </c>
      <c r="P421">
        <v>1924.86</v>
      </c>
      <c r="Q421" s="1">
        <v>1905.61</v>
      </c>
      <c r="R421" s="1">
        <v>1619.77</v>
      </c>
      <c r="S421" s="1">
        <v>1733.15</v>
      </c>
      <c r="T421" s="1">
        <v>1837.14</v>
      </c>
      <c r="U421" s="1">
        <v>1616.68</v>
      </c>
      <c r="V421" s="1">
        <f>AVERAGE(J421:O421)</f>
        <v>2992.8799999999997</v>
      </c>
      <c r="W421" s="1">
        <f>SUM(J421:O421)</f>
        <v>17957.28</v>
      </c>
      <c r="X421">
        <f>SUM(P421:U421)</f>
        <v>10637.21</v>
      </c>
      <c r="Y421" s="1">
        <f>W421-X421</f>
        <v>7320.07</v>
      </c>
      <c r="Z421">
        <f>X421*$Z$2+X421</f>
        <v>11055.252353</v>
      </c>
    </row>
    <row r="422" spans="1:26" x14ac:dyDescent="0.25">
      <c r="A422" s="2">
        <v>1436</v>
      </c>
      <c r="B422" t="s">
        <v>4</v>
      </c>
      <c r="C422" t="s">
        <v>7</v>
      </c>
      <c r="D422" t="s">
        <v>12</v>
      </c>
      <c r="E422" t="s">
        <v>23</v>
      </c>
      <c r="F422" t="s">
        <v>14</v>
      </c>
      <c r="G422">
        <v>2</v>
      </c>
      <c r="H422">
        <v>2</v>
      </c>
      <c r="I422">
        <f>H422+G422</f>
        <v>4</v>
      </c>
      <c r="J422" s="1">
        <v>2469.1</v>
      </c>
      <c r="K422" s="1">
        <v>2493.79</v>
      </c>
      <c r="L422" s="1">
        <v>2493.79</v>
      </c>
      <c r="M422" s="1">
        <v>2493.79</v>
      </c>
      <c r="N422" s="1">
        <v>2469.1</v>
      </c>
      <c r="O422" s="1">
        <v>2493.79</v>
      </c>
      <c r="P422">
        <v>2618.0300000000002</v>
      </c>
      <c r="Q422" s="1">
        <v>2042.06</v>
      </c>
      <c r="R422" s="1">
        <v>2389.21</v>
      </c>
      <c r="S422" s="1">
        <v>2054.7199999999998</v>
      </c>
      <c r="T422" s="1">
        <v>1951.98</v>
      </c>
      <c r="U422" s="1">
        <v>1912.94</v>
      </c>
      <c r="V422" s="1">
        <f>AVERAGE(J422:O422)</f>
        <v>2485.56</v>
      </c>
      <c r="W422" s="1">
        <f>SUM(J422:O422)</f>
        <v>14913.36</v>
      </c>
      <c r="X422">
        <f>SUM(P422:U422)</f>
        <v>12968.94</v>
      </c>
      <c r="Y422" s="1">
        <f>W422-X422</f>
        <v>1944.42</v>
      </c>
      <c r="Z422">
        <f>X422*$Z$2+X422</f>
        <v>13478.619342</v>
      </c>
    </row>
    <row r="423" spans="1:26" x14ac:dyDescent="0.25">
      <c r="A423" s="2">
        <v>1437</v>
      </c>
      <c r="B423" t="s">
        <v>6</v>
      </c>
      <c r="C423" t="s">
        <v>8</v>
      </c>
      <c r="D423" t="s">
        <v>11</v>
      </c>
      <c r="E423" t="s">
        <v>23</v>
      </c>
      <c r="F423" t="s">
        <v>20</v>
      </c>
      <c r="G423">
        <v>1</v>
      </c>
      <c r="H423">
        <v>1</v>
      </c>
      <c r="I423">
        <f>H423+G423</f>
        <v>2</v>
      </c>
      <c r="J423" s="1">
        <v>713.5</v>
      </c>
      <c r="K423" s="1">
        <v>556.53</v>
      </c>
      <c r="L423" s="1">
        <v>849.07</v>
      </c>
      <c r="M423" s="1">
        <v>756.31</v>
      </c>
      <c r="N423" s="1">
        <v>570.79999999999995</v>
      </c>
      <c r="O423" s="1">
        <v>592.21</v>
      </c>
      <c r="P423">
        <v>811.87</v>
      </c>
      <c r="Q423" s="1">
        <v>828.11</v>
      </c>
      <c r="R423" s="1">
        <v>728.74</v>
      </c>
      <c r="S423" s="1">
        <v>728.74</v>
      </c>
      <c r="T423" s="1">
        <v>830.76</v>
      </c>
      <c r="U423" s="1">
        <v>755.99</v>
      </c>
      <c r="V423" s="1">
        <f>AVERAGE(J423:O423)</f>
        <v>673.07</v>
      </c>
      <c r="W423" s="1">
        <f>SUM(J423:O423)</f>
        <v>4038.42</v>
      </c>
      <c r="X423">
        <f>SUM(P423:U423)</f>
        <v>4684.21</v>
      </c>
      <c r="Y423" s="1">
        <f>W423-X423</f>
        <v>-645.79</v>
      </c>
      <c r="Z423">
        <f>X423*$Z$2+X423</f>
        <v>4868.2994529999996</v>
      </c>
    </row>
    <row r="424" spans="1:26" x14ac:dyDescent="0.25">
      <c r="A424" s="2">
        <v>1439</v>
      </c>
      <c r="B424" t="s">
        <v>4</v>
      </c>
      <c r="C424" t="s">
        <v>43</v>
      </c>
      <c r="D424" t="s">
        <v>11</v>
      </c>
      <c r="E424" t="s">
        <v>23</v>
      </c>
      <c r="F424" t="s">
        <v>19</v>
      </c>
      <c r="G424">
        <v>1</v>
      </c>
      <c r="H424">
        <v>1</v>
      </c>
      <c r="I424">
        <f>H424+G424</f>
        <v>2</v>
      </c>
      <c r="J424" s="1">
        <v>2660.9625000000001</v>
      </c>
      <c r="K424" s="1">
        <v>2660.96</v>
      </c>
      <c r="L424" s="1">
        <v>2660.96</v>
      </c>
      <c r="M424" s="1">
        <v>2660.96</v>
      </c>
      <c r="N424" s="1">
        <v>2687.57</v>
      </c>
      <c r="O424" s="1">
        <v>2660.96</v>
      </c>
      <c r="P424">
        <v>1328.8</v>
      </c>
      <c r="Q424" s="1">
        <v>1381.95</v>
      </c>
      <c r="R424" s="1">
        <v>1312.85</v>
      </c>
      <c r="S424" s="1">
        <v>1549.16</v>
      </c>
      <c r="T424" s="1">
        <v>1642.11</v>
      </c>
      <c r="U424" s="1">
        <v>1937.69</v>
      </c>
      <c r="V424" s="1">
        <f>AVERAGE(J424:O424)</f>
        <v>2665.3954166666667</v>
      </c>
      <c r="W424" s="1">
        <f>SUM(J424:O424)</f>
        <v>15992.372500000001</v>
      </c>
      <c r="X424">
        <f>SUM(P424:U424)</f>
        <v>9152.56</v>
      </c>
      <c r="Y424" s="1">
        <f>W424-X424</f>
        <v>6839.8125000000018</v>
      </c>
      <c r="Z424">
        <f>X424*$Z$2+X424</f>
        <v>9512.2556079999995</v>
      </c>
    </row>
    <row r="425" spans="1:26" x14ac:dyDescent="0.25">
      <c r="A425" s="2">
        <v>1440</v>
      </c>
      <c r="B425" t="s">
        <v>6</v>
      </c>
      <c r="C425" t="s">
        <v>9</v>
      </c>
      <c r="D425" t="s">
        <v>12</v>
      </c>
      <c r="E425" t="s">
        <v>23</v>
      </c>
      <c r="F425" t="s">
        <v>59</v>
      </c>
      <c r="G425">
        <v>2</v>
      </c>
      <c r="H425">
        <v>1</v>
      </c>
      <c r="I425">
        <f>H425+G425</f>
        <v>3</v>
      </c>
      <c r="J425" s="1">
        <v>1399.9700000000003</v>
      </c>
      <c r="K425" s="1">
        <v>1203.97</v>
      </c>
      <c r="L425" s="1">
        <v>1497.97</v>
      </c>
      <c r="M425" s="1">
        <v>1385.97</v>
      </c>
      <c r="N425" s="1">
        <v>1147.98</v>
      </c>
      <c r="O425" s="1">
        <v>1693.96</v>
      </c>
      <c r="P425">
        <v>897.11</v>
      </c>
      <c r="Q425" s="1">
        <v>959.91</v>
      </c>
      <c r="R425" s="1">
        <v>1027.0999999999999</v>
      </c>
      <c r="S425" s="1">
        <v>1006.56</v>
      </c>
      <c r="T425" s="1">
        <v>1066.95</v>
      </c>
      <c r="U425" s="1">
        <v>1280.3399999999999</v>
      </c>
      <c r="V425" s="1">
        <f>AVERAGE(J425:O425)</f>
        <v>1388.3033333333333</v>
      </c>
      <c r="W425" s="1">
        <f>SUM(J425:O425)</f>
        <v>8329.82</v>
      </c>
      <c r="X425">
        <f>SUM(P425:U425)</f>
        <v>6237.97</v>
      </c>
      <c r="Y425" s="1">
        <f>W425-X425</f>
        <v>2091.8499999999995</v>
      </c>
      <c r="Z425">
        <f>X425*$Z$2+X425</f>
        <v>6483.1222210000005</v>
      </c>
    </row>
    <row r="426" spans="1:26" x14ac:dyDescent="0.25">
      <c r="A426" s="2">
        <v>1447</v>
      </c>
      <c r="B426" t="s">
        <v>6</v>
      </c>
      <c r="C426" t="s">
        <v>9</v>
      </c>
      <c r="D426" t="s">
        <v>11</v>
      </c>
      <c r="E426" t="s">
        <v>24</v>
      </c>
      <c r="F426" t="s">
        <v>14</v>
      </c>
      <c r="G426">
        <v>1</v>
      </c>
      <c r="H426">
        <v>1</v>
      </c>
      <c r="I426">
        <f>H426+G426</f>
        <v>2</v>
      </c>
      <c r="J426" s="1">
        <v>315.59999999999997</v>
      </c>
      <c r="K426" s="1">
        <v>321.91000000000003</v>
      </c>
      <c r="L426" s="1">
        <v>309.29000000000002</v>
      </c>
      <c r="M426" s="1">
        <v>331.38</v>
      </c>
      <c r="N426" s="1">
        <v>388.19</v>
      </c>
      <c r="O426" s="1">
        <v>290.35000000000002</v>
      </c>
      <c r="P426">
        <v>871.83</v>
      </c>
      <c r="Q426" s="1">
        <v>793.37</v>
      </c>
      <c r="R426" s="1">
        <v>721.97</v>
      </c>
      <c r="S426" s="1">
        <v>851.92</v>
      </c>
      <c r="T426" s="1">
        <v>1022.3</v>
      </c>
      <c r="U426" s="1">
        <v>1001.85</v>
      </c>
      <c r="V426" s="1">
        <f>AVERAGE(J426:O426)</f>
        <v>326.11999999999995</v>
      </c>
      <c r="W426" s="1">
        <f>SUM(J426:O426)</f>
        <v>1956.7199999999998</v>
      </c>
      <c r="X426">
        <f>SUM(P426:U426)</f>
        <v>5263.2400000000007</v>
      </c>
      <c r="Y426" s="1">
        <f>W426-X426</f>
        <v>-3306.5200000000009</v>
      </c>
      <c r="Z426">
        <f>X426*$Z$2+X426</f>
        <v>5470.0853320000006</v>
      </c>
    </row>
    <row r="427" spans="1:26" x14ac:dyDescent="0.25">
      <c r="A427" s="2">
        <v>1452</v>
      </c>
      <c r="B427" t="s">
        <v>6</v>
      </c>
      <c r="C427" t="s">
        <v>9</v>
      </c>
      <c r="D427" t="s">
        <v>12</v>
      </c>
      <c r="E427" t="s">
        <v>24</v>
      </c>
      <c r="F427" t="s">
        <v>22</v>
      </c>
      <c r="G427">
        <v>1</v>
      </c>
      <c r="H427">
        <v>1</v>
      </c>
      <c r="I427">
        <f>H427+G427</f>
        <v>2</v>
      </c>
      <c r="J427" s="1">
        <v>2936.7725</v>
      </c>
      <c r="K427" s="1">
        <v>3201.08</v>
      </c>
      <c r="L427" s="1">
        <v>3201.08</v>
      </c>
      <c r="M427" s="1">
        <v>3347.92</v>
      </c>
      <c r="N427" s="1">
        <v>2613.73</v>
      </c>
      <c r="O427" s="1">
        <v>2731.2</v>
      </c>
      <c r="P427">
        <v>1830.93</v>
      </c>
      <c r="Q427" s="1">
        <v>1519.67</v>
      </c>
      <c r="R427" s="1">
        <v>1702.03</v>
      </c>
      <c r="S427" s="1">
        <v>1531.83</v>
      </c>
      <c r="T427" s="1">
        <v>1715.65</v>
      </c>
      <c r="U427" s="1">
        <v>1629.87</v>
      </c>
      <c r="V427" s="1">
        <f>AVERAGE(J427:O427)</f>
        <v>3005.2970833333329</v>
      </c>
      <c r="W427" s="1">
        <f>SUM(J427:O427)</f>
        <v>18031.782499999998</v>
      </c>
      <c r="X427">
        <f>SUM(P427:U427)</f>
        <v>9929.98</v>
      </c>
      <c r="Y427" s="1">
        <f>W427-X427</f>
        <v>8101.802499999998</v>
      </c>
      <c r="Z427">
        <f>X427*$Z$2+X427</f>
        <v>10320.228213999999</v>
      </c>
    </row>
    <row r="428" spans="1:26" x14ac:dyDescent="0.25">
      <c r="A428" s="2">
        <v>1456</v>
      </c>
      <c r="B428" t="s">
        <v>4</v>
      </c>
      <c r="C428" t="s">
        <v>10</v>
      </c>
      <c r="D428" t="s">
        <v>11</v>
      </c>
      <c r="E428" t="s">
        <v>24</v>
      </c>
      <c r="F428" t="s">
        <v>59</v>
      </c>
      <c r="G428">
        <v>2</v>
      </c>
      <c r="H428">
        <v>2</v>
      </c>
      <c r="I428">
        <f>H428+G428</f>
        <v>4</v>
      </c>
      <c r="J428" s="1">
        <v>4138</v>
      </c>
      <c r="K428" s="1">
        <v>4510.42</v>
      </c>
      <c r="L428" s="1">
        <v>5089.74</v>
      </c>
      <c r="M428" s="1">
        <v>3972.48</v>
      </c>
      <c r="N428" s="1">
        <v>4510.42</v>
      </c>
      <c r="O428" s="1">
        <v>3434.54</v>
      </c>
      <c r="P428">
        <v>3352.45</v>
      </c>
      <c r="Q428" s="1">
        <v>2983.68</v>
      </c>
      <c r="R428" s="1">
        <v>2774.82</v>
      </c>
      <c r="S428" s="1">
        <v>3107.8</v>
      </c>
      <c r="T428" s="1">
        <v>3573.97</v>
      </c>
      <c r="U428" s="1">
        <v>3716.93</v>
      </c>
      <c r="V428" s="1">
        <f>AVERAGE(J428:O428)</f>
        <v>4275.9333333333334</v>
      </c>
      <c r="W428" s="1">
        <f>SUM(J428:O428)</f>
        <v>25655.599999999999</v>
      </c>
      <c r="X428">
        <f>SUM(P428:U428)</f>
        <v>19509.649999999998</v>
      </c>
      <c r="Y428" s="1">
        <f>W428-X428</f>
        <v>6145.9500000000007</v>
      </c>
      <c r="Z428">
        <f>X428*$Z$2+X428</f>
        <v>20276.379244999996</v>
      </c>
    </row>
    <row r="429" spans="1:26" x14ac:dyDescent="0.25">
      <c r="A429" s="2">
        <v>1460</v>
      </c>
      <c r="B429" t="s">
        <v>4</v>
      </c>
      <c r="C429" t="s">
        <v>10</v>
      </c>
      <c r="D429" t="s">
        <v>12</v>
      </c>
      <c r="E429" t="s">
        <v>23</v>
      </c>
      <c r="F429" t="s">
        <v>18</v>
      </c>
      <c r="G429">
        <v>1</v>
      </c>
      <c r="H429">
        <v>1</v>
      </c>
      <c r="I429">
        <f>H429+G429</f>
        <v>2</v>
      </c>
      <c r="J429" s="1">
        <v>4368.5749999999998</v>
      </c>
      <c r="K429" s="1">
        <v>4630.6899999999996</v>
      </c>
      <c r="L429" s="1">
        <v>3625.92</v>
      </c>
      <c r="M429" s="1">
        <v>5285.98</v>
      </c>
      <c r="N429" s="1">
        <v>5111.2299999999996</v>
      </c>
      <c r="O429" s="1">
        <v>4761.75</v>
      </c>
      <c r="P429">
        <v>2708.47</v>
      </c>
      <c r="Q429" s="1">
        <v>2627.22</v>
      </c>
      <c r="R429" s="1">
        <v>2443.31</v>
      </c>
      <c r="S429" s="1">
        <v>2809.81</v>
      </c>
      <c r="T429" s="1">
        <v>2669.32</v>
      </c>
      <c r="U429" s="1">
        <v>2882.87</v>
      </c>
      <c r="V429" s="1">
        <f>AVERAGE(J429:O429)</f>
        <v>4630.6908333333331</v>
      </c>
      <c r="W429" s="1">
        <f>SUM(J429:O429)</f>
        <v>27784.145</v>
      </c>
      <c r="X429">
        <f>SUM(P429:U429)</f>
        <v>16141</v>
      </c>
      <c r="Y429" s="1">
        <f>W429-X429</f>
        <v>11643.145</v>
      </c>
      <c r="Z429">
        <f>X429*$Z$2+X429</f>
        <v>16775.3413</v>
      </c>
    </row>
    <row r="430" spans="1:26" x14ac:dyDescent="0.25">
      <c r="A430" s="2">
        <v>1461</v>
      </c>
      <c r="B430" t="s">
        <v>5</v>
      </c>
      <c r="C430" t="s">
        <v>7</v>
      </c>
      <c r="D430" t="s">
        <v>11</v>
      </c>
      <c r="E430" t="s">
        <v>23</v>
      </c>
      <c r="F430" t="s">
        <v>17</v>
      </c>
      <c r="G430">
        <v>3</v>
      </c>
      <c r="H430">
        <v>1</v>
      </c>
      <c r="I430">
        <f>H430+G430</f>
        <v>4</v>
      </c>
      <c r="J430" s="1">
        <v>2350.6999999999998</v>
      </c>
      <c r="K430" s="1">
        <v>2938.38</v>
      </c>
      <c r="L430" s="1">
        <v>2797.33</v>
      </c>
      <c r="M430" s="1">
        <v>2162.64</v>
      </c>
      <c r="N430" s="1">
        <v>2139.14</v>
      </c>
      <c r="O430" s="1">
        <v>1927.57</v>
      </c>
      <c r="P430">
        <v>3242.97</v>
      </c>
      <c r="Q430" s="1">
        <v>2821.38</v>
      </c>
      <c r="R430" s="1">
        <v>3047.09</v>
      </c>
      <c r="S430" s="1">
        <v>3138.5</v>
      </c>
      <c r="T430" s="1">
        <v>3577.89</v>
      </c>
      <c r="U430" s="1">
        <v>4221.91</v>
      </c>
      <c r="V430" s="1">
        <f>AVERAGE(J430:O430)</f>
        <v>2385.9599999999996</v>
      </c>
      <c r="W430" s="1">
        <f>SUM(J430:O430)</f>
        <v>14315.759999999998</v>
      </c>
      <c r="X430">
        <f>SUM(P430:U430)</f>
        <v>20049.739999999998</v>
      </c>
      <c r="Y430" s="1">
        <f>W430-X430</f>
        <v>-5733.98</v>
      </c>
      <c r="Z430">
        <f>X430*$Z$2+X430</f>
        <v>20837.694781999999</v>
      </c>
    </row>
    <row r="431" spans="1:26" x14ac:dyDescent="0.25">
      <c r="A431" s="2">
        <v>1463</v>
      </c>
      <c r="B431" t="s">
        <v>4</v>
      </c>
      <c r="C431" t="s">
        <v>7</v>
      </c>
      <c r="D431" t="s">
        <v>12</v>
      </c>
      <c r="E431" t="s">
        <v>23</v>
      </c>
      <c r="F431" t="s">
        <v>17</v>
      </c>
      <c r="G431">
        <v>4</v>
      </c>
      <c r="H431">
        <v>1</v>
      </c>
      <c r="I431">
        <f>H431+G431</f>
        <v>5</v>
      </c>
      <c r="J431" s="1">
        <v>5924.95</v>
      </c>
      <c r="K431" s="1">
        <v>6635.94</v>
      </c>
      <c r="L431" s="1">
        <v>7169.19</v>
      </c>
      <c r="M431" s="1">
        <v>5213.96</v>
      </c>
      <c r="N431" s="1">
        <v>4443.71</v>
      </c>
      <c r="O431" s="1">
        <v>5332.46</v>
      </c>
      <c r="P431">
        <v>1409.81</v>
      </c>
      <c r="Q431" s="1">
        <v>1071.46</v>
      </c>
      <c r="R431" s="1">
        <v>985.74</v>
      </c>
      <c r="S431" s="1">
        <v>1163.17</v>
      </c>
      <c r="T431" s="1">
        <v>1058.48</v>
      </c>
      <c r="U431" s="1">
        <v>910.29</v>
      </c>
      <c r="V431" s="1">
        <f>AVERAGE(J431:O431)</f>
        <v>5786.7016666666668</v>
      </c>
      <c r="W431" s="1">
        <f>SUM(J431:O431)</f>
        <v>34720.21</v>
      </c>
      <c r="X431">
        <f>SUM(P431:U431)</f>
        <v>6598.95</v>
      </c>
      <c r="Y431" s="1">
        <f>W431-X431</f>
        <v>28121.26</v>
      </c>
      <c r="Z431">
        <f>X431*$Z$2+X431</f>
        <v>6858.2887350000001</v>
      </c>
    </row>
    <row r="432" spans="1:26" x14ac:dyDescent="0.25">
      <c r="A432" s="2">
        <v>1472</v>
      </c>
      <c r="B432" t="s">
        <v>4</v>
      </c>
      <c r="C432" t="s">
        <v>10</v>
      </c>
      <c r="D432" t="s">
        <v>12</v>
      </c>
      <c r="E432" t="s">
        <v>23</v>
      </c>
      <c r="F432" t="s">
        <v>20</v>
      </c>
      <c r="G432">
        <v>2</v>
      </c>
      <c r="H432">
        <v>3</v>
      </c>
      <c r="I432">
        <f>H432+G432</f>
        <v>5</v>
      </c>
      <c r="J432" s="1">
        <v>5103.95</v>
      </c>
      <c r="K432" s="1">
        <v>5563.31</v>
      </c>
      <c r="L432" s="1">
        <v>6277.86</v>
      </c>
      <c r="M432" s="1">
        <v>4287.32</v>
      </c>
      <c r="N432" s="1">
        <v>3981.08</v>
      </c>
      <c r="O432" s="1">
        <v>4746.67</v>
      </c>
      <c r="P432">
        <v>2399.79</v>
      </c>
      <c r="Q432" s="1">
        <v>2543.7800000000002</v>
      </c>
      <c r="R432" s="1">
        <v>2772.72</v>
      </c>
      <c r="S432" s="1">
        <v>2578.63</v>
      </c>
      <c r="T432" s="1">
        <v>2913.85</v>
      </c>
      <c r="U432" s="1">
        <v>2826.43</v>
      </c>
      <c r="V432" s="1">
        <f>AVERAGE(J432:O432)</f>
        <v>4993.3649999999989</v>
      </c>
      <c r="W432" s="1">
        <f>SUM(J432:O432)</f>
        <v>29960.189999999995</v>
      </c>
      <c r="X432">
        <f>SUM(P432:U432)</f>
        <v>16035.199999999999</v>
      </c>
      <c r="Y432" s="1">
        <f>W432-X432</f>
        <v>13924.989999999996</v>
      </c>
      <c r="Z432">
        <f>X432*$Z$2+X432</f>
        <v>16665.38336</v>
      </c>
    </row>
    <row r="433" spans="1:26" x14ac:dyDescent="0.25">
      <c r="A433" s="2">
        <v>1475</v>
      </c>
      <c r="B433" t="s">
        <v>4</v>
      </c>
      <c r="C433" t="s">
        <v>10</v>
      </c>
      <c r="D433" t="s">
        <v>12</v>
      </c>
      <c r="E433" t="s">
        <v>24</v>
      </c>
      <c r="F433" t="s">
        <v>13</v>
      </c>
      <c r="G433">
        <v>2</v>
      </c>
      <c r="H433">
        <v>2</v>
      </c>
      <c r="I433">
        <f>H433+G433</f>
        <v>4</v>
      </c>
      <c r="J433" s="1">
        <v>5924.95</v>
      </c>
      <c r="K433" s="1">
        <v>5391.7</v>
      </c>
      <c r="L433" s="1">
        <v>4976.96</v>
      </c>
      <c r="M433" s="1">
        <v>7346.94</v>
      </c>
      <c r="N433" s="1">
        <v>6102.7</v>
      </c>
      <c r="O433" s="1">
        <v>5806.45</v>
      </c>
      <c r="P433">
        <v>3924.12</v>
      </c>
      <c r="Q433" s="1">
        <v>3767.16</v>
      </c>
      <c r="R433" s="1">
        <v>4068.53</v>
      </c>
      <c r="S433" s="1">
        <v>3987.16</v>
      </c>
      <c r="T433" s="1">
        <v>4505.49</v>
      </c>
      <c r="U433" s="1">
        <v>3964.83</v>
      </c>
      <c r="V433" s="1">
        <f>AVERAGE(J433:O433)</f>
        <v>5924.95</v>
      </c>
      <c r="W433" s="1">
        <f>SUM(J433:O433)</f>
        <v>35549.699999999997</v>
      </c>
      <c r="X433">
        <f>SUM(P433:U433)</f>
        <v>24217.29</v>
      </c>
      <c r="Y433" s="1">
        <f>W433-X433</f>
        <v>11332.409999999996</v>
      </c>
      <c r="Z433">
        <f>X433*$Z$2+X433</f>
        <v>25169.029497</v>
      </c>
    </row>
    <row r="434" spans="1:26" x14ac:dyDescent="0.25">
      <c r="A434" s="2">
        <v>1483</v>
      </c>
      <c r="B434" t="s">
        <v>6</v>
      </c>
      <c r="C434" t="s">
        <v>9</v>
      </c>
      <c r="D434" t="s">
        <v>11</v>
      </c>
      <c r="E434" t="s">
        <v>24</v>
      </c>
      <c r="F434" t="s">
        <v>19</v>
      </c>
      <c r="G434">
        <v>1</v>
      </c>
      <c r="H434">
        <v>1</v>
      </c>
      <c r="I434">
        <f>H434+G434</f>
        <v>2</v>
      </c>
      <c r="J434" s="1">
        <v>843</v>
      </c>
      <c r="K434" s="1">
        <v>969.45</v>
      </c>
      <c r="L434" s="1">
        <v>859.86</v>
      </c>
      <c r="M434" s="1">
        <v>750.27</v>
      </c>
      <c r="N434" s="1">
        <v>952.59</v>
      </c>
      <c r="O434" s="1">
        <v>834.57</v>
      </c>
      <c r="P434">
        <v>802.85</v>
      </c>
      <c r="Q434" s="1">
        <v>602.14</v>
      </c>
      <c r="R434" s="1">
        <v>704.5</v>
      </c>
      <c r="S434" s="1">
        <v>598.83000000000004</v>
      </c>
      <c r="T434" s="1">
        <v>658.71</v>
      </c>
      <c r="U434" s="1">
        <v>638.95000000000005</v>
      </c>
      <c r="V434" s="1">
        <f>AVERAGE(J434:O434)</f>
        <v>868.29</v>
      </c>
      <c r="W434" s="1">
        <f>SUM(J434:O434)</f>
        <v>5209.74</v>
      </c>
      <c r="X434">
        <f>SUM(P434:U434)</f>
        <v>4005.9799999999996</v>
      </c>
      <c r="Y434" s="1">
        <f>W434-X434</f>
        <v>1203.7600000000002</v>
      </c>
      <c r="Z434">
        <f>X434*$Z$2+X434</f>
        <v>4163.4150139999992</v>
      </c>
    </row>
    <row r="435" spans="1:26" x14ac:dyDescent="0.25">
      <c r="A435" s="2">
        <v>1488</v>
      </c>
      <c r="B435" t="s">
        <v>37</v>
      </c>
      <c r="C435" t="s">
        <v>7</v>
      </c>
      <c r="D435" t="s">
        <v>11</v>
      </c>
      <c r="E435" t="s">
        <v>24</v>
      </c>
      <c r="F435" t="s">
        <v>21</v>
      </c>
      <c r="G435">
        <v>1</v>
      </c>
      <c r="H435">
        <v>3</v>
      </c>
      <c r="I435">
        <f>H435+G435</f>
        <v>4</v>
      </c>
      <c r="J435" s="1">
        <v>1062.1500000000001</v>
      </c>
      <c r="K435" s="1">
        <v>987.8</v>
      </c>
      <c r="L435" s="1">
        <v>998.42</v>
      </c>
      <c r="M435" s="1">
        <v>1040.9100000000001</v>
      </c>
      <c r="N435" s="1">
        <v>1253.3399999999999</v>
      </c>
      <c r="O435" s="1">
        <v>1306.44</v>
      </c>
      <c r="P435">
        <v>938.87</v>
      </c>
      <c r="Q435" s="1">
        <v>948.26</v>
      </c>
      <c r="R435" s="1">
        <v>1109.46</v>
      </c>
      <c r="S435" s="1">
        <v>1286.97</v>
      </c>
      <c r="T435" s="1">
        <v>1299.8399999999999</v>
      </c>
      <c r="U435" s="1">
        <v>1247.8499999999999</v>
      </c>
      <c r="V435" s="1">
        <f>AVERAGE(J435:O435)</f>
        <v>1108.1766666666665</v>
      </c>
      <c r="W435" s="1">
        <f>SUM(J435:O435)</f>
        <v>6649.0599999999995</v>
      </c>
      <c r="X435">
        <f>SUM(P435:U435)</f>
        <v>6831.25</v>
      </c>
      <c r="Y435" s="1">
        <f>W435-X435</f>
        <v>-182.19000000000051</v>
      </c>
      <c r="Z435">
        <f>X435*$Z$2+X435</f>
        <v>7099.7181250000003</v>
      </c>
    </row>
    <row r="436" spans="1:26" x14ac:dyDescent="0.25">
      <c r="A436" s="2">
        <v>1489</v>
      </c>
      <c r="B436" t="s">
        <v>5</v>
      </c>
      <c r="C436" t="s">
        <v>7</v>
      </c>
      <c r="D436" t="s">
        <v>12</v>
      </c>
      <c r="E436" t="s">
        <v>23</v>
      </c>
      <c r="F436" t="s">
        <v>21</v>
      </c>
      <c r="G436">
        <v>2</v>
      </c>
      <c r="H436">
        <v>1</v>
      </c>
      <c r="I436">
        <f>H436+G436</f>
        <v>3</v>
      </c>
      <c r="J436" s="1">
        <v>3141.5699999999997</v>
      </c>
      <c r="K436" s="1">
        <v>2764.58</v>
      </c>
      <c r="L436" s="1">
        <v>2387.59</v>
      </c>
      <c r="M436" s="1">
        <v>3832.72</v>
      </c>
      <c r="N436" s="1">
        <v>2544.67</v>
      </c>
      <c r="O436" s="1">
        <v>2890.24</v>
      </c>
      <c r="P436">
        <v>3021.72</v>
      </c>
      <c r="Q436" s="1">
        <v>3323.89</v>
      </c>
      <c r="R436" s="1">
        <v>3024.74</v>
      </c>
      <c r="S436" s="1">
        <v>3024.74</v>
      </c>
      <c r="T436" s="1">
        <v>2661.77</v>
      </c>
      <c r="U436" s="1">
        <v>2475.4499999999998</v>
      </c>
      <c r="V436" s="1">
        <f>AVERAGE(J436:O436)</f>
        <v>2926.895</v>
      </c>
      <c r="W436" s="1">
        <f>SUM(J436:O436)</f>
        <v>17561.37</v>
      </c>
      <c r="X436">
        <f>SUM(P436:U436)</f>
        <v>17532.309999999998</v>
      </c>
      <c r="Y436" s="1">
        <f>W436-X436</f>
        <v>29.06000000000131</v>
      </c>
      <c r="Z436">
        <f>X436*$Z$2+X436</f>
        <v>18221.329782999997</v>
      </c>
    </row>
    <row r="437" spans="1:26" x14ac:dyDescent="0.25">
      <c r="A437" s="2">
        <v>1490</v>
      </c>
      <c r="B437" t="s">
        <v>6</v>
      </c>
      <c r="C437" t="s">
        <v>8</v>
      </c>
      <c r="D437" t="s">
        <v>12</v>
      </c>
      <c r="E437" t="s">
        <v>24</v>
      </c>
      <c r="F437" t="s">
        <v>16</v>
      </c>
      <c r="G437">
        <v>3</v>
      </c>
      <c r="H437">
        <v>3</v>
      </c>
      <c r="I437">
        <f>H437+G437</f>
        <v>6</v>
      </c>
      <c r="J437" s="1">
        <v>2486.35</v>
      </c>
      <c r="K437" s="1">
        <v>2287.44</v>
      </c>
      <c r="L437" s="1">
        <v>2436.62</v>
      </c>
      <c r="M437" s="1">
        <v>2660.39</v>
      </c>
      <c r="N437" s="1">
        <v>2859.3</v>
      </c>
      <c r="O437" s="1">
        <v>2038.81</v>
      </c>
      <c r="P437">
        <v>1445.99</v>
      </c>
      <c r="Q437" s="1">
        <v>1576.13</v>
      </c>
      <c r="R437" s="1">
        <v>1828.31</v>
      </c>
      <c r="S437" s="1">
        <v>1919.73</v>
      </c>
      <c r="T437" s="1">
        <v>1862.14</v>
      </c>
      <c r="U437" s="1">
        <v>2085.6</v>
      </c>
      <c r="V437" s="1">
        <f>AVERAGE(J437:O437)</f>
        <v>2461.4849999999997</v>
      </c>
      <c r="W437" s="1">
        <f>SUM(J437:O437)</f>
        <v>14768.909999999998</v>
      </c>
      <c r="X437">
        <f>SUM(P437:U437)</f>
        <v>10717.9</v>
      </c>
      <c r="Y437" s="1">
        <f>W437-X437</f>
        <v>4051.0099999999984</v>
      </c>
      <c r="Z437">
        <f>X437*$Z$2+X437</f>
        <v>11139.11347</v>
      </c>
    </row>
    <row r="438" spans="1:26" x14ac:dyDescent="0.25">
      <c r="A438" s="2">
        <v>1494</v>
      </c>
      <c r="B438" t="s">
        <v>4</v>
      </c>
      <c r="C438" t="s">
        <v>43</v>
      </c>
      <c r="D438" t="s">
        <v>12</v>
      </c>
      <c r="E438" t="s">
        <v>23</v>
      </c>
      <c r="F438" t="s">
        <v>21</v>
      </c>
      <c r="G438">
        <v>3</v>
      </c>
      <c r="H438">
        <v>2</v>
      </c>
      <c r="I438">
        <f>H438+G438</f>
        <v>5</v>
      </c>
      <c r="J438" s="1">
        <v>5924.95</v>
      </c>
      <c r="K438" s="1">
        <v>4858.46</v>
      </c>
      <c r="L438" s="1">
        <v>6754.44</v>
      </c>
      <c r="M438" s="1">
        <v>5273.21</v>
      </c>
      <c r="N438" s="1">
        <v>6635.94</v>
      </c>
      <c r="O438" s="1">
        <v>6635.94</v>
      </c>
      <c r="P438">
        <v>1767.75</v>
      </c>
      <c r="Q438" s="1">
        <v>1378.85</v>
      </c>
      <c r="R438" s="1">
        <v>1447.79</v>
      </c>
      <c r="S438" s="1">
        <v>1607.05</v>
      </c>
      <c r="T438" s="1">
        <v>1414.2</v>
      </c>
      <c r="U438" s="1">
        <v>1598.05</v>
      </c>
      <c r="V438" s="1">
        <f>AVERAGE(J438:O438)</f>
        <v>6013.8233333333328</v>
      </c>
      <c r="W438" s="1">
        <f>SUM(J438:O438)</f>
        <v>36082.939999999995</v>
      </c>
      <c r="X438">
        <f>SUM(P438:U438)</f>
        <v>9213.6899999999987</v>
      </c>
      <c r="Y438" s="1">
        <f>W438-X438</f>
        <v>26869.249999999996</v>
      </c>
      <c r="Z438">
        <f>X438*$Z$2+X438</f>
        <v>9575.7880169999989</v>
      </c>
    </row>
    <row r="439" spans="1:26" x14ac:dyDescent="0.25">
      <c r="A439" s="2">
        <v>1497</v>
      </c>
      <c r="B439" t="s">
        <v>4</v>
      </c>
      <c r="C439" t="s">
        <v>10</v>
      </c>
      <c r="D439" t="s">
        <v>12</v>
      </c>
      <c r="E439" t="s">
        <v>24</v>
      </c>
      <c r="F439" t="s">
        <v>13</v>
      </c>
      <c r="G439">
        <v>1</v>
      </c>
      <c r="H439">
        <v>1</v>
      </c>
      <c r="I439">
        <f>H439+G439</f>
        <v>2</v>
      </c>
      <c r="J439" s="1">
        <v>2406.6525641025651</v>
      </c>
      <c r="K439" s="1">
        <v>2406.65</v>
      </c>
      <c r="L439" s="1">
        <v>2406.65</v>
      </c>
      <c r="M439" s="1">
        <v>2406.65</v>
      </c>
      <c r="N439" s="1">
        <v>2430.7199999999998</v>
      </c>
      <c r="O439" s="1">
        <v>2406.65</v>
      </c>
      <c r="P439">
        <v>1120.54</v>
      </c>
      <c r="Q439" s="1">
        <v>963.66</v>
      </c>
      <c r="R439" s="1">
        <v>838.38</v>
      </c>
      <c r="S439" s="1">
        <v>855.15</v>
      </c>
      <c r="T439" s="1">
        <v>889.36</v>
      </c>
      <c r="U439" s="1">
        <v>996.08</v>
      </c>
      <c r="V439" s="1">
        <f>AVERAGE(J439:O439)</f>
        <v>2410.6620940170938</v>
      </c>
      <c r="W439" s="1">
        <f>SUM(J439:O439)</f>
        <v>14463.972564102563</v>
      </c>
      <c r="X439">
        <f>SUM(P439:U439)</f>
        <v>5663.17</v>
      </c>
      <c r="Y439" s="1">
        <f>W439-X439</f>
        <v>8800.8025641025633</v>
      </c>
      <c r="Z439">
        <f>X439*$Z$2+X439</f>
        <v>5885.7325810000002</v>
      </c>
    </row>
    <row r="440" spans="1:26" x14ac:dyDescent="0.25">
      <c r="A440" s="2">
        <v>1503</v>
      </c>
      <c r="B440" t="s">
        <v>5</v>
      </c>
      <c r="C440" t="s">
        <v>7</v>
      </c>
      <c r="D440" t="s">
        <v>12</v>
      </c>
      <c r="E440" t="s">
        <v>23</v>
      </c>
      <c r="F440" t="s">
        <v>18</v>
      </c>
      <c r="G440">
        <v>1</v>
      </c>
      <c r="H440">
        <v>2</v>
      </c>
      <c r="I440">
        <f>H440+G440</f>
        <v>3</v>
      </c>
      <c r="J440" s="1">
        <v>1905.9</v>
      </c>
      <c r="K440" s="1">
        <v>2077.4299999999998</v>
      </c>
      <c r="L440" s="1">
        <v>1562.84</v>
      </c>
      <c r="M440" s="1">
        <v>1867.78</v>
      </c>
      <c r="N440" s="1">
        <v>1810.61</v>
      </c>
      <c r="O440" s="1">
        <v>2306.14</v>
      </c>
      <c r="P440">
        <v>2843.05</v>
      </c>
      <c r="Q440" s="1">
        <v>2189.15</v>
      </c>
      <c r="R440" s="1">
        <v>2495.63</v>
      </c>
      <c r="S440" s="1">
        <v>2320.94</v>
      </c>
      <c r="T440" s="1">
        <v>2436.9899999999998</v>
      </c>
      <c r="U440" s="1">
        <v>2802.54</v>
      </c>
      <c r="V440" s="1">
        <f>AVERAGE(J440:O440)</f>
        <v>1921.7833333333331</v>
      </c>
      <c r="W440" s="1">
        <f>SUM(J440:O440)</f>
        <v>11530.699999999999</v>
      </c>
      <c r="X440">
        <f>SUM(P440:U440)</f>
        <v>15088.3</v>
      </c>
      <c r="Y440" s="1">
        <f>W440-X440</f>
        <v>-3557.6000000000004</v>
      </c>
      <c r="Z440">
        <f>X440*$Z$2+X440</f>
        <v>15681.270189999999</v>
      </c>
    </row>
    <row r="441" spans="1:26" x14ac:dyDescent="0.25">
      <c r="A441" s="2">
        <v>1509</v>
      </c>
      <c r="B441" t="s">
        <v>6</v>
      </c>
      <c r="C441" t="s">
        <v>43</v>
      </c>
      <c r="D441" t="s">
        <v>12</v>
      </c>
      <c r="E441" t="s">
        <v>24</v>
      </c>
      <c r="F441" t="s">
        <v>18</v>
      </c>
      <c r="G441">
        <v>1</v>
      </c>
      <c r="H441">
        <v>1</v>
      </c>
      <c r="I441">
        <f>H441+G441</f>
        <v>2</v>
      </c>
      <c r="J441" s="1">
        <v>973.21</v>
      </c>
      <c r="K441" s="1">
        <v>856.42</v>
      </c>
      <c r="L441" s="1">
        <v>963.48</v>
      </c>
      <c r="M441" s="1">
        <v>749.37</v>
      </c>
      <c r="N441" s="1">
        <v>1177.58</v>
      </c>
      <c r="O441" s="1">
        <v>934.28</v>
      </c>
      <c r="P441">
        <v>809.71</v>
      </c>
      <c r="Q441" s="1">
        <v>882.58</v>
      </c>
      <c r="R441" s="1">
        <v>882.58</v>
      </c>
      <c r="S441" s="1">
        <v>979.66</v>
      </c>
      <c r="T441" s="1">
        <v>1018.85</v>
      </c>
      <c r="U441" s="1">
        <v>1039.23</v>
      </c>
      <c r="V441" s="1">
        <f>AVERAGE(J441:O441)</f>
        <v>942.38999999999987</v>
      </c>
      <c r="W441" s="1">
        <f>SUM(J441:O441)</f>
        <v>5654.3399999999992</v>
      </c>
      <c r="X441">
        <f>SUM(P441:U441)</f>
        <v>5612.6100000000006</v>
      </c>
      <c r="Y441" s="1">
        <f>W441-X441</f>
        <v>41.729999999998654</v>
      </c>
      <c r="Z441">
        <f>X441*$Z$2+X441</f>
        <v>5833.1855730000007</v>
      </c>
    </row>
    <row r="442" spans="1:26" x14ac:dyDescent="0.25">
      <c r="A442" s="2">
        <v>1513</v>
      </c>
      <c r="B442" t="s">
        <v>4</v>
      </c>
      <c r="C442" t="s">
        <v>10</v>
      </c>
      <c r="D442" t="s">
        <v>11</v>
      </c>
      <c r="E442" t="s">
        <v>23</v>
      </c>
      <c r="F442" t="s">
        <v>16</v>
      </c>
      <c r="G442">
        <v>2</v>
      </c>
      <c r="H442">
        <v>1</v>
      </c>
      <c r="I442">
        <f>H442+G442</f>
        <v>3</v>
      </c>
      <c r="J442" s="1">
        <v>4920.45</v>
      </c>
      <c r="K442" s="1">
        <v>5166.47</v>
      </c>
      <c r="L442" s="1">
        <v>4083.97</v>
      </c>
      <c r="M442" s="1">
        <v>6052.15</v>
      </c>
      <c r="N442" s="1">
        <v>4920.45</v>
      </c>
      <c r="O442" s="1">
        <v>4034.77</v>
      </c>
      <c r="P442">
        <v>2745.76</v>
      </c>
      <c r="Q442" s="1">
        <v>2718.3</v>
      </c>
      <c r="R442" s="1">
        <v>3261.96</v>
      </c>
      <c r="S442" s="1">
        <v>3783.87</v>
      </c>
      <c r="T442" s="1">
        <v>4200.1000000000004</v>
      </c>
      <c r="U442" s="1">
        <v>3612.09</v>
      </c>
      <c r="V442" s="1">
        <f>AVERAGE(J442:O442)</f>
        <v>4863.043333333334</v>
      </c>
      <c r="W442" s="1">
        <f>SUM(J442:O442)</f>
        <v>29178.260000000002</v>
      </c>
      <c r="X442">
        <f>SUM(P442:U442)</f>
        <v>20322.079999999998</v>
      </c>
      <c r="Y442" s="1">
        <f>W442-X442</f>
        <v>8856.1800000000039</v>
      </c>
      <c r="Z442">
        <f>X442*$Z$2+X442</f>
        <v>21120.737743999998</v>
      </c>
    </row>
    <row r="443" spans="1:26" x14ac:dyDescent="0.25">
      <c r="A443" s="2">
        <v>1514</v>
      </c>
      <c r="B443" t="s">
        <v>4</v>
      </c>
      <c r="C443" t="s">
        <v>43</v>
      </c>
      <c r="D443" t="s">
        <v>12</v>
      </c>
      <c r="E443" t="s">
        <v>23</v>
      </c>
      <c r="F443" t="s">
        <v>19</v>
      </c>
      <c r="G443">
        <v>2</v>
      </c>
      <c r="H443">
        <v>1</v>
      </c>
      <c r="I443">
        <f>H443+G443</f>
        <v>3</v>
      </c>
      <c r="J443" s="1">
        <v>3094.7449999999999</v>
      </c>
      <c r="K443" s="1">
        <v>3125.69</v>
      </c>
      <c r="L443" s="1">
        <v>3125.69</v>
      </c>
      <c r="M443" s="1">
        <v>3125.69</v>
      </c>
      <c r="N443" s="1">
        <v>3125.69</v>
      </c>
      <c r="O443" s="1">
        <v>3094.75</v>
      </c>
      <c r="P443">
        <v>1076.08</v>
      </c>
      <c r="Q443" s="1">
        <v>1183.69</v>
      </c>
      <c r="R443" s="1">
        <v>1053.48</v>
      </c>
      <c r="S443" s="1">
        <v>1179.9000000000001</v>
      </c>
      <c r="T443" s="1">
        <v>1085.51</v>
      </c>
      <c r="U443" s="1">
        <v>1270.05</v>
      </c>
      <c r="V443" s="1">
        <f>AVERAGE(J443:O443)</f>
        <v>3115.3758333333335</v>
      </c>
      <c r="W443" s="1">
        <f>SUM(J443:O443)</f>
        <v>18692.255000000001</v>
      </c>
      <c r="X443">
        <f>SUM(P443:U443)</f>
        <v>6848.71</v>
      </c>
      <c r="Y443" s="1">
        <f>W443-X443</f>
        <v>11843.545000000002</v>
      </c>
      <c r="Z443">
        <f>X443*$Z$2+X443</f>
        <v>7117.8643030000003</v>
      </c>
    </row>
    <row r="444" spans="1:26" x14ac:dyDescent="0.25">
      <c r="A444" s="2">
        <v>1515</v>
      </c>
      <c r="B444" t="s">
        <v>6</v>
      </c>
      <c r="C444" t="s">
        <v>9</v>
      </c>
      <c r="D444" t="s">
        <v>12</v>
      </c>
      <c r="E444" t="s">
        <v>23</v>
      </c>
      <c r="F444" t="s">
        <v>59</v>
      </c>
      <c r="G444">
        <v>2</v>
      </c>
      <c r="H444">
        <v>1</v>
      </c>
      <c r="I444">
        <f>H444+G444</f>
        <v>3</v>
      </c>
      <c r="J444" s="1">
        <v>2007.77</v>
      </c>
      <c r="K444" s="1">
        <v>1766.84</v>
      </c>
      <c r="L444" s="1">
        <v>1967.61</v>
      </c>
      <c r="M444" s="1">
        <v>1927.46</v>
      </c>
      <c r="N444" s="1">
        <v>1626.29</v>
      </c>
      <c r="O444" s="1">
        <v>1827.07</v>
      </c>
      <c r="P444">
        <v>1554.45</v>
      </c>
      <c r="Q444" s="1">
        <v>1414.55</v>
      </c>
      <c r="R444" s="1">
        <v>1655.02</v>
      </c>
      <c r="S444" s="1">
        <v>1522.62</v>
      </c>
      <c r="T444" s="1">
        <v>1370.36</v>
      </c>
      <c r="U444" s="1">
        <v>1479.99</v>
      </c>
      <c r="V444" s="1">
        <f>AVERAGE(J444:O444)</f>
        <v>1853.84</v>
      </c>
      <c r="W444" s="1">
        <f>SUM(J444:O444)</f>
        <v>11123.039999999999</v>
      </c>
      <c r="X444">
        <f>SUM(P444:U444)</f>
        <v>8996.99</v>
      </c>
      <c r="Y444" s="1">
        <f>W444-X444</f>
        <v>2126.0499999999993</v>
      </c>
      <c r="Z444">
        <f>X444*$Z$2+X444</f>
        <v>9350.5717069999992</v>
      </c>
    </row>
    <row r="445" spans="1:26" x14ac:dyDescent="0.25">
      <c r="A445" s="2">
        <v>1516</v>
      </c>
      <c r="B445" t="s">
        <v>6</v>
      </c>
      <c r="C445" t="s">
        <v>9</v>
      </c>
      <c r="D445" t="s">
        <v>11</v>
      </c>
      <c r="E445" t="s">
        <v>24</v>
      </c>
      <c r="F445" t="s">
        <v>13</v>
      </c>
      <c r="G445">
        <v>1</v>
      </c>
      <c r="H445">
        <v>1</v>
      </c>
      <c r="I445">
        <f>H445+G445</f>
        <v>2</v>
      </c>
      <c r="J445" s="1">
        <v>747.45999999999992</v>
      </c>
      <c r="K445" s="1">
        <v>739.99</v>
      </c>
      <c r="L445" s="1">
        <v>665.24</v>
      </c>
      <c r="M445" s="1">
        <v>590.49</v>
      </c>
      <c r="N445" s="1">
        <v>575.54</v>
      </c>
      <c r="O445" s="1">
        <v>635.34</v>
      </c>
      <c r="P445">
        <v>631</v>
      </c>
      <c r="Q445" s="1">
        <v>523.73</v>
      </c>
      <c r="R445" s="1">
        <v>523.73</v>
      </c>
      <c r="S445" s="1">
        <v>523.73</v>
      </c>
      <c r="T445" s="1">
        <v>466.12</v>
      </c>
      <c r="U445" s="1">
        <v>428.83</v>
      </c>
      <c r="V445" s="1">
        <f>AVERAGE(J445:O445)</f>
        <v>659.00999999999988</v>
      </c>
      <c r="W445" s="1">
        <f>SUM(J445:O445)</f>
        <v>3954.0599999999995</v>
      </c>
      <c r="X445">
        <f>SUM(P445:U445)</f>
        <v>3097.14</v>
      </c>
      <c r="Y445" s="1">
        <f>W445-X445</f>
        <v>856.91999999999962</v>
      </c>
      <c r="Z445">
        <f>X445*$Z$2+X445</f>
        <v>3218.857602</v>
      </c>
    </row>
    <row r="446" spans="1:26" x14ac:dyDescent="0.25">
      <c r="A446" s="2">
        <v>1518</v>
      </c>
      <c r="B446" t="s">
        <v>6</v>
      </c>
      <c r="C446" t="s">
        <v>9</v>
      </c>
      <c r="D446" t="s">
        <v>12</v>
      </c>
      <c r="E446" t="s">
        <v>23</v>
      </c>
      <c r="F446" t="s">
        <v>17</v>
      </c>
      <c r="G446">
        <v>2</v>
      </c>
      <c r="H446">
        <v>1</v>
      </c>
      <c r="I446">
        <f>H446+G446</f>
        <v>3</v>
      </c>
      <c r="J446" s="1">
        <v>5924.95</v>
      </c>
      <c r="K446" s="1">
        <v>5687.95</v>
      </c>
      <c r="L446" s="1">
        <v>5984.2</v>
      </c>
      <c r="M446" s="1">
        <v>5036.21</v>
      </c>
      <c r="N446" s="1">
        <v>5806.45</v>
      </c>
      <c r="O446" s="1">
        <v>6280.45</v>
      </c>
      <c r="P446">
        <v>5875</v>
      </c>
      <c r="Q446" s="1">
        <v>4582.5</v>
      </c>
      <c r="R446" s="1">
        <v>4261.7299999999996</v>
      </c>
      <c r="S446" s="1">
        <v>5028.84</v>
      </c>
      <c r="T446" s="1">
        <v>4375.09</v>
      </c>
      <c r="U446" s="1">
        <v>4462.59</v>
      </c>
      <c r="V446" s="1">
        <f>AVERAGE(J446:O446)</f>
        <v>5786.7016666666668</v>
      </c>
      <c r="W446" s="1">
        <f>SUM(J446:O446)</f>
        <v>34720.21</v>
      </c>
      <c r="X446">
        <f>SUM(P446:U446)</f>
        <v>28585.75</v>
      </c>
      <c r="Y446" s="1">
        <f>W446-X446</f>
        <v>6134.4599999999991</v>
      </c>
      <c r="Z446">
        <f>X446*$Z$2+X446</f>
        <v>29709.169975000001</v>
      </c>
    </row>
    <row r="447" spans="1:26" x14ac:dyDescent="0.25">
      <c r="A447" s="2">
        <v>1519</v>
      </c>
      <c r="B447" t="s">
        <v>6</v>
      </c>
      <c r="C447" t="s">
        <v>9</v>
      </c>
      <c r="D447" t="s">
        <v>12</v>
      </c>
      <c r="E447" t="s">
        <v>23</v>
      </c>
      <c r="F447" t="s">
        <v>59</v>
      </c>
      <c r="G447">
        <v>2</v>
      </c>
      <c r="H447">
        <v>1</v>
      </c>
      <c r="I447">
        <f>H447+G447</f>
        <v>3</v>
      </c>
      <c r="J447" s="1">
        <v>1806.8325</v>
      </c>
      <c r="K447" s="1">
        <v>2258.54</v>
      </c>
      <c r="L447" s="1">
        <v>1752.63</v>
      </c>
      <c r="M447" s="1">
        <v>2041.72</v>
      </c>
      <c r="N447" s="1">
        <v>1897.17</v>
      </c>
      <c r="O447" s="1">
        <v>1933.31</v>
      </c>
      <c r="P447">
        <v>1606.74</v>
      </c>
      <c r="Q447" s="1">
        <v>1510.34</v>
      </c>
      <c r="R447" s="1">
        <v>1344.2</v>
      </c>
      <c r="S447" s="1">
        <v>1330.76</v>
      </c>
      <c r="T447" s="1">
        <v>1264.22</v>
      </c>
      <c r="U447" s="1">
        <v>1175.72</v>
      </c>
      <c r="V447" s="1">
        <f>AVERAGE(J447:O447)</f>
        <v>1948.3670833333335</v>
      </c>
      <c r="W447" s="1">
        <f>SUM(J447:O447)</f>
        <v>11690.202500000001</v>
      </c>
      <c r="X447">
        <f>SUM(P447:U447)</f>
        <v>8231.98</v>
      </c>
      <c r="Y447" s="1">
        <f>W447-X447</f>
        <v>3458.2225000000017</v>
      </c>
      <c r="Z447">
        <f>X447*$Z$2+X447</f>
        <v>8555.4968140000001</v>
      </c>
    </row>
    <row r="448" spans="1:26" x14ac:dyDescent="0.25">
      <c r="A448" s="2">
        <v>1520</v>
      </c>
      <c r="B448" t="s">
        <v>6</v>
      </c>
      <c r="C448" t="s">
        <v>10</v>
      </c>
      <c r="D448" t="s">
        <v>12</v>
      </c>
      <c r="E448" t="s">
        <v>23</v>
      </c>
      <c r="F448" t="s">
        <v>17</v>
      </c>
      <c r="G448">
        <v>3</v>
      </c>
      <c r="H448">
        <v>1</v>
      </c>
      <c r="I448">
        <f>H448+G448</f>
        <v>4</v>
      </c>
      <c r="J448" s="1">
        <v>2591.25</v>
      </c>
      <c r="K448" s="1">
        <v>2591.25</v>
      </c>
      <c r="L448" s="1">
        <v>2306.21</v>
      </c>
      <c r="M448" s="1">
        <v>2461.69</v>
      </c>
      <c r="N448" s="1">
        <v>2876.29</v>
      </c>
      <c r="O448" s="1">
        <v>2643.08</v>
      </c>
      <c r="P448">
        <v>1719.85</v>
      </c>
      <c r="Q448" s="1">
        <v>1530.67</v>
      </c>
      <c r="R448" s="1">
        <v>1683.74</v>
      </c>
      <c r="S448" s="1">
        <v>1515.37</v>
      </c>
      <c r="T448" s="1">
        <v>1454.76</v>
      </c>
      <c r="U448" s="1">
        <v>1542.05</v>
      </c>
      <c r="V448" s="1">
        <f>AVERAGE(J448:O448)</f>
        <v>2578.2949999999996</v>
      </c>
      <c r="W448" s="1">
        <f>SUM(J448:O448)</f>
        <v>15469.769999999999</v>
      </c>
      <c r="X448">
        <f>SUM(P448:U448)</f>
        <v>9446.44</v>
      </c>
      <c r="Y448" s="1">
        <f>W448-X448</f>
        <v>6023.3299999999981</v>
      </c>
      <c r="Z448">
        <f>X448*$Z$2+X448</f>
        <v>9817.6850919999997</v>
      </c>
    </row>
    <row r="449" spans="1:26" x14ac:dyDescent="0.25">
      <c r="A449" s="2">
        <v>1523</v>
      </c>
      <c r="B449" t="s">
        <v>5</v>
      </c>
      <c r="C449" t="s">
        <v>10</v>
      </c>
      <c r="D449" t="s">
        <v>12</v>
      </c>
      <c r="E449" t="s">
        <v>23</v>
      </c>
      <c r="F449" t="s">
        <v>19</v>
      </c>
      <c r="G449">
        <v>2</v>
      </c>
      <c r="H449">
        <v>1</v>
      </c>
      <c r="I449">
        <f>H449+G449</f>
        <v>3</v>
      </c>
      <c r="J449" s="1">
        <v>5684.85</v>
      </c>
      <c r="K449" s="1">
        <v>6935.52</v>
      </c>
      <c r="L449" s="1">
        <v>6821.82</v>
      </c>
      <c r="M449" s="1">
        <v>6764.97</v>
      </c>
      <c r="N449" s="1">
        <v>5457.46</v>
      </c>
      <c r="O449" s="1">
        <v>5286.91</v>
      </c>
      <c r="P449">
        <v>1853.04</v>
      </c>
      <c r="Q449" s="1">
        <v>1686.27</v>
      </c>
      <c r="R449" s="1">
        <v>1770.58</v>
      </c>
      <c r="S449" s="1">
        <v>1912.23</v>
      </c>
      <c r="T449" s="1">
        <v>2218.19</v>
      </c>
      <c r="U449" s="1">
        <v>2018.55</v>
      </c>
      <c r="V449" s="1">
        <f>AVERAGE(J449:O449)</f>
        <v>6158.5883333333331</v>
      </c>
      <c r="W449" s="1">
        <f>SUM(J449:O449)</f>
        <v>36951.53</v>
      </c>
      <c r="X449">
        <f>SUM(P449:U449)</f>
        <v>11458.859999999999</v>
      </c>
      <c r="Y449" s="1">
        <f>W449-X449</f>
        <v>25492.67</v>
      </c>
      <c r="Z449">
        <f>X449*$Z$2+X449</f>
        <v>11909.193197999999</v>
      </c>
    </row>
    <row r="450" spans="1:26" x14ac:dyDescent="0.25">
      <c r="A450" s="2">
        <v>1527</v>
      </c>
      <c r="B450" t="s">
        <v>4</v>
      </c>
      <c r="C450" t="s">
        <v>7</v>
      </c>
      <c r="D450" t="s">
        <v>12</v>
      </c>
      <c r="E450" t="s">
        <v>23</v>
      </c>
      <c r="F450" t="s">
        <v>16</v>
      </c>
      <c r="G450">
        <v>2</v>
      </c>
      <c r="H450">
        <v>3</v>
      </c>
      <c r="I450">
        <f>H450+G450</f>
        <v>5</v>
      </c>
      <c r="J450" s="1">
        <v>2274.6</v>
      </c>
      <c r="K450" s="1">
        <v>2297.35</v>
      </c>
      <c r="L450" s="1">
        <v>2297.35</v>
      </c>
      <c r="M450" s="1">
        <v>2297.35</v>
      </c>
      <c r="N450" s="1">
        <v>2274.6</v>
      </c>
      <c r="O450" s="1">
        <v>2297.35</v>
      </c>
      <c r="P450">
        <v>2027.41</v>
      </c>
      <c r="Q450" s="1">
        <v>2088.23</v>
      </c>
      <c r="R450" s="1">
        <v>2401.46</v>
      </c>
      <c r="S450" s="1">
        <v>2089.27</v>
      </c>
      <c r="T450" s="1">
        <v>2465.34</v>
      </c>
      <c r="U450" s="1">
        <v>2366.73</v>
      </c>
      <c r="V450" s="1">
        <f>AVERAGE(J450:O450)</f>
        <v>2289.7666666666669</v>
      </c>
      <c r="W450" s="1">
        <f>SUM(J450:O450)</f>
        <v>13738.6</v>
      </c>
      <c r="X450">
        <f>SUM(P450:U450)</f>
        <v>13438.44</v>
      </c>
      <c r="Y450" s="1">
        <f>W450-X450</f>
        <v>300.15999999999985</v>
      </c>
      <c r="Z450">
        <f>X450*$Z$2+X450</f>
        <v>13966.570692000001</v>
      </c>
    </row>
    <row r="451" spans="1:26" x14ac:dyDescent="0.25">
      <c r="A451" s="2">
        <v>1532</v>
      </c>
      <c r="B451" t="s">
        <v>4</v>
      </c>
      <c r="C451" t="s">
        <v>10</v>
      </c>
      <c r="D451" t="s">
        <v>12</v>
      </c>
      <c r="E451" t="s">
        <v>24</v>
      </c>
      <c r="F451" t="s">
        <v>18</v>
      </c>
      <c r="G451">
        <v>1</v>
      </c>
      <c r="H451">
        <v>1</v>
      </c>
      <c r="I451">
        <f>H451+G451</f>
        <v>2</v>
      </c>
      <c r="J451" s="1">
        <v>3023.8</v>
      </c>
      <c r="K451" s="1">
        <v>3054.04</v>
      </c>
      <c r="L451" s="1">
        <v>3054.04</v>
      </c>
      <c r="M451" s="1">
        <v>3023.8</v>
      </c>
      <c r="N451" s="1">
        <v>3054.04</v>
      </c>
      <c r="O451" s="1">
        <v>3054.04</v>
      </c>
      <c r="P451">
        <v>2312.38</v>
      </c>
      <c r="Q451" s="1">
        <v>1942.4</v>
      </c>
      <c r="R451" s="1">
        <v>1806.43</v>
      </c>
      <c r="S451" s="1">
        <v>2041.27</v>
      </c>
      <c r="T451" s="1">
        <v>1775.9</v>
      </c>
      <c r="U451" s="1">
        <v>1775.9</v>
      </c>
      <c r="V451" s="1">
        <f>AVERAGE(J451:O451)</f>
        <v>3043.9600000000005</v>
      </c>
      <c r="W451" s="1">
        <f>SUM(J451:O451)</f>
        <v>18263.760000000002</v>
      </c>
      <c r="X451">
        <f>SUM(P451:U451)</f>
        <v>11654.28</v>
      </c>
      <c r="Y451" s="1">
        <f>W451-X451</f>
        <v>6609.4800000000014</v>
      </c>
      <c r="Z451">
        <f>X451*$Z$2+X451</f>
        <v>12112.293204000001</v>
      </c>
    </row>
    <row r="452" spans="1:26" x14ac:dyDescent="0.25">
      <c r="A452" s="2">
        <v>1537</v>
      </c>
      <c r="B452" t="s">
        <v>6</v>
      </c>
      <c r="C452" t="s">
        <v>9</v>
      </c>
      <c r="D452" t="s">
        <v>11</v>
      </c>
      <c r="E452" t="s">
        <v>24</v>
      </c>
      <c r="F452" t="s">
        <v>17</v>
      </c>
      <c r="G452">
        <v>2</v>
      </c>
      <c r="H452">
        <v>1</v>
      </c>
      <c r="I452">
        <f>H452+G452</f>
        <v>3</v>
      </c>
      <c r="J452" s="1">
        <v>2462.86</v>
      </c>
      <c r="K452" s="1">
        <v>2019.55</v>
      </c>
      <c r="L452" s="1">
        <v>1871.77</v>
      </c>
      <c r="M452" s="1">
        <v>2290.46</v>
      </c>
      <c r="N452" s="1">
        <v>2709.15</v>
      </c>
      <c r="O452" s="1">
        <v>2758.4</v>
      </c>
      <c r="P452">
        <v>2089.9499999999998</v>
      </c>
      <c r="Q452" s="1">
        <v>1922.75</v>
      </c>
      <c r="R452" s="1">
        <v>1884.3</v>
      </c>
      <c r="S452" s="1">
        <v>1921.99</v>
      </c>
      <c r="T452" s="1">
        <v>1864.33</v>
      </c>
      <c r="U452" s="1">
        <v>1957.55</v>
      </c>
      <c r="V452" s="1">
        <f>AVERAGE(J452:O452)</f>
        <v>2352.0316666666663</v>
      </c>
      <c r="W452" s="1">
        <f>SUM(J452:O452)</f>
        <v>14112.189999999999</v>
      </c>
      <c r="X452">
        <f>SUM(P452:U452)</f>
        <v>11640.869999999999</v>
      </c>
      <c r="Y452" s="1">
        <f>W452-X452</f>
        <v>2471.3199999999997</v>
      </c>
      <c r="Z452">
        <f>X452*$Z$2+X452</f>
        <v>12098.356190999999</v>
      </c>
    </row>
    <row r="453" spans="1:26" x14ac:dyDescent="0.25">
      <c r="A453" s="2">
        <v>1540</v>
      </c>
      <c r="B453" t="s">
        <v>4</v>
      </c>
      <c r="C453" t="s">
        <v>43</v>
      </c>
      <c r="D453" t="s">
        <v>12</v>
      </c>
      <c r="E453" t="s">
        <v>24</v>
      </c>
      <c r="F453" t="s">
        <v>59</v>
      </c>
      <c r="G453">
        <v>2</v>
      </c>
      <c r="H453">
        <v>3</v>
      </c>
      <c r="I453">
        <f>H453+G453</f>
        <v>5</v>
      </c>
      <c r="J453" s="1">
        <v>4600.25</v>
      </c>
      <c r="K453" s="1">
        <v>5704.31</v>
      </c>
      <c r="L453" s="1">
        <v>3910.21</v>
      </c>
      <c r="M453" s="1">
        <v>4646.25</v>
      </c>
      <c r="N453" s="1">
        <v>5152.28</v>
      </c>
      <c r="O453" s="1">
        <v>4140.2299999999996</v>
      </c>
      <c r="P453">
        <v>2528.11</v>
      </c>
      <c r="Q453" s="1">
        <v>2401.6999999999998</v>
      </c>
      <c r="R453" s="1">
        <v>2353.67</v>
      </c>
      <c r="S453" s="1">
        <v>2212.4499999999998</v>
      </c>
      <c r="T453" s="1">
        <v>2477.94</v>
      </c>
      <c r="U453" s="1">
        <v>2899.19</v>
      </c>
      <c r="V453" s="1">
        <f>AVERAGE(J453:O453)</f>
        <v>4692.2550000000001</v>
      </c>
      <c r="W453" s="1">
        <f>SUM(J453:O453)</f>
        <v>28153.53</v>
      </c>
      <c r="X453">
        <f>SUM(P453:U453)</f>
        <v>14873.060000000001</v>
      </c>
      <c r="Y453" s="1">
        <f>W453-X453</f>
        <v>13280.469999999998</v>
      </c>
      <c r="Z453">
        <f>X453*$Z$2+X453</f>
        <v>15457.571258000002</v>
      </c>
    </row>
    <row r="454" spans="1:26" x14ac:dyDescent="0.25">
      <c r="A454" s="2">
        <v>1541</v>
      </c>
      <c r="B454" t="s">
        <v>6</v>
      </c>
      <c r="C454" t="s">
        <v>9</v>
      </c>
      <c r="D454" t="s">
        <v>11</v>
      </c>
      <c r="E454" t="s">
        <v>24</v>
      </c>
      <c r="F454" t="s">
        <v>22</v>
      </c>
      <c r="G454">
        <v>1</v>
      </c>
      <c r="H454">
        <v>1</v>
      </c>
      <c r="I454">
        <f>H454+G454</f>
        <v>2</v>
      </c>
      <c r="J454" s="1">
        <v>1025.21</v>
      </c>
      <c r="K454" s="1">
        <v>1230.25</v>
      </c>
      <c r="L454" s="1">
        <v>1199.5</v>
      </c>
      <c r="M454" s="1">
        <v>830.42</v>
      </c>
      <c r="N454" s="1">
        <v>943.19</v>
      </c>
      <c r="O454" s="1">
        <v>1137.98</v>
      </c>
      <c r="P454">
        <v>905.55</v>
      </c>
      <c r="Q454" s="1">
        <v>996.11</v>
      </c>
      <c r="R454" s="1">
        <v>1055.8800000000001</v>
      </c>
      <c r="S454" s="1">
        <v>1108.67</v>
      </c>
      <c r="T454" s="1">
        <v>1064.32</v>
      </c>
      <c r="U454" s="1">
        <v>1223.97</v>
      </c>
      <c r="V454" s="1">
        <f>AVERAGE(J454:O454)</f>
        <v>1061.0916666666665</v>
      </c>
      <c r="W454" s="1">
        <f>SUM(J454:O454)</f>
        <v>6366.5499999999993</v>
      </c>
      <c r="X454">
        <f>SUM(P454:U454)</f>
        <v>6354.5</v>
      </c>
      <c r="Y454" s="1">
        <f>W454-X454</f>
        <v>12.049999999999272</v>
      </c>
      <c r="Z454">
        <f>X454*$Z$2+X454</f>
        <v>6604.2318500000001</v>
      </c>
    </row>
    <row r="455" spans="1:26" x14ac:dyDescent="0.25">
      <c r="A455" s="2">
        <v>1543</v>
      </c>
      <c r="B455" t="s">
        <v>6</v>
      </c>
      <c r="C455" t="s">
        <v>9</v>
      </c>
      <c r="D455" t="s">
        <v>12</v>
      </c>
      <c r="E455" t="s">
        <v>24</v>
      </c>
      <c r="F455" t="s">
        <v>16</v>
      </c>
      <c r="G455">
        <v>1</v>
      </c>
      <c r="H455">
        <v>1</v>
      </c>
      <c r="I455">
        <f>H455+G455</f>
        <v>2</v>
      </c>
      <c r="J455" s="1">
        <v>1207.56</v>
      </c>
      <c r="K455" s="1">
        <v>1473.22</v>
      </c>
      <c r="L455" s="1">
        <v>1509.45</v>
      </c>
      <c r="M455" s="1">
        <v>1038.5</v>
      </c>
      <c r="N455" s="1">
        <v>1159.26</v>
      </c>
      <c r="O455" s="1">
        <v>1304.1600000000001</v>
      </c>
      <c r="P455">
        <v>958.4</v>
      </c>
      <c r="Q455" s="1">
        <v>852.98</v>
      </c>
      <c r="R455" s="1">
        <v>861.51</v>
      </c>
      <c r="S455" s="1">
        <v>870.13</v>
      </c>
      <c r="T455" s="1">
        <v>739.61</v>
      </c>
      <c r="U455" s="1">
        <v>857.95</v>
      </c>
      <c r="V455" s="1">
        <f>AVERAGE(J455:O455)</f>
        <v>1282.0249999999999</v>
      </c>
      <c r="W455" s="1">
        <f>SUM(J455:O455)</f>
        <v>7692.15</v>
      </c>
      <c r="X455">
        <f>SUM(P455:U455)</f>
        <v>5140.58</v>
      </c>
      <c r="Y455" s="1">
        <f>W455-X455</f>
        <v>2551.5699999999997</v>
      </c>
      <c r="Z455">
        <f>X455*$Z$2+X455</f>
        <v>5342.6047939999999</v>
      </c>
    </row>
    <row r="456" spans="1:26" x14ac:dyDescent="0.25">
      <c r="A456" s="2">
        <v>1545</v>
      </c>
      <c r="B456" t="s">
        <v>37</v>
      </c>
      <c r="C456" t="s">
        <v>10</v>
      </c>
      <c r="D456" t="s">
        <v>12</v>
      </c>
      <c r="E456" t="s">
        <v>24</v>
      </c>
      <c r="F456" t="s">
        <v>17</v>
      </c>
      <c r="G456">
        <v>2</v>
      </c>
      <c r="H456">
        <v>3</v>
      </c>
      <c r="I456">
        <f>H456+G456</f>
        <v>5</v>
      </c>
      <c r="J456" s="1">
        <v>3006.45</v>
      </c>
      <c r="K456" s="1">
        <v>3697.93</v>
      </c>
      <c r="L456" s="1">
        <v>2284.9</v>
      </c>
      <c r="M456" s="1">
        <v>3066.58</v>
      </c>
      <c r="N456" s="1">
        <v>2856.13</v>
      </c>
      <c r="O456" s="1">
        <v>2495.35</v>
      </c>
      <c r="P456">
        <v>4240.25</v>
      </c>
      <c r="Q456" s="1">
        <v>3773.82</v>
      </c>
      <c r="R456" s="1">
        <v>3736.08</v>
      </c>
      <c r="S456" s="1">
        <v>3474.55</v>
      </c>
      <c r="T456" s="1">
        <v>3127.1</v>
      </c>
      <c r="U456" s="1">
        <v>3502.35</v>
      </c>
      <c r="V456" s="1">
        <f>AVERAGE(J456:O456)</f>
        <v>2901.2233333333329</v>
      </c>
      <c r="W456" s="1">
        <f>SUM(J456:O456)</f>
        <v>17407.339999999997</v>
      </c>
      <c r="X456">
        <f>SUM(P456:U456)</f>
        <v>21854.149999999998</v>
      </c>
      <c r="Y456" s="1">
        <f>W456-X456</f>
        <v>-4446.8100000000013</v>
      </c>
      <c r="Z456">
        <f>X456*$Z$2+X456</f>
        <v>22713.018094999999</v>
      </c>
    </row>
    <row r="457" spans="1:26" x14ac:dyDescent="0.25">
      <c r="A457" s="2">
        <v>1549</v>
      </c>
      <c r="B457" t="s">
        <v>4</v>
      </c>
      <c r="C457" t="s">
        <v>10</v>
      </c>
      <c r="D457" t="s">
        <v>12</v>
      </c>
      <c r="E457" t="s">
        <v>23</v>
      </c>
      <c r="F457" t="s">
        <v>14</v>
      </c>
      <c r="G457">
        <v>2</v>
      </c>
      <c r="H457">
        <v>3</v>
      </c>
      <c r="I457">
        <f>H457+G457</f>
        <v>5</v>
      </c>
      <c r="J457" s="1">
        <v>5841.1125000000002</v>
      </c>
      <c r="K457" s="1">
        <v>5140.18</v>
      </c>
      <c r="L457" s="1">
        <v>5023.3599999999997</v>
      </c>
      <c r="M457" s="1">
        <v>4556.07</v>
      </c>
      <c r="N457" s="1">
        <v>7301.39</v>
      </c>
      <c r="O457" s="1">
        <v>5607.47</v>
      </c>
      <c r="P457">
        <v>2739.13</v>
      </c>
      <c r="Q457" s="1">
        <v>2520</v>
      </c>
      <c r="R457" s="1">
        <v>2948.4</v>
      </c>
      <c r="S457" s="1">
        <v>2535.62</v>
      </c>
      <c r="T457" s="1">
        <v>2941.32</v>
      </c>
      <c r="U457" s="1">
        <v>3470.76</v>
      </c>
      <c r="V457" s="1">
        <f>AVERAGE(J457:O457)</f>
        <v>5578.2637499999992</v>
      </c>
      <c r="W457" s="1">
        <f>SUM(J457:O457)</f>
        <v>33469.582499999997</v>
      </c>
      <c r="X457">
        <f>SUM(P457:U457)</f>
        <v>17155.230000000003</v>
      </c>
      <c r="Y457" s="1">
        <f>W457-X457</f>
        <v>16314.352499999994</v>
      </c>
      <c r="Z457">
        <f>X457*$Z$2+X457</f>
        <v>17829.430539000005</v>
      </c>
    </row>
    <row r="458" spans="1:26" x14ac:dyDescent="0.25">
      <c r="A458" s="2">
        <v>1551</v>
      </c>
      <c r="B458" t="s">
        <v>4</v>
      </c>
      <c r="C458" t="s">
        <v>43</v>
      </c>
      <c r="D458" t="s">
        <v>12</v>
      </c>
      <c r="E458" t="s">
        <v>24</v>
      </c>
      <c r="F458" t="s">
        <v>14</v>
      </c>
      <c r="G458">
        <v>2</v>
      </c>
      <c r="H458">
        <v>1</v>
      </c>
      <c r="I458">
        <f>H458+G458</f>
        <v>3</v>
      </c>
      <c r="J458" s="1">
        <v>4434.55</v>
      </c>
      <c r="K458" s="1">
        <v>3680.68</v>
      </c>
      <c r="L458" s="1">
        <v>4567.59</v>
      </c>
      <c r="M458" s="1">
        <v>3680.68</v>
      </c>
      <c r="N458" s="1">
        <v>4523.24</v>
      </c>
      <c r="O458" s="1">
        <v>4079.79</v>
      </c>
      <c r="P458">
        <v>2447.59</v>
      </c>
      <c r="Q458" s="1">
        <v>1884.64</v>
      </c>
      <c r="R458" s="1">
        <v>1696.18</v>
      </c>
      <c r="S458" s="1">
        <v>1933.65</v>
      </c>
      <c r="T458" s="1">
        <v>1720.95</v>
      </c>
      <c r="U458" s="1">
        <v>1686.53</v>
      </c>
      <c r="V458" s="1">
        <f>AVERAGE(J458:O458)</f>
        <v>4161.0883333333331</v>
      </c>
      <c r="W458" s="1">
        <f>SUM(J458:O458)</f>
        <v>24966.53</v>
      </c>
      <c r="X458">
        <f>SUM(P458:U458)</f>
        <v>11369.540000000003</v>
      </c>
      <c r="Y458" s="1">
        <f>W458-X458</f>
        <v>13596.989999999996</v>
      </c>
      <c r="Z458">
        <f>X458*$Z$2+X458</f>
        <v>11816.362922000002</v>
      </c>
    </row>
    <row r="459" spans="1:26" x14ac:dyDescent="0.25">
      <c r="A459" s="2">
        <v>1552</v>
      </c>
      <c r="B459" t="s">
        <v>4</v>
      </c>
      <c r="C459" t="s">
        <v>7</v>
      </c>
      <c r="D459" t="s">
        <v>11</v>
      </c>
      <c r="E459" t="s">
        <v>24</v>
      </c>
      <c r="F459" t="s">
        <v>19</v>
      </c>
      <c r="G459">
        <v>2</v>
      </c>
      <c r="H459">
        <v>1</v>
      </c>
      <c r="I459">
        <f>H459+G459</f>
        <v>3</v>
      </c>
      <c r="J459" s="1">
        <v>1629.679487179485</v>
      </c>
      <c r="K459" s="1">
        <v>1645.98</v>
      </c>
      <c r="L459" s="1">
        <v>1629.68</v>
      </c>
      <c r="M459" s="1">
        <v>1629.68</v>
      </c>
      <c r="N459" s="1">
        <v>1645.98</v>
      </c>
      <c r="O459" s="1">
        <v>1645.98</v>
      </c>
      <c r="P459">
        <v>1218</v>
      </c>
      <c r="Q459" s="1">
        <v>1035.3</v>
      </c>
      <c r="R459" s="1">
        <v>1211.3</v>
      </c>
      <c r="S459" s="1">
        <v>1053.83</v>
      </c>
      <c r="T459" s="1">
        <v>1106.52</v>
      </c>
      <c r="U459" s="1">
        <v>1095.45</v>
      </c>
      <c r="V459" s="1">
        <f>AVERAGE(J459:O459)</f>
        <v>1637.8299145299143</v>
      </c>
      <c r="W459" s="1">
        <f>SUM(J459:O459)</f>
        <v>9826.9794871794857</v>
      </c>
      <c r="X459">
        <f>SUM(P459:U459)</f>
        <v>6720.4000000000005</v>
      </c>
      <c r="Y459" s="1">
        <f>W459-X459</f>
        <v>3106.5794871794851</v>
      </c>
      <c r="Z459">
        <f>X459*$Z$2+X459</f>
        <v>6984.5117200000004</v>
      </c>
    </row>
    <row r="460" spans="1:26" x14ac:dyDescent="0.25">
      <c r="A460" s="2">
        <v>1553</v>
      </c>
      <c r="B460" t="s">
        <v>4</v>
      </c>
      <c r="C460" t="s">
        <v>10</v>
      </c>
      <c r="D460" t="s">
        <v>12</v>
      </c>
      <c r="E460" t="s">
        <v>24</v>
      </c>
      <c r="F460" t="s">
        <v>21</v>
      </c>
      <c r="G460">
        <v>2</v>
      </c>
      <c r="H460">
        <v>1</v>
      </c>
      <c r="I460">
        <f>H460+G460</f>
        <v>3</v>
      </c>
      <c r="J460" s="1">
        <v>4805.3500000000004</v>
      </c>
      <c r="K460" s="1">
        <v>5430.05</v>
      </c>
      <c r="L460" s="1">
        <v>6006.69</v>
      </c>
      <c r="M460" s="1">
        <v>4276.76</v>
      </c>
      <c r="N460" s="1">
        <v>4997.5600000000004</v>
      </c>
      <c r="O460" s="1">
        <v>4036.49</v>
      </c>
      <c r="P460">
        <v>3771.42</v>
      </c>
      <c r="Q460" s="1">
        <v>2903.99</v>
      </c>
      <c r="R460" s="1">
        <v>3194.39</v>
      </c>
      <c r="S460" s="1">
        <v>3641.6</v>
      </c>
      <c r="T460" s="1">
        <v>4224.26</v>
      </c>
      <c r="U460" s="1">
        <v>3675.11</v>
      </c>
      <c r="V460" s="1">
        <f>AVERAGE(J460:O460)</f>
        <v>4925.4833333333336</v>
      </c>
      <c r="W460" s="1">
        <f>SUM(J460:O460)</f>
        <v>29552.9</v>
      </c>
      <c r="X460">
        <f>SUM(P460:U460)</f>
        <v>21410.77</v>
      </c>
      <c r="Y460" s="1">
        <f>W460-X460</f>
        <v>8142.130000000001</v>
      </c>
      <c r="Z460">
        <f>X460*$Z$2+X460</f>
        <v>22252.213261000001</v>
      </c>
    </row>
    <row r="461" spans="1:26" x14ac:dyDescent="0.25">
      <c r="A461" s="2">
        <v>1563</v>
      </c>
      <c r="B461" t="s">
        <v>4</v>
      </c>
      <c r="C461" t="s">
        <v>10</v>
      </c>
      <c r="D461" t="s">
        <v>11</v>
      </c>
      <c r="E461" t="s">
        <v>23</v>
      </c>
      <c r="F461" t="s">
        <v>17</v>
      </c>
      <c r="G461">
        <v>2</v>
      </c>
      <c r="H461">
        <v>1</v>
      </c>
      <c r="I461">
        <f>H461+G461</f>
        <v>3</v>
      </c>
      <c r="J461" s="1">
        <v>3845</v>
      </c>
      <c r="K461" s="1">
        <v>3845</v>
      </c>
      <c r="L461" s="1">
        <v>3883.45</v>
      </c>
      <c r="M461" s="1">
        <v>3845</v>
      </c>
      <c r="N461" s="1">
        <v>3845</v>
      </c>
      <c r="O461" s="1">
        <v>3845</v>
      </c>
      <c r="P461">
        <v>2156.7800000000002</v>
      </c>
      <c r="Q461" s="1">
        <v>1897.97</v>
      </c>
      <c r="R461" s="1">
        <v>1784.09</v>
      </c>
      <c r="S461" s="1">
        <v>1694.89</v>
      </c>
      <c r="T461" s="1">
        <v>1728.79</v>
      </c>
      <c r="U461" s="1">
        <v>1849.81</v>
      </c>
      <c r="V461" s="1">
        <f>AVERAGE(J461:O461)</f>
        <v>3851.4083333333333</v>
      </c>
      <c r="W461" s="1">
        <f>SUM(J461:O461)</f>
        <v>23108.45</v>
      </c>
      <c r="X461">
        <f>SUM(P461:U461)</f>
        <v>11112.33</v>
      </c>
      <c r="Y461" s="1">
        <f>W461-X461</f>
        <v>11996.12</v>
      </c>
      <c r="Z461">
        <f>X461*$Z$2+X461</f>
        <v>11549.044569</v>
      </c>
    </row>
    <row r="462" spans="1:26" x14ac:dyDescent="0.25">
      <c r="A462" s="2">
        <v>1565</v>
      </c>
      <c r="B462" t="s">
        <v>6</v>
      </c>
      <c r="C462" t="s">
        <v>7</v>
      </c>
      <c r="D462" t="s">
        <v>11</v>
      </c>
      <c r="E462" t="s">
        <v>23</v>
      </c>
      <c r="F462" t="s">
        <v>18</v>
      </c>
      <c r="G462">
        <v>2</v>
      </c>
      <c r="H462">
        <v>1</v>
      </c>
      <c r="I462">
        <f>H462+G462</f>
        <v>3</v>
      </c>
      <c r="J462" s="1">
        <v>4415.3599999999997</v>
      </c>
      <c r="K462" s="1">
        <v>4856.8999999999996</v>
      </c>
      <c r="L462" s="1">
        <v>3532.29</v>
      </c>
      <c r="M462" s="1">
        <v>4989.3599999999997</v>
      </c>
      <c r="N462" s="1">
        <v>3664.75</v>
      </c>
      <c r="O462" s="1">
        <v>4017.98</v>
      </c>
      <c r="P462">
        <v>4045.19</v>
      </c>
      <c r="Q462" s="1">
        <v>3357.51</v>
      </c>
      <c r="R462" s="1">
        <v>3491.81</v>
      </c>
      <c r="S462" s="1">
        <v>4190.17</v>
      </c>
      <c r="T462" s="1">
        <v>4818.7</v>
      </c>
      <c r="U462" s="1">
        <v>4625.95</v>
      </c>
      <c r="V462" s="1">
        <f>AVERAGE(J462:O462)</f>
        <v>4246.1066666666666</v>
      </c>
      <c r="W462" s="1">
        <f>SUM(J462:O462)</f>
        <v>25476.639999999999</v>
      </c>
      <c r="X462">
        <f>SUM(P462:U462)</f>
        <v>24529.33</v>
      </c>
      <c r="Y462" s="1">
        <f>W462-X462</f>
        <v>947.30999999999767</v>
      </c>
      <c r="Z462">
        <f>X462*$Z$2+X462</f>
        <v>25493.332669000003</v>
      </c>
    </row>
    <row r="463" spans="1:26" x14ac:dyDescent="0.25">
      <c r="A463" s="2">
        <v>1566</v>
      </c>
      <c r="B463" t="s">
        <v>6</v>
      </c>
      <c r="C463" t="s">
        <v>9</v>
      </c>
      <c r="D463" t="s">
        <v>12</v>
      </c>
      <c r="E463" t="s">
        <v>23</v>
      </c>
      <c r="F463" t="s">
        <v>59</v>
      </c>
      <c r="G463">
        <v>2</v>
      </c>
      <c r="H463">
        <v>1</v>
      </c>
      <c r="I463">
        <f>H463+G463</f>
        <v>3</v>
      </c>
      <c r="J463" s="1">
        <v>2539.395</v>
      </c>
      <c r="K463" s="1">
        <v>3148.85</v>
      </c>
      <c r="L463" s="1">
        <v>2006.12</v>
      </c>
      <c r="M463" s="1">
        <v>3072.67</v>
      </c>
      <c r="N463" s="1">
        <v>2691.76</v>
      </c>
      <c r="O463" s="1">
        <v>2539.4</v>
      </c>
      <c r="P463">
        <v>1055.19</v>
      </c>
      <c r="Q463" s="1">
        <v>896.91</v>
      </c>
      <c r="R463" s="1">
        <v>762.37</v>
      </c>
      <c r="S463" s="1">
        <v>808.11</v>
      </c>
      <c r="T463" s="1">
        <v>824.27</v>
      </c>
      <c r="U463" s="1">
        <v>840.76</v>
      </c>
      <c r="V463" s="1">
        <f>AVERAGE(J463:O463)</f>
        <v>2666.3658333333333</v>
      </c>
      <c r="W463" s="1">
        <f>SUM(J463:O463)</f>
        <v>15998.195</v>
      </c>
      <c r="X463">
        <f>SUM(P463:U463)</f>
        <v>5187.6100000000006</v>
      </c>
      <c r="Y463" s="1">
        <f>W463-X463</f>
        <v>10810.584999999999</v>
      </c>
      <c r="Z463">
        <f>X463*$Z$2+X463</f>
        <v>5391.4830730000003</v>
      </c>
    </row>
    <row r="464" spans="1:26" x14ac:dyDescent="0.25">
      <c r="A464" s="2">
        <v>1569</v>
      </c>
      <c r="B464" t="s">
        <v>6</v>
      </c>
      <c r="C464" t="s">
        <v>9</v>
      </c>
      <c r="D464" t="s">
        <v>11</v>
      </c>
      <c r="E464" t="s">
        <v>24</v>
      </c>
      <c r="F464" t="s">
        <v>14</v>
      </c>
      <c r="G464">
        <v>1</v>
      </c>
      <c r="H464">
        <v>1</v>
      </c>
      <c r="I464">
        <f>H464+G464</f>
        <v>2</v>
      </c>
      <c r="J464" s="1">
        <v>964.06000000000006</v>
      </c>
      <c r="K464" s="1">
        <v>1012.26</v>
      </c>
      <c r="L464" s="1">
        <v>829.09</v>
      </c>
      <c r="M464" s="1">
        <v>829.09</v>
      </c>
      <c r="N464" s="1">
        <v>1079.75</v>
      </c>
      <c r="O464" s="1">
        <v>1050.83</v>
      </c>
      <c r="P464">
        <v>331.73</v>
      </c>
      <c r="Q464" s="1">
        <v>321.77999999999997</v>
      </c>
      <c r="R464" s="1">
        <v>328.22</v>
      </c>
      <c r="S464" s="1">
        <v>321.66000000000003</v>
      </c>
      <c r="T464" s="1">
        <v>366.69</v>
      </c>
      <c r="U464" s="1">
        <v>385.02</v>
      </c>
      <c r="V464" s="1">
        <f>AVERAGE(J464:O464)</f>
        <v>960.84666666666669</v>
      </c>
      <c r="W464" s="1">
        <f>SUM(J464:O464)</f>
        <v>5765.08</v>
      </c>
      <c r="X464">
        <f>SUM(P464:U464)</f>
        <v>2055.1000000000004</v>
      </c>
      <c r="Y464" s="1">
        <f>W464-X464</f>
        <v>3709.9799999999996</v>
      </c>
      <c r="Z464">
        <f>X464*$Z$2+X464</f>
        <v>2135.8654300000003</v>
      </c>
    </row>
    <row r="465" spans="1:26" x14ac:dyDescent="0.25">
      <c r="A465" s="2">
        <v>1571</v>
      </c>
      <c r="B465" t="s">
        <v>4</v>
      </c>
      <c r="C465" t="s">
        <v>7</v>
      </c>
      <c r="D465" t="s">
        <v>12</v>
      </c>
      <c r="E465" t="s">
        <v>23</v>
      </c>
      <c r="F465" t="s">
        <v>20</v>
      </c>
      <c r="G465">
        <v>4</v>
      </c>
      <c r="H465">
        <v>1</v>
      </c>
      <c r="I465">
        <f>H465+G465</f>
        <v>5</v>
      </c>
      <c r="J465" s="1">
        <v>5924.95</v>
      </c>
      <c r="K465" s="1">
        <v>5095.46</v>
      </c>
      <c r="L465" s="1">
        <v>4562.21</v>
      </c>
      <c r="M465" s="1">
        <v>7050.69</v>
      </c>
      <c r="N465" s="1">
        <v>5391.7</v>
      </c>
      <c r="O465" s="1">
        <v>6043.45</v>
      </c>
      <c r="P465">
        <v>4298.29</v>
      </c>
      <c r="Q465" s="1">
        <v>4599.17</v>
      </c>
      <c r="R465" s="1">
        <v>4369.21</v>
      </c>
      <c r="S465" s="1">
        <v>4325.5200000000004</v>
      </c>
      <c r="T465" s="1">
        <v>4498.54</v>
      </c>
      <c r="U465" s="1">
        <v>4498.54</v>
      </c>
      <c r="V465" s="1">
        <f>AVERAGE(J465:O465)</f>
        <v>5678.0766666666668</v>
      </c>
      <c r="W465" s="1">
        <f>SUM(J465:O465)</f>
        <v>34068.46</v>
      </c>
      <c r="X465">
        <f>SUM(P465:U465)</f>
        <v>26589.27</v>
      </c>
      <c r="Y465" s="1">
        <f>W465-X465</f>
        <v>7479.1899999999987</v>
      </c>
      <c r="Z465">
        <f>X465*$Z$2+X465</f>
        <v>27634.228310999999</v>
      </c>
    </row>
    <row r="466" spans="1:26" x14ac:dyDescent="0.25">
      <c r="A466" s="2">
        <v>1573</v>
      </c>
      <c r="B466" t="s">
        <v>4</v>
      </c>
      <c r="C466" t="s">
        <v>10</v>
      </c>
      <c r="D466" t="s">
        <v>12</v>
      </c>
      <c r="E466" t="s">
        <v>23</v>
      </c>
      <c r="F466" t="s">
        <v>59</v>
      </c>
      <c r="G466">
        <v>2</v>
      </c>
      <c r="H466">
        <v>1</v>
      </c>
      <c r="I466">
        <f>H466+G466</f>
        <v>3</v>
      </c>
      <c r="J466" s="1">
        <v>5924.95</v>
      </c>
      <c r="K466" s="1">
        <v>5924.95</v>
      </c>
      <c r="L466" s="1">
        <v>5687.95</v>
      </c>
      <c r="M466" s="1">
        <v>6517.45</v>
      </c>
      <c r="N466" s="1">
        <v>6043.45</v>
      </c>
      <c r="O466" s="1">
        <v>5628.7</v>
      </c>
      <c r="P466">
        <v>4589.24</v>
      </c>
      <c r="Q466" s="1">
        <v>4543.3500000000004</v>
      </c>
      <c r="R466" s="1">
        <v>4043.58</v>
      </c>
      <c r="S466" s="1">
        <v>3841.4</v>
      </c>
      <c r="T466" s="1">
        <v>3726.16</v>
      </c>
      <c r="U466" s="1">
        <v>3204.5</v>
      </c>
      <c r="V466" s="1">
        <f>AVERAGE(J466:O466)</f>
        <v>5954.5749999999998</v>
      </c>
      <c r="W466" s="1">
        <f>SUM(J466:O466)</f>
        <v>35727.449999999997</v>
      </c>
      <c r="X466">
        <f>SUM(P466:U466)</f>
        <v>23948.23</v>
      </c>
      <c r="Y466" s="1">
        <f>W466-X466</f>
        <v>11779.219999999998</v>
      </c>
      <c r="Z466">
        <f>X466*$Z$2+X466</f>
        <v>24889.395439</v>
      </c>
    </row>
    <row r="467" spans="1:26" x14ac:dyDescent="0.25">
      <c r="A467" s="2">
        <v>1581</v>
      </c>
      <c r="B467" t="s">
        <v>6</v>
      </c>
      <c r="C467" t="s">
        <v>7</v>
      </c>
      <c r="D467" t="s">
        <v>11</v>
      </c>
      <c r="E467" t="s">
        <v>24</v>
      </c>
      <c r="F467" t="s">
        <v>14</v>
      </c>
      <c r="G467">
        <v>1</v>
      </c>
      <c r="H467">
        <v>3</v>
      </c>
      <c r="I467">
        <f>H467+G467</f>
        <v>4</v>
      </c>
      <c r="J467" s="1">
        <v>1125.75</v>
      </c>
      <c r="K467" s="1">
        <v>900.6</v>
      </c>
      <c r="L467" s="1">
        <v>1035.69</v>
      </c>
      <c r="M467" s="1">
        <v>900.6</v>
      </c>
      <c r="N467" s="1">
        <v>844.31</v>
      </c>
      <c r="O467" s="1">
        <v>1069.46</v>
      </c>
      <c r="P467">
        <v>550.95000000000005</v>
      </c>
      <c r="Q467" s="1">
        <v>539.92999999999995</v>
      </c>
      <c r="R467" s="1">
        <v>496.74</v>
      </c>
      <c r="S467" s="1">
        <v>422.23</v>
      </c>
      <c r="T467" s="1">
        <v>498.23</v>
      </c>
      <c r="U467" s="1">
        <v>543.07000000000005</v>
      </c>
      <c r="V467" s="1">
        <f>AVERAGE(J467:O467)</f>
        <v>979.40166666666664</v>
      </c>
      <c r="W467" s="1">
        <f>SUM(J467:O467)</f>
        <v>5876.41</v>
      </c>
      <c r="X467">
        <f>SUM(P467:U467)</f>
        <v>3051.15</v>
      </c>
      <c r="Y467" s="1">
        <f>W467-X467</f>
        <v>2825.2599999999998</v>
      </c>
      <c r="Z467">
        <f>X467*$Z$2+X467</f>
        <v>3171.060195</v>
      </c>
    </row>
    <row r="468" spans="1:26" x14ac:dyDescent="0.25">
      <c r="A468" s="2">
        <v>1586</v>
      </c>
      <c r="B468" t="s">
        <v>5</v>
      </c>
      <c r="C468" t="s">
        <v>10</v>
      </c>
      <c r="D468" t="s">
        <v>12</v>
      </c>
      <c r="E468" t="s">
        <v>24</v>
      </c>
      <c r="F468" t="s">
        <v>15</v>
      </c>
      <c r="G468">
        <v>1</v>
      </c>
      <c r="H468">
        <v>1</v>
      </c>
      <c r="I468">
        <f>H468+G468</f>
        <v>2</v>
      </c>
      <c r="J468" s="1">
        <v>1663.55</v>
      </c>
      <c r="K468" s="1">
        <v>1480.56</v>
      </c>
      <c r="L468" s="1">
        <v>1746.73</v>
      </c>
      <c r="M468" s="1">
        <v>1913.08</v>
      </c>
      <c r="N468" s="1">
        <v>1746.73</v>
      </c>
      <c r="O468" s="1">
        <v>1646.91</v>
      </c>
      <c r="P468">
        <v>1320.53</v>
      </c>
      <c r="Q468" s="1">
        <v>1412.97</v>
      </c>
      <c r="R468" s="1">
        <v>1328.19</v>
      </c>
      <c r="S468" s="1">
        <v>1381.32</v>
      </c>
      <c r="T468" s="1">
        <v>1616.14</v>
      </c>
      <c r="U468" s="1">
        <v>1438.36</v>
      </c>
      <c r="V468" s="1">
        <f>AVERAGE(J468:O468)</f>
        <v>1699.5933333333332</v>
      </c>
      <c r="W468" s="1">
        <f>SUM(J468:O468)</f>
        <v>10197.56</v>
      </c>
      <c r="X468">
        <f>SUM(P468:U468)</f>
        <v>8497.51</v>
      </c>
      <c r="Y468" s="1">
        <f>W468-X468</f>
        <v>1700.0499999999993</v>
      </c>
      <c r="Z468">
        <f>X468*$Z$2+X468</f>
        <v>8831.4621430000007</v>
      </c>
    </row>
    <row r="469" spans="1:26" x14ac:dyDescent="0.25">
      <c r="A469" s="2">
        <v>1587</v>
      </c>
      <c r="B469" t="s">
        <v>6</v>
      </c>
      <c r="C469" t="s">
        <v>9</v>
      </c>
      <c r="D469" t="s">
        <v>12</v>
      </c>
      <c r="E469" t="s">
        <v>24</v>
      </c>
      <c r="F469" t="s">
        <v>21</v>
      </c>
      <c r="G469">
        <v>1</v>
      </c>
      <c r="H469">
        <v>1</v>
      </c>
      <c r="I469">
        <f>H469+G469</f>
        <v>2</v>
      </c>
      <c r="J469" s="1">
        <v>2673.0349999999999</v>
      </c>
      <c r="K469" s="1">
        <v>2379</v>
      </c>
      <c r="L469" s="1">
        <v>2726.5</v>
      </c>
      <c r="M469" s="1">
        <v>2646.3</v>
      </c>
      <c r="N469" s="1">
        <v>2485.92</v>
      </c>
      <c r="O469" s="1">
        <v>2325.54</v>
      </c>
      <c r="P469">
        <v>966.41</v>
      </c>
      <c r="Q469" s="1">
        <v>1034.06</v>
      </c>
      <c r="R469" s="1">
        <v>972.02</v>
      </c>
      <c r="S469" s="1">
        <v>894.26</v>
      </c>
      <c r="T469" s="1">
        <v>1001.57</v>
      </c>
      <c r="U469" s="1">
        <v>971.52</v>
      </c>
      <c r="V469" s="1">
        <f>AVERAGE(J469:O469)</f>
        <v>2539.3824999999997</v>
      </c>
      <c r="W469" s="1">
        <f>SUM(J469:O469)</f>
        <v>15236.294999999998</v>
      </c>
      <c r="X469">
        <f>SUM(P469:U469)</f>
        <v>5839.84</v>
      </c>
      <c r="Y469" s="1">
        <f>W469-X469</f>
        <v>9396.4549999999981</v>
      </c>
      <c r="Z469">
        <f>X469*$Z$2+X469</f>
        <v>6069.3457120000003</v>
      </c>
    </row>
    <row r="470" spans="1:26" x14ac:dyDescent="0.25">
      <c r="A470" s="2">
        <v>1588</v>
      </c>
      <c r="B470" t="s">
        <v>6</v>
      </c>
      <c r="C470" t="s">
        <v>9</v>
      </c>
      <c r="D470" t="s">
        <v>12</v>
      </c>
      <c r="E470" t="s">
        <v>23</v>
      </c>
      <c r="F470" t="s">
        <v>59</v>
      </c>
      <c r="G470">
        <v>1</v>
      </c>
      <c r="H470">
        <v>1</v>
      </c>
      <c r="I470">
        <f>H470+G470</f>
        <v>2</v>
      </c>
      <c r="J470" s="1">
        <v>1412.01</v>
      </c>
      <c r="K470" s="1">
        <v>1510.85</v>
      </c>
      <c r="L470" s="1">
        <v>1341.41</v>
      </c>
      <c r="M470" s="1">
        <v>1214.33</v>
      </c>
      <c r="N470" s="1">
        <v>1454.37</v>
      </c>
      <c r="O470" s="1">
        <v>1609.69</v>
      </c>
      <c r="P470">
        <v>445.57</v>
      </c>
      <c r="Q470" s="1">
        <v>392.1</v>
      </c>
      <c r="R470" s="1">
        <v>364.65</v>
      </c>
      <c r="S470" s="1">
        <v>412.05</v>
      </c>
      <c r="T470" s="1">
        <v>494.46</v>
      </c>
      <c r="U470" s="1">
        <v>558.74</v>
      </c>
      <c r="V470" s="1">
        <f>AVERAGE(J470:O470)</f>
        <v>1423.7766666666666</v>
      </c>
      <c r="W470" s="1">
        <f>SUM(J470:O470)</f>
        <v>8542.66</v>
      </c>
      <c r="X470">
        <f>SUM(P470:U470)</f>
        <v>2667.5699999999997</v>
      </c>
      <c r="Y470" s="1">
        <f>W470-X470</f>
        <v>5875.09</v>
      </c>
      <c r="Z470">
        <f>X470*$Z$2+X470</f>
        <v>2772.4055009999997</v>
      </c>
    </row>
    <row r="471" spans="1:26" x14ac:dyDescent="0.25">
      <c r="A471" s="2">
        <v>1591</v>
      </c>
      <c r="B471" t="s">
        <v>6</v>
      </c>
      <c r="C471" t="s">
        <v>9</v>
      </c>
      <c r="D471" t="s">
        <v>12</v>
      </c>
      <c r="E471" t="s">
        <v>24</v>
      </c>
      <c r="F471" t="s">
        <v>19</v>
      </c>
      <c r="G471">
        <v>2</v>
      </c>
      <c r="H471">
        <v>1</v>
      </c>
      <c r="I471">
        <f>H471+G471</f>
        <v>3</v>
      </c>
      <c r="J471" s="1">
        <v>2635.1600000000003</v>
      </c>
      <c r="K471" s="1">
        <v>2819.62</v>
      </c>
      <c r="L471" s="1">
        <v>2582.46</v>
      </c>
      <c r="M471" s="1">
        <v>3293.95</v>
      </c>
      <c r="N471" s="1">
        <v>2292.59</v>
      </c>
      <c r="O471" s="1">
        <v>3267.6</v>
      </c>
      <c r="P471">
        <v>3130.87</v>
      </c>
      <c r="Q471" s="1">
        <v>3287.41</v>
      </c>
      <c r="R471" s="1">
        <v>3681.9</v>
      </c>
      <c r="S471" s="1">
        <v>3276.89</v>
      </c>
      <c r="T471" s="1">
        <v>3047.51</v>
      </c>
      <c r="U471" s="1">
        <v>2834.18</v>
      </c>
      <c r="V471" s="1">
        <f>AVERAGE(J471:O471)</f>
        <v>2815.23</v>
      </c>
      <c r="W471" s="1">
        <f>SUM(J471:O471)</f>
        <v>16891.38</v>
      </c>
      <c r="X471">
        <f>SUM(P471:U471)</f>
        <v>19258.760000000002</v>
      </c>
      <c r="Y471" s="1">
        <f>W471-X471</f>
        <v>-2367.380000000001</v>
      </c>
      <c r="Z471">
        <f>X471*$Z$2+X471</f>
        <v>20015.629268000001</v>
      </c>
    </row>
    <row r="472" spans="1:26" x14ac:dyDescent="0.25">
      <c r="A472" s="2">
        <v>1592</v>
      </c>
      <c r="B472" t="s">
        <v>6</v>
      </c>
      <c r="C472" t="s">
        <v>7</v>
      </c>
      <c r="D472" t="s">
        <v>12</v>
      </c>
      <c r="E472" t="s">
        <v>23</v>
      </c>
      <c r="F472" t="s">
        <v>16</v>
      </c>
      <c r="G472">
        <v>2</v>
      </c>
      <c r="H472">
        <v>1</v>
      </c>
      <c r="I472">
        <f>H472+G472</f>
        <v>3</v>
      </c>
      <c r="J472" s="1">
        <v>1580.01</v>
      </c>
      <c r="K472" s="1">
        <v>1769.61</v>
      </c>
      <c r="L472" s="1">
        <v>1279.81</v>
      </c>
      <c r="M472" s="1">
        <v>1911.81</v>
      </c>
      <c r="N472" s="1">
        <v>1595.81</v>
      </c>
      <c r="O472" s="1">
        <v>1674.81</v>
      </c>
      <c r="P472">
        <v>1751.15</v>
      </c>
      <c r="Q472" s="1">
        <v>1856.22</v>
      </c>
      <c r="R472" s="1">
        <v>1614.91</v>
      </c>
      <c r="S472" s="1">
        <v>1469.57</v>
      </c>
      <c r="T472" s="1">
        <v>1454.87</v>
      </c>
      <c r="U472" s="1">
        <v>1265.74</v>
      </c>
      <c r="V472" s="1">
        <f>AVERAGE(J472:O472)</f>
        <v>1635.3099999999997</v>
      </c>
      <c r="W472" s="1">
        <f>SUM(J472:O472)</f>
        <v>9811.8599999999988</v>
      </c>
      <c r="X472">
        <f>SUM(P472:U472)</f>
        <v>9412.4599999999991</v>
      </c>
      <c r="Y472" s="1">
        <f>W472-X472</f>
        <v>399.39999999999964</v>
      </c>
      <c r="Z472">
        <f>X472*$Z$2+X472</f>
        <v>9782.3696779999991</v>
      </c>
    </row>
    <row r="473" spans="1:26" x14ac:dyDescent="0.25">
      <c r="A473" s="2">
        <v>1600</v>
      </c>
      <c r="B473" t="s">
        <v>4</v>
      </c>
      <c r="C473" t="s">
        <v>43</v>
      </c>
      <c r="D473" t="s">
        <v>12</v>
      </c>
      <c r="E473" t="s">
        <v>23</v>
      </c>
      <c r="F473" t="s">
        <v>14</v>
      </c>
      <c r="G473">
        <v>2</v>
      </c>
      <c r="H473">
        <v>2</v>
      </c>
      <c r="I473">
        <f>H473+G473</f>
        <v>4</v>
      </c>
      <c r="J473" s="1">
        <v>5470.9000000000005</v>
      </c>
      <c r="K473" s="1">
        <v>5908.57</v>
      </c>
      <c r="L473" s="1">
        <v>5142.6499999999996</v>
      </c>
      <c r="M473" s="1">
        <v>6838.63</v>
      </c>
      <c r="N473" s="1">
        <v>5252.06</v>
      </c>
      <c r="O473" s="1">
        <v>5799.15</v>
      </c>
      <c r="P473">
        <v>2620.71</v>
      </c>
      <c r="Q473" s="1">
        <v>2568.3000000000002</v>
      </c>
      <c r="R473" s="1">
        <v>2850.81</v>
      </c>
      <c r="S473" s="1">
        <v>2793.79</v>
      </c>
      <c r="T473" s="1">
        <v>3240.8</v>
      </c>
      <c r="U473" s="1">
        <v>2884.31</v>
      </c>
      <c r="V473" s="1">
        <f>AVERAGE(J473:O473)</f>
        <v>5735.3266666666677</v>
      </c>
      <c r="W473" s="1">
        <f>SUM(J473:O473)</f>
        <v>34411.960000000006</v>
      </c>
      <c r="X473">
        <f>SUM(P473:U473)</f>
        <v>16958.72</v>
      </c>
      <c r="Y473" s="1">
        <f>W473-X473</f>
        <v>17453.240000000005</v>
      </c>
      <c r="Z473">
        <f>X473*$Z$2+X473</f>
        <v>17625.197696000003</v>
      </c>
    </row>
    <row r="474" spans="1:26" x14ac:dyDescent="0.25">
      <c r="A474" s="2">
        <v>1604</v>
      </c>
      <c r="B474" t="s">
        <v>4</v>
      </c>
      <c r="C474" t="s">
        <v>7</v>
      </c>
      <c r="D474" t="s">
        <v>12</v>
      </c>
      <c r="E474" t="s">
        <v>23</v>
      </c>
      <c r="F474" t="s">
        <v>59</v>
      </c>
      <c r="G474">
        <v>2</v>
      </c>
      <c r="H474">
        <v>1</v>
      </c>
      <c r="I474">
        <f>H474+G474</f>
        <v>3</v>
      </c>
      <c r="J474" s="1">
        <v>2026.6499999999999</v>
      </c>
      <c r="K474" s="1">
        <v>2046.92</v>
      </c>
      <c r="L474" s="1">
        <v>2026.65</v>
      </c>
      <c r="M474" s="1">
        <v>2046.92</v>
      </c>
      <c r="N474" s="1">
        <v>2046.92</v>
      </c>
      <c r="O474" s="1">
        <v>2026.65</v>
      </c>
      <c r="P474">
        <v>1613.85</v>
      </c>
      <c r="Q474" s="1">
        <v>1694.54</v>
      </c>
      <c r="R474" s="1">
        <v>1592.87</v>
      </c>
      <c r="S474" s="1">
        <v>1545.08</v>
      </c>
      <c r="T474" s="1">
        <v>1452.38</v>
      </c>
      <c r="U474" s="1">
        <v>1597.62</v>
      </c>
      <c r="V474" s="1">
        <f>AVERAGE(J474:O474)</f>
        <v>2036.7849999999999</v>
      </c>
      <c r="W474" s="1">
        <f>SUM(J474:O474)</f>
        <v>12220.71</v>
      </c>
      <c r="X474">
        <f>SUM(P474:U474)</f>
        <v>9496.34</v>
      </c>
      <c r="Y474" s="1">
        <f>W474-X474</f>
        <v>2724.369999999999</v>
      </c>
      <c r="Z474">
        <f>X474*$Z$2+X474</f>
        <v>9869.5461620000005</v>
      </c>
    </row>
    <row r="475" spans="1:26" x14ac:dyDescent="0.25">
      <c r="A475" s="2">
        <v>1614</v>
      </c>
      <c r="B475" t="s">
        <v>4</v>
      </c>
      <c r="C475" t="s">
        <v>10</v>
      </c>
      <c r="D475" t="s">
        <v>12</v>
      </c>
      <c r="E475" t="s">
        <v>24</v>
      </c>
      <c r="F475" t="s">
        <v>16</v>
      </c>
      <c r="G475">
        <v>2</v>
      </c>
      <c r="H475">
        <v>1</v>
      </c>
      <c r="I475">
        <f>H475+G475</f>
        <v>3</v>
      </c>
      <c r="J475" s="1">
        <v>4834.92</v>
      </c>
      <c r="K475" s="1">
        <v>4738.22</v>
      </c>
      <c r="L475" s="1">
        <v>5125.0200000000004</v>
      </c>
      <c r="M475" s="1">
        <v>5995.3</v>
      </c>
      <c r="N475" s="1">
        <v>5898.6</v>
      </c>
      <c r="O475" s="1">
        <v>4593.17</v>
      </c>
      <c r="P475">
        <v>2965</v>
      </c>
      <c r="Q475" s="1">
        <v>2431.3000000000002</v>
      </c>
      <c r="R475" s="1">
        <v>2771.68</v>
      </c>
      <c r="S475" s="1">
        <v>2439.08</v>
      </c>
      <c r="T475" s="1">
        <v>2756.16</v>
      </c>
      <c r="U475" s="1">
        <v>2397.86</v>
      </c>
      <c r="V475" s="1">
        <f>AVERAGE(J475:O475)</f>
        <v>5197.538333333333</v>
      </c>
      <c r="W475" s="1">
        <f>SUM(J475:O475)</f>
        <v>31185.229999999996</v>
      </c>
      <c r="X475">
        <f>SUM(P475:U475)</f>
        <v>15761.08</v>
      </c>
      <c r="Y475" s="1">
        <f>W475-X475</f>
        <v>15424.149999999996</v>
      </c>
      <c r="Z475">
        <f>X475*$Z$2+X475</f>
        <v>16380.490443999999</v>
      </c>
    </row>
    <row r="476" spans="1:26" x14ac:dyDescent="0.25">
      <c r="A476" s="2">
        <v>1615</v>
      </c>
      <c r="B476" t="s">
        <v>6</v>
      </c>
      <c r="C476" t="s">
        <v>9</v>
      </c>
      <c r="D476" t="s">
        <v>12</v>
      </c>
      <c r="E476" t="s">
        <v>23</v>
      </c>
      <c r="F476" t="s">
        <v>59</v>
      </c>
      <c r="G476">
        <v>2</v>
      </c>
      <c r="H476">
        <v>1</v>
      </c>
      <c r="I476">
        <f>H476+G476</f>
        <v>3</v>
      </c>
      <c r="J476" s="1">
        <v>3172.22</v>
      </c>
      <c r="K476" s="1">
        <v>2474.33</v>
      </c>
      <c r="L476" s="1">
        <v>2855</v>
      </c>
      <c r="M476" s="1">
        <v>3933.55</v>
      </c>
      <c r="N476" s="1">
        <v>2918.44</v>
      </c>
      <c r="O476" s="1">
        <v>2379.17</v>
      </c>
      <c r="P476">
        <v>1815.54</v>
      </c>
      <c r="Q476" s="1">
        <v>1379.81</v>
      </c>
      <c r="R476" s="1">
        <v>1503.99</v>
      </c>
      <c r="S476" s="1">
        <v>1714.55</v>
      </c>
      <c r="T476" s="1">
        <v>2023.17</v>
      </c>
      <c r="U476" s="1">
        <v>2083.87</v>
      </c>
      <c r="V476" s="1">
        <f>AVERAGE(J476:O476)</f>
        <v>2955.4516666666664</v>
      </c>
      <c r="W476" s="1">
        <f>SUM(J476:O476)</f>
        <v>17732.71</v>
      </c>
      <c r="X476">
        <f>SUM(P476:U476)</f>
        <v>10520.93</v>
      </c>
      <c r="Y476" s="1">
        <f>W476-X476</f>
        <v>7211.7799999999988</v>
      </c>
      <c r="Z476">
        <f>X476*$Z$2+X476</f>
        <v>10934.402549</v>
      </c>
    </row>
    <row r="477" spans="1:26" x14ac:dyDescent="0.25">
      <c r="A477" s="2">
        <v>1616</v>
      </c>
      <c r="B477" t="s">
        <v>4</v>
      </c>
      <c r="C477" t="s">
        <v>7</v>
      </c>
      <c r="D477" t="s">
        <v>11</v>
      </c>
      <c r="E477" t="s">
        <v>23</v>
      </c>
      <c r="F477" t="s">
        <v>16</v>
      </c>
      <c r="G477">
        <v>2</v>
      </c>
      <c r="H477">
        <v>3</v>
      </c>
      <c r="I477">
        <f>H477+G477</f>
        <v>5</v>
      </c>
      <c r="J477" s="1">
        <v>3803.8</v>
      </c>
      <c r="K477" s="1">
        <v>3803.8</v>
      </c>
      <c r="L477" s="1">
        <v>3803.8</v>
      </c>
      <c r="M477" s="1">
        <v>3841.84</v>
      </c>
      <c r="N477" s="1">
        <v>3841.84</v>
      </c>
      <c r="O477" s="1">
        <v>3803.8</v>
      </c>
      <c r="P477">
        <v>3230.21</v>
      </c>
      <c r="Q477" s="1">
        <v>2939.49</v>
      </c>
      <c r="R477" s="1">
        <v>2557.36</v>
      </c>
      <c r="S477" s="1">
        <v>2889.82</v>
      </c>
      <c r="T477" s="1">
        <v>2485.25</v>
      </c>
      <c r="U477" s="1">
        <v>2410.69</v>
      </c>
      <c r="V477" s="1">
        <f>AVERAGE(J477:O477)</f>
        <v>3816.48</v>
      </c>
      <c r="W477" s="1">
        <f>SUM(J477:O477)</f>
        <v>22898.880000000001</v>
      </c>
      <c r="X477">
        <f>SUM(P477:U477)</f>
        <v>16512.82</v>
      </c>
      <c r="Y477" s="1">
        <f>W477-X477</f>
        <v>6386.0600000000013</v>
      </c>
      <c r="Z477">
        <f>X477*$Z$2+X477</f>
        <v>17161.773826000001</v>
      </c>
    </row>
    <row r="478" spans="1:26" x14ac:dyDescent="0.25">
      <c r="A478" s="2">
        <v>1617</v>
      </c>
      <c r="B478" t="s">
        <v>6</v>
      </c>
      <c r="C478" t="s">
        <v>9</v>
      </c>
      <c r="D478" t="s">
        <v>12</v>
      </c>
      <c r="E478" t="s">
        <v>24</v>
      </c>
      <c r="F478" t="s">
        <v>18</v>
      </c>
      <c r="G478">
        <v>1</v>
      </c>
      <c r="H478">
        <v>1</v>
      </c>
      <c r="I478">
        <f>H478+G478</f>
        <v>2</v>
      </c>
      <c r="J478" s="1">
        <v>1739.86</v>
      </c>
      <c r="K478" s="1">
        <v>1652.87</v>
      </c>
      <c r="L478" s="1">
        <v>1635.47</v>
      </c>
      <c r="M478" s="1">
        <v>1739.86</v>
      </c>
      <c r="N478" s="1">
        <v>1548.48</v>
      </c>
      <c r="O478" s="1">
        <v>2035.64</v>
      </c>
      <c r="P478">
        <v>565.4</v>
      </c>
      <c r="Q478" s="1">
        <v>616.29</v>
      </c>
      <c r="R478" s="1">
        <v>548.5</v>
      </c>
      <c r="S478" s="1">
        <v>499.14</v>
      </c>
      <c r="T478" s="1">
        <v>559.04</v>
      </c>
      <c r="U478" s="1">
        <v>654.08000000000004</v>
      </c>
      <c r="V478" s="1">
        <f>AVERAGE(J478:O478)</f>
        <v>1725.363333333333</v>
      </c>
      <c r="W478" s="1">
        <f>SUM(J478:O478)</f>
        <v>10352.179999999998</v>
      </c>
      <c r="X478">
        <f>SUM(P478:U478)</f>
        <v>3442.45</v>
      </c>
      <c r="Y478" s="1">
        <f>W478-X478</f>
        <v>6909.7299999999987</v>
      </c>
      <c r="Z478">
        <f>X478*$Z$2+X478</f>
        <v>3577.7382849999999</v>
      </c>
    </row>
    <row r="479" spans="1:26" x14ac:dyDescent="0.25">
      <c r="A479" s="2">
        <v>1618</v>
      </c>
      <c r="B479" t="s">
        <v>6</v>
      </c>
      <c r="C479" t="s">
        <v>9</v>
      </c>
      <c r="D479" t="s">
        <v>12</v>
      </c>
      <c r="E479" t="s">
        <v>24</v>
      </c>
      <c r="F479" t="s">
        <v>18</v>
      </c>
      <c r="G479">
        <v>1</v>
      </c>
      <c r="H479">
        <v>1</v>
      </c>
      <c r="I479">
        <f>H479+G479</f>
        <v>2</v>
      </c>
      <c r="J479" s="1">
        <v>809.25</v>
      </c>
      <c r="K479" s="1">
        <v>954.92</v>
      </c>
      <c r="L479" s="1">
        <v>655.49</v>
      </c>
      <c r="M479" s="1">
        <v>671.68</v>
      </c>
      <c r="N479" s="1">
        <v>971.1</v>
      </c>
      <c r="O479" s="1">
        <v>922.55</v>
      </c>
      <c r="P479">
        <v>820.38</v>
      </c>
      <c r="Q479" s="1">
        <v>697.32</v>
      </c>
      <c r="R479" s="1">
        <v>592.72</v>
      </c>
      <c r="S479" s="1">
        <v>651.99</v>
      </c>
      <c r="T479" s="1">
        <v>580.27</v>
      </c>
      <c r="U479" s="1">
        <v>603.48</v>
      </c>
      <c r="V479" s="1">
        <f>AVERAGE(J479:O479)</f>
        <v>830.83166666666659</v>
      </c>
      <c r="W479" s="1">
        <f>SUM(J479:O479)</f>
        <v>4984.99</v>
      </c>
      <c r="X479">
        <f>SUM(P479:U479)</f>
        <v>3946.16</v>
      </c>
      <c r="Y479" s="1">
        <f>W479-X479</f>
        <v>1038.83</v>
      </c>
      <c r="Z479">
        <f>X479*$Z$2+X479</f>
        <v>4101.2440879999995</v>
      </c>
    </row>
    <row r="480" spans="1:26" x14ac:dyDescent="0.25">
      <c r="A480" s="2">
        <v>1622</v>
      </c>
      <c r="B480" t="s">
        <v>6</v>
      </c>
      <c r="C480" t="s">
        <v>9</v>
      </c>
      <c r="D480" t="s">
        <v>12</v>
      </c>
      <c r="E480" t="s">
        <v>23</v>
      </c>
      <c r="F480" t="s">
        <v>20</v>
      </c>
      <c r="G480">
        <v>2</v>
      </c>
      <c r="H480">
        <v>1</v>
      </c>
      <c r="I480">
        <f>H480+G480</f>
        <v>3</v>
      </c>
      <c r="J480" s="1">
        <v>4189.7000000000007</v>
      </c>
      <c r="K480" s="1">
        <v>5153.33</v>
      </c>
      <c r="L480" s="1">
        <v>4524.88</v>
      </c>
      <c r="M480" s="1">
        <v>3896.42</v>
      </c>
      <c r="N480" s="1">
        <v>4524.88</v>
      </c>
      <c r="O480" s="1">
        <v>4315.3900000000003</v>
      </c>
      <c r="P480">
        <v>1508.25</v>
      </c>
      <c r="Q480" s="1">
        <v>1221.68</v>
      </c>
      <c r="R480" s="1">
        <v>1160.5999999999999</v>
      </c>
      <c r="S480" s="1">
        <v>1288.27</v>
      </c>
      <c r="T480" s="1">
        <v>1120.79</v>
      </c>
      <c r="U480" s="1">
        <v>1087.17</v>
      </c>
      <c r="V480" s="1">
        <f>AVERAGE(J480:O480)</f>
        <v>4434.1000000000004</v>
      </c>
      <c r="W480" s="1">
        <f>SUM(J480:O480)</f>
        <v>26604.600000000002</v>
      </c>
      <c r="X480">
        <f>SUM(P480:U480)</f>
        <v>7386.76</v>
      </c>
      <c r="Y480" s="1">
        <f>W480-X480</f>
        <v>19217.840000000004</v>
      </c>
      <c r="Z480">
        <f>X480*$Z$2+X480</f>
        <v>7677.0596679999999</v>
      </c>
    </row>
    <row r="481" spans="1:26" x14ac:dyDescent="0.25">
      <c r="A481" s="2">
        <v>1623</v>
      </c>
      <c r="B481" t="s">
        <v>37</v>
      </c>
      <c r="C481" t="s">
        <v>7</v>
      </c>
      <c r="D481" t="s">
        <v>11</v>
      </c>
      <c r="E481" t="s">
        <v>24</v>
      </c>
      <c r="F481" t="s">
        <v>18</v>
      </c>
      <c r="G481">
        <v>1</v>
      </c>
      <c r="H481">
        <v>2</v>
      </c>
      <c r="I481">
        <f>H481+G481</f>
        <v>3</v>
      </c>
      <c r="J481" s="1">
        <v>937.02499999999998</v>
      </c>
      <c r="K481" s="1">
        <v>946.4</v>
      </c>
      <c r="L481" s="1">
        <v>937.03</v>
      </c>
      <c r="M481" s="1">
        <v>796.47</v>
      </c>
      <c r="N481" s="1">
        <v>890.17</v>
      </c>
      <c r="O481" s="1">
        <v>993.25</v>
      </c>
      <c r="P481">
        <v>1195.49</v>
      </c>
      <c r="Q481" s="1">
        <v>1052.03</v>
      </c>
      <c r="R481" s="1">
        <v>1052.03</v>
      </c>
      <c r="S481" s="1">
        <v>988.91</v>
      </c>
      <c r="T481" s="1">
        <v>979.02</v>
      </c>
      <c r="U481" s="1">
        <v>969.23</v>
      </c>
      <c r="V481" s="1">
        <f>AVERAGE(J481:O481)</f>
        <v>916.72416666666675</v>
      </c>
      <c r="W481" s="1">
        <f>SUM(J481:O481)</f>
        <v>5500.3450000000003</v>
      </c>
      <c r="X481">
        <f>SUM(P481:U481)</f>
        <v>6236.7099999999991</v>
      </c>
      <c r="Y481" s="1">
        <f>W481-X481</f>
        <v>-736.36499999999887</v>
      </c>
      <c r="Z481">
        <f>X481*$Z$2+X481</f>
        <v>6481.8127029999987</v>
      </c>
    </row>
    <row r="482" spans="1:26" x14ac:dyDescent="0.25">
      <c r="A482" s="2">
        <v>1625</v>
      </c>
      <c r="B482" t="s">
        <v>6</v>
      </c>
      <c r="C482" t="s">
        <v>9</v>
      </c>
      <c r="D482" t="s">
        <v>12</v>
      </c>
      <c r="E482" t="s">
        <v>23</v>
      </c>
      <c r="F482" t="s">
        <v>22</v>
      </c>
      <c r="G482">
        <v>3</v>
      </c>
      <c r="H482">
        <v>1</v>
      </c>
      <c r="I482">
        <f>H482+G482</f>
        <v>4</v>
      </c>
      <c r="J482" s="1">
        <v>5924.95</v>
      </c>
      <c r="K482" s="1">
        <v>5687.95</v>
      </c>
      <c r="L482" s="1">
        <v>4976.96</v>
      </c>
      <c r="M482" s="1">
        <v>6991.44</v>
      </c>
      <c r="N482" s="1">
        <v>4739.96</v>
      </c>
      <c r="O482" s="1">
        <v>5213.96</v>
      </c>
      <c r="P482">
        <v>4350.2299999999996</v>
      </c>
      <c r="Q482" s="1">
        <v>4611.24</v>
      </c>
      <c r="R482" s="1">
        <v>4288.45</v>
      </c>
      <c r="S482" s="1">
        <v>3859.61</v>
      </c>
      <c r="T482" s="1">
        <v>3666.63</v>
      </c>
      <c r="U482" s="1">
        <v>3813.3</v>
      </c>
      <c r="V482" s="1">
        <f>AVERAGE(J482:O482)</f>
        <v>5589.2033333333338</v>
      </c>
      <c r="W482" s="1">
        <f>SUM(J482:O482)</f>
        <v>33535.22</v>
      </c>
      <c r="X482">
        <f>SUM(P482:U482)</f>
        <v>24589.46</v>
      </c>
      <c r="Y482" s="1">
        <f>W482-X482</f>
        <v>8945.760000000002</v>
      </c>
      <c r="Z482">
        <f>X482*$Z$2+X482</f>
        <v>25555.825777999999</v>
      </c>
    </row>
    <row r="483" spans="1:26" x14ac:dyDescent="0.25">
      <c r="A483" s="2">
        <v>1632</v>
      </c>
      <c r="B483" t="s">
        <v>6</v>
      </c>
      <c r="C483" t="s">
        <v>7</v>
      </c>
      <c r="D483" t="s">
        <v>12</v>
      </c>
      <c r="E483" t="s">
        <v>24</v>
      </c>
      <c r="F483" t="s">
        <v>59</v>
      </c>
      <c r="G483">
        <v>3</v>
      </c>
      <c r="H483">
        <v>1</v>
      </c>
      <c r="I483">
        <f>H483+G483</f>
        <v>4</v>
      </c>
      <c r="J483" s="1">
        <v>3155.75</v>
      </c>
      <c r="K483" s="1">
        <v>3566</v>
      </c>
      <c r="L483" s="1">
        <v>2587.7199999999998</v>
      </c>
      <c r="M483" s="1">
        <v>2650.83</v>
      </c>
      <c r="N483" s="1">
        <v>2587.7199999999998</v>
      </c>
      <c r="O483" s="1">
        <v>3281.98</v>
      </c>
      <c r="P483">
        <v>1952.05</v>
      </c>
      <c r="Q483" s="1">
        <v>1464.04</v>
      </c>
      <c r="R483" s="1">
        <v>1420.12</v>
      </c>
      <c r="S483" s="1">
        <v>1633.14</v>
      </c>
      <c r="T483" s="1">
        <v>1453.49</v>
      </c>
      <c r="U483" s="1">
        <v>1337.21</v>
      </c>
      <c r="V483" s="1">
        <f>AVERAGE(J483:O483)</f>
        <v>2971.6666666666665</v>
      </c>
      <c r="W483" s="1">
        <f>SUM(J483:O483)</f>
        <v>17830</v>
      </c>
      <c r="X483">
        <f>SUM(P483:U483)</f>
        <v>9260.0499999999993</v>
      </c>
      <c r="Y483" s="1">
        <f>W483-X483</f>
        <v>8569.9500000000007</v>
      </c>
      <c r="Z483">
        <f>X483*$Z$2+X483</f>
        <v>9623.9699649999984</v>
      </c>
    </row>
    <row r="484" spans="1:26" x14ac:dyDescent="0.25">
      <c r="A484" s="2">
        <v>1634</v>
      </c>
      <c r="B484" t="s">
        <v>4</v>
      </c>
      <c r="C484" t="s">
        <v>10</v>
      </c>
      <c r="D484" t="s">
        <v>11</v>
      </c>
      <c r="E484" t="s">
        <v>23</v>
      </c>
      <c r="F484" t="s">
        <v>18</v>
      </c>
      <c r="G484">
        <v>2</v>
      </c>
      <c r="H484">
        <v>1</v>
      </c>
      <c r="I484">
        <f>H484+G484</f>
        <v>3</v>
      </c>
      <c r="J484" s="1">
        <v>3596.95</v>
      </c>
      <c r="K484" s="1">
        <v>3632.92</v>
      </c>
      <c r="L484" s="1">
        <v>3596.95</v>
      </c>
      <c r="M484" s="1">
        <v>3632.92</v>
      </c>
      <c r="N484" s="1">
        <v>3596.95</v>
      </c>
      <c r="O484" s="1">
        <v>3632.92</v>
      </c>
      <c r="P484">
        <v>3680.65</v>
      </c>
      <c r="Q484" s="1">
        <v>3533.42</v>
      </c>
      <c r="R484" s="1">
        <v>3957.43</v>
      </c>
      <c r="S484" s="1">
        <v>4392.75</v>
      </c>
      <c r="T484" s="1">
        <v>4568.46</v>
      </c>
      <c r="U484" s="1">
        <v>4111.6099999999997</v>
      </c>
      <c r="V484" s="1">
        <f>AVERAGE(J484:O484)</f>
        <v>3614.9349999999999</v>
      </c>
      <c r="W484" s="1">
        <f>SUM(J484:O484)</f>
        <v>21689.61</v>
      </c>
      <c r="X484">
        <f>SUM(P484:U484)</f>
        <v>24244.32</v>
      </c>
      <c r="Y484" s="1">
        <f>W484-X484</f>
        <v>-2554.7099999999991</v>
      </c>
      <c r="Z484">
        <f>X484*$Z$2+X484</f>
        <v>25197.121776</v>
      </c>
    </row>
    <row r="485" spans="1:26" x14ac:dyDescent="0.25">
      <c r="A485" s="2">
        <v>1635</v>
      </c>
      <c r="B485" t="s">
        <v>6</v>
      </c>
      <c r="C485" t="s">
        <v>9</v>
      </c>
      <c r="D485" t="s">
        <v>12</v>
      </c>
      <c r="E485" t="s">
        <v>24</v>
      </c>
      <c r="F485" t="s">
        <v>15</v>
      </c>
      <c r="G485">
        <v>1</v>
      </c>
      <c r="H485">
        <v>1</v>
      </c>
      <c r="I485">
        <f>H485+G485</f>
        <v>2</v>
      </c>
      <c r="J485" s="1">
        <v>3100.0725000000002</v>
      </c>
      <c r="K485" s="1">
        <v>3441.08</v>
      </c>
      <c r="L485" s="1">
        <v>3100.07</v>
      </c>
      <c r="M485" s="1">
        <v>3689.09</v>
      </c>
      <c r="N485" s="1">
        <v>3038.07</v>
      </c>
      <c r="O485" s="1">
        <v>3317.08</v>
      </c>
      <c r="P485">
        <v>2323.27</v>
      </c>
      <c r="Q485" s="1">
        <v>2462.67</v>
      </c>
      <c r="R485" s="1">
        <v>2585.8000000000002</v>
      </c>
      <c r="S485" s="1">
        <v>2818.52</v>
      </c>
      <c r="T485" s="1">
        <v>3382.22</v>
      </c>
      <c r="U485" s="1">
        <v>3517.51</v>
      </c>
      <c r="V485" s="1">
        <f>AVERAGE(J485:O485)</f>
        <v>3280.9104166666671</v>
      </c>
      <c r="W485" s="1">
        <f>SUM(J485:O485)</f>
        <v>19685.462500000001</v>
      </c>
      <c r="X485">
        <f>SUM(P485:U485)</f>
        <v>17089.989999999998</v>
      </c>
      <c r="Y485" s="1">
        <f>W485-X485</f>
        <v>2595.4725000000035</v>
      </c>
      <c r="Z485">
        <f>X485*$Z$2+X485</f>
        <v>17761.626606999998</v>
      </c>
    </row>
    <row r="486" spans="1:26" x14ac:dyDescent="0.25">
      <c r="A486" s="2">
        <v>1641</v>
      </c>
      <c r="B486" t="s">
        <v>4</v>
      </c>
      <c r="C486" t="s">
        <v>10</v>
      </c>
      <c r="D486" t="s">
        <v>12</v>
      </c>
      <c r="E486" t="s">
        <v>23</v>
      </c>
      <c r="F486" t="s">
        <v>19</v>
      </c>
      <c r="G486">
        <v>4</v>
      </c>
      <c r="H486">
        <v>1</v>
      </c>
      <c r="I486">
        <f>H486+G486</f>
        <v>5</v>
      </c>
      <c r="J486" s="1">
        <v>5924.95</v>
      </c>
      <c r="K486" s="1">
        <v>7228.44</v>
      </c>
      <c r="L486" s="1">
        <v>7287.69</v>
      </c>
      <c r="M486" s="1">
        <v>6872.94</v>
      </c>
      <c r="N486" s="1">
        <v>4621.46</v>
      </c>
      <c r="O486" s="1">
        <v>6695.19</v>
      </c>
      <c r="P486">
        <v>5875</v>
      </c>
      <c r="Q486" s="1">
        <v>4876.25</v>
      </c>
      <c r="R486" s="1">
        <v>5412.64</v>
      </c>
      <c r="S486" s="1">
        <v>6116.28</v>
      </c>
      <c r="T486" s="1">
        <v>5626.98</v>
      </c>
      <c r="U486" s="1">
        <v>6639.84</v>
      </c>
      <c r="V486" s="1">
        <f>AVERAGE(J486:O486)</f>
        <v>6438.4449999999997</v>
      </c>
      <c r="W486" s="1">
        <f>SUM(J486:O486)</f>
        <v>38630.67</v>
      </c>
      <c r="X486">
        <f>SUM(P486:U486)</f>
        <v>34546.99</v>
      </c>
      <c r="Y486" s="1">
        <f>W486-X486</f>
        <v>4083.6800000000003</v>
      </c>
      <c r="Z486">
        <f>X486*$Z$2+X486</f>
        <v>35904.686707000001</v>
      </c>
    </row>
    <row r="487" spans="1:26" x14ac:dyDescent="0.25">
      <c r="A487" s="2">
        <v>1649</v>
      </c>
      <c r="B487" t="s">
        <v>6</v>
      </c>
      <c r="C487" t="s">
        <v>8</v>
      </c>
      <c r="D487" t="s">
        <v>11</v>
      </c>
      <c r="E487" t="s">
        <v>24</v>
      </c>
      <c r="F487" t="s">
        <v>21</v>
      </c>
      <c r="G487">
        <v>4</v>
      </c>
      <c r="H487">
        <v>1</v>
      </c>
      <c r="I487">
        <f>H487+G487</f>
        <v>5</v>
      </c>
      <c r="J487" s="1">
        <v>1769.1999999999998</v>
      </c>
      <c r="K487" s="1">
        <v>1963.81</v>
      </c>
      <c r="L487" s="1">
        <v>1486.13</v>
      </c>
      <c r="M487" s="1">
        <v>1875.35</v>
      </c>
      <c r="N487" s="1">
        <v>2016.89</v>
      </c>
      <c r="O487" s="1">
        <v>2211.5</v>
      </c>
      <c r="P487">
        <v>3087.7</v>
      </c>
      <c r="Q487" s="1">
        <v>2995.07</v>
      </c>
      <c r="R487" s="1">
        <v>2935.17</v>
      </c>
      <c r="S487" s="1">
        <v>2524.25</v>
      </c>
      <c r="T487" s="1">
        <v>2625.22</v>
      </c>
      <c r="U487" s="1">
        <v>2336.4499999999998</v>
      </c>
      <c r="V487" s="1">
        <f>AVERAGE(J487:O487)</f>
        <v>1887.1466666666665</v>
      </c>
      <c r="W487" s="1">
        <f>SUM(J487:O487)</f>
        <v>11322.88</v>
      </c>
      <c r="X487">
        <f>SUM(P487:U487)</f>
        <v>16503.86</v>
      </c>
      <c r="Y487" s="1">
        <f>W487-X487</f>
        <v>-5180.9800000000014</v>
      </c>
      <c r="Z487">
        <f>X487*$Z$2+X487</f>
        <v>17152.461697999999</v>
      </c>
    </row>
    <row r="488" spans="1:26" x14ac:dyDescent="0.25">
      <c r="A488" s="2">
        <v>1651</v>
      </c>
      <c r="B488" t="s">
        <v>6</v>
      </c>
      <c r="C488" t="s">
        <v>9</v>
      </c>
      <c r="D488" t="s">
        <v>11</v>
      </c>
      <c r="E488" t="s">
        <v>24</v>
      </c>
      <c r="F488" t="s">
        <v>59</v>
      </c>
      <c r="G488">
        <v>1</v>
      </c>
      <c r="H488">
        <v>1</v>
      </c>
      <c r="I488">
        <f>H488+G488</f>
        <v>2</v>
      </c>
      <c r="J488" s="1">
        <v>812.31</v>
      </c>
      <c r="K488" s="1">
        <v>869.17</v>
      </c>
      <c r="L488" s="1">
        <v>812.31</v>
      </c>
      <c r="M488" s="1">
        <v>682.34</v>
      </c>
      <c r="N488" s="1">
        <v>999.14</v>
      </c>
      <c r="O488" s="1">
        <v>885.42</v>
      </c>
      <c r="P488">
        <v>504.82</v>
      </c>
      <c r="Q488" s="1">
        <v>403.86</v>
      </c>
      <c r="R488" s="1">
        <v>424.05</v>
      </c>
      <c r="S488" s="1">
        <v>381.65</v>
      </c>
      <c r="T488" s="1">
        <v>343.49</v>
      </c>
      <c r="U488" s="1">
        <v>319.45</v>
      </c>
      <c r="V488" s="1">
        <f>AVERAGE(J488:O488)</f>
        <v>843.44833333333338</v>
      </c>
      <c r="W488" s="1">
        <f>SUM(J488:O488)</f>
        <v>5060.6900000000005</v>
      </c>
      <c r="X488">
        <f>SUM(P488:U488)</f>
        <v>2377.3199999999997</v>
      </c>
      <c r="Y488" s="1">
        <f>W488-X488</f>
        <v>2683.3700000000008</v>
      </c>
      <c r="Z488">
        <f>X488*$Z$2+X488</f>
        <v>2470.7486759999997</v>
      </c>
    </row>
    <row r="489" spans="1:26" x14ac:dyDescent="0.25">
      <c r="A489" s="2">
        <v>1662</v>
      </c>
      <c r="B489" t="s">
        <v>4</v>
      </c>
      <c r="C489" t="s">
        <v>10</v>
      </c>
      <c r="D489" t="s">
        <v>12</v>
      </c>
      <c r="E489" t="s">
        <v>23</v>
      </c>
      <c r="F489" t="s">
        <v>17</v>
      </c>
      <c r="G489">
        <v>3</v>
      </c>
      <c r="H489">
        <v>1</v>
      </c>
      <c r="I489">
        <f>H489+G489</f>
        <v>4</v>
      </c>
      <c r="J489" s="1">
        <v>4993.3</v>
      </c>
      <c r="K489" s="1">
        <v>4094.51</v>
      </c>
      <c r="L489" s="1">
        <v>5043.2299999999996</v>
      </c>
      <c r="M489" s="1">
        <v>6141.76</v>
      </c>
      <c r="N489" s="1">
        <v>4444.04</v>
      </c>
      <c r="O489" s="1">
        <v>4444.04</v>
      </c>
      <c r="P489">
        <v>3286.74</v>
      </c>
      <c r="Q489" s="1">
        <v>2596.52</v>
      </c>
      <c r="R489" s="1">
        <v>2986</v>
      </c>
      <c r="S489" s="1">
        <v>3433.9</v>
      </c>
      <c r="T489" s="1">
        <v>4017.66</v>
      </c>
      <c r="U489" s="1">
        <v>3937.31</v>
      </c>
      <c r="V489" s="1">
        <f>AVERAGE(J489:O489)</f>
        <v>4860.1466666666674</v>
      </c>
      <c r="W489" s="1">
        <f>SUM(J489:O489)</f>
        <v>29160.880000000005</v>
      </c>
      <c r="X489">
        <f>SUM(P489:U489)</f>
        <v>20258.13</v>
      </c>
      <c r="Y489" s="1">
        <f>W489-X489</f>
        <v>8902.7500000000036</v>
      </c>
      <c r="Z489">
        <f>X489*$Z$2+X489</f>
        <v>21054.274509000003</v>
      </c>
    </row>
    <row r="490" spans="1:26" x14ac:dyDescent="0.25">
      <c r="A490" s="2">
        <v>1663</v>
      </c>
      <c r="B490" t="s">
        <v>6</v>
      </c>
      <c r="C490" t="s">
        <v>9</v>
      </c>
      <c r="D490" t="s">
        <v>12</v>
      </c>
      <c r="E490" t="s">
        <v>23</v>
      </c>
      <c r="F490" t="s">
        <v>18</v>
      </c>
      <c r="G490">
        <v>2</v>
      </c>
      <c r="H490">
        <v>1</v>
      </c>
      <c r="I490">
        <f>H490+G490</f>
        <v>3</v>
      </c>
      <c r="J490" s="1">
        <v>2732.1499999999996</v>
      </c>
      <c r="K490" s="1">
        <v>3196.62</v>
      </c>
      <c r="L490" s="1">
        <v>2185.7199999999998</v>
      </c>
      <c r="M490" s="1">
        <v>2431.61</v>
      </c>
      <c r="N490" s="1">
        <v>3114.65</v>
      </c>
      <c r="O490" s="1">
        <v>3360.54</v>
      </c>
      <c r="P490">
        <v>2503.92</v>
      </c>
      <c r="Q490" s="1">
        <v>2128.33</v>
      </c>
      <c r="R490" s="1">
        <v>2468.86</v>
      </c>
      <c r="S490" s="1">
        <v>2740.43</v>
      </c>
      <c r="T490" s="1">
        <v>2356.77</v>
      </c>
      <c r="U490" s="1">
        <v>2686.72</v>
      </c>
      <c r="V490" s="1">
        <f>AVERAGE(J490:O490)</f>
        <v>2836.8816666666667</v>
      </c>
      <c r="W490" s="1">
        <f>SUM(J490:O490)</f>
        <v>17021.29</v>
      </c>
      <c r="X490">
        <f>SUM(P490:U490)</f>
        <v>14885.03</v>
      </c>
      <c r="Y490" s="1">
        <f>W490-X490</f>
        <v>2136.2600000000002</v>
      </c>
      <c r="Z490">
        <f>X490*$Z$2+X490</f>
        <v>15470.011679000001</v>
      </c>
    </row>
    <row r="491" spans="1:26" x14ac:dyDescent="0.25">
      <c r="A491" s="2">
        <v>1666</v>
      </c>
      <c r="B491" t="s">
        <v>4</v>
      </c>
      <c r="C491" t="s">
        <v>10</v>
      </c>
      <c r="D491" t="s">
        <v>11</v>
      </c>
      <c r="E491" t="s">
        <v>23</v>
      </c>
      <c r="F491" t="s">
        <v>17</v>
      </c>
      <c r="G491">
        <v>2</v>
      </c>
      <c r="H491">
        <v>1</v>
      </c>
      <c r="I491">
        <f>H491+G491</f>
        <v>3</v>
      </c>
      <c r="J491" s="1">
        <v>5556.25</v>
      </c>
      <c r="K491" s="1">
        <v>4667.25</v>
      </c>
      <c r="L491" s="1">
        <v>6611.94</v>
      </c>
      <c r="M491" s="1">
        <v>4445</v>
      </c>
      <c r="N491" s="1">
        <v>6278.56</v>
      </c>
      <c r="O491" s="1">
        <v>5945.19</v>
      </c>
      <c r="P491">
        <v>4080.73</v>
      </c>
      <c r="Q491" s="1">
        <v>3142.16</v>
      </c>
      <c r="R491" s="1">
        <v>3016.47</v>
      </c>
      <c r="S491" s="1">
        <v>2986.31</v>
      </c>
      <c r="T491" s="1">
        <v>3165.49</v>
      </c>
      <c r="U491" s="1">
        <v>3007.22</v>
      </c>
      <c r="V491" s="1">
        <f>AVERAGE(J491:O491)</f>
        <v>5584.0316666666668</v>
      </c>
      <c r="W491" s="1">
        <f>SUM(J491:O491)</f>
        <v>33504.19</v>
      </c>
      <c r="X491">
        <f>SUM(P491:U491)</f>
        <v>19398.379999999997</v>
      </c>
      <c r="Y491" s="1">
        <f>W491-X491</f>
        <v>14105.810000000005</v>
      </c>
      <c r="Z491">
        <f>X491*$Z$2+X491</f>
        <v>20160.736333999997</v>
      </c>
    </row>
    <row r="492" spans="1:26" x14ac:dyDescent="0.25">
      <c r="A492" s="2">
        <v>1670</v>
      </c>
      <c r="B492" t="s">
        <v>6</v>
      </c>
      <c r="C492" t="s">
        <v>9</v>
      </c>
      <c r="D492" t="s">
        <v>12</v>
      </c>
      <c r="E492" t="s">
        <v>24</v>
      </c>
      <c r="F492" t="s">
        <v>16</v>
      </c>
      <c r="G492">
        <v>2</v>
      </c>
      <c r="H492">
        <v>1</v>
      </c>
      <c r="I492">
        <f>H492+G492</f>
        <v>3</v>
      </c>
      <c r="J492" s="1">
        <v>4047.9874999999997</v>
      </c>
      <c r="K492" s="1">
        <v>4412.3100000000004</v>
      </c>
      <c r="L492" s="1">
        <v>5059.9799999999996</v>
      </c>
      <c r="M492" s="1">
        <v>4736.1499999999996</v>
      </c>
      <c r="N492" s="1">
        <v>4209.91</v>
      </c>
      <c r="O492" s="1">
        <v>3481.27</v>
      </c>
      <c r="P492">
        <v>1318.04</v>
      </c>
      <c r="Q492" s="1">
        <v>1225.78</v>
      </c>
      <c r="R492" s="1">
        <v>1152.23</v>
      </c>
      <c r="S492" s="1">
        <v>1255.93</v>
      </c>
      <c r="T492" s="1">
        <v>1117.78</v>
      </c>
      <c r="U492" s="1">
        <v>1184.8499999999999</v>
      </c>
      <c r="V492" s="1">
        <f>AVERAGE(J492:O492)</f>
        <v>4324.6012499999997</v>
      </c>
      <c r="W492" s="1">
        <f>SUM(J492:O492)</f>
        <v>25947.607499999998</v>
      </c>
      <c r="X492">
        <f>SUM(P492:U492)</f>
        <v>7254.6099999999988</v>
      </c>
      <c r="Y492" s="1">
        <f>W492-X492</f>
        <v>18692.997499999998</v>
      </c>
      <c r="Z492">
        <f>X492*$Z$2+X492</f>
        <v>7539.7161729999989</v>
      </c>
    </row>
    <row r="493" spans="1:26" x14ac:dyDescent="0.25">
      <c r="A493" s="2">
        <v>1672</v>
      </c>
      <c r="B493" t="s">
        <v>37</v>
      </c>
      <c r="C493" t="s">
        <v>8</v>
      </c>
      <c r="D493" t="s">
        <v>11</v>
      </c>
      <c r="E493" t="s">
        <v>24</v>
      </c>
      <c r="F493" t="s">
        <v>13</v>
      </c>
      <c r="G493">
        <v>3</v>
      </c>
      <c r="H493">
        <v>3</v>
      </c>
      <c r="I493">
        <f>H493+G493</f>
        <v>6</v>
      </c>
      <c r="J493" s="1">
        <v>1902.5</v>
      </c>
      <c r="K493" s="1">
        <v>2016.65</v>
      </c>
      <c r="L493" s="1">
        <v>1978.6</v>
      </c>
      <c r="M493" s="1">
        <v>1464.93</v>
      </c>
      <c r="N493" s="1">
        <v>2263.98</v>
      </c>
      <c r="O493" s="1">
        <v>1826.4</v>
      </c>
      <c r="P493">
        <v>1599.63</v>
      </c>
      <c r="Q493" s="1">
        <v>1503.65</v>
      </c>
      <c r="R493" s="1">
        <v>1578.83</v>
      </c>
      <c r="S493" s="1">
        <v>1847.23</v>
      </c>
      <c r="T493" s="1">
        <v>2068.9</v>
      </c>
      <c r="U493" s="1">
        <v>2461.9899999999998</v>
      </c>
      <c r="V493" s="1">
        <f>AVERAGE(J493:O493)</f>
        <v>1908.8433333333332</v>
      </c>
      <c r="W493" s="1">
        <f>SUM(J493:O493)</f>
        <v>11453.06</v>
      </c>
      <c r="X493">
        <f>SUM(P493:U493)</f>
        <v>11060.23</v>
      </c>
      <c r="Y493" s="1">
        <f>W493-X493</f>
        <v>392.82999999999993</v>
      </c>
      <c r="Z493">
        <f>X493*$Z$2+X493</f>
        <v>11494.897038999999</v>
      </c>
    </row>
    <row r="494" spans="1:26" x14ac:dyDescent="0.25">
      <c r="A494" s="2">
        <v>1676</v>
      </c>
      <c r="B494" t="s">
        <v>6</v>
      </c>
      <c r="C494" t="s">
        <v>43</v>
      </c>
      <c r="D494" t="s">
        <v>11</v>
      </c>
      <c r="E494" t="s">
        <v>23</v>
      </c>
      <c r="F494" t="s">
        <v>14</v>
      </c>
      <c r="G494">
        <v>2</v>
      </c>
      <c r="H494">
        <v>3</v>
      </c>
      <c r="I494">
        <f>H494+G494</f>
        <v>5</v>
      </c>
      <c r="J494" s="1">
        <v>3543.26</v>
      </c>
      <c r="K494" s="1">
        <v>3330.66</v>
      </c>
      <c r="L494" s="1">
        <v>3047.2</v>
      </c>
      <c r="M494" s="1">
        <v>3649.56</v>
      </c>
      <c r="N494" s="1">
        <v>3543.26</v>
      </c>
      <c r="O494" s="1">
        <v>4216.4799999999996</v>
      </c>
      <c r="P494">
        <v>3792.58</v>
      </c>
      <c r="Q494" s="1">
        <v>2882.36</v>
      </c>
      <c r="R494" s="1">
        <v>3257.07</v>
      </c>
      <c r="S494" s="1">
        <v>3713.06</v>
      </c>
      <c r="T494" s="1">
        <v>4158.63</v>
      </c>
      <c r="U494" s="1">
        <v>4990.3599999999997</v>
      </c>
      <c r="V494" s="1">
        <f>AVERAGE(J494:O494)</f>
        <v>3555.0699999999997</v>
      </c>
      <c r="W494" s="1">
        <f>SUM(J494:O494)</f>
        <v>21330.42</v>
      </c>
      <c r="X494">
        <f>SUM(P494:U494)</f>
        <v>22794.06</v>
      </c>
      <c r="Y494" s="1">
        <f>W494-X494</f>
        <v>-1463.6400000000031</v>
      </c>
      <c r="Z494">
        <f>X494*$Z$2+X494</f>
        <v>23689.866558000002</v>
      </c>
    </row>
    <row r="495" spans="1:26" x14ac:dyDescent="0.25">
      <c r="A495" s="2">
        <v>1681</v>
      </c>
      <c r="B495" t="s">
        <v>4</v>
      </c>
      <c r="C495" t="s">
        <v>43</v>
      </c>
      <c r="D495" t="s">
        <v>12</v>
      </c>
      <c r="E495" t="s">
        <v>23</v>
      </c>
      <c r="F495" t="s">
        <v>18</v>
      </c>
      <c r="G495">
        <v>2</v>
      </c>
      <c r="H495">
        <v>1</v>
      </c>
      <c r="I495">
        <f>H495+G495</f>
        <v>3</v>
      </c>
      <c r="J495" s="1">
        <v>2808.9075000000003</v>
      </c>
      <c r="K495" s="1">
        <v>2808.91</v>
      </c>
      <c r="L495" s="1">
        <v>2808.91</v>
      </c>
      <c r="M495" s="1">
        <v>2837</v>
      </c>
      <c r="N495" s="1">
        <v>2808.91</v>
      </c>
      <c r="O495" s="1">
        <v>2837</v>
      </c>
      <c r="P495">
        <v>1135.8</v>
      </c>
      <c r="Q495" s="1">
        <v>1113.08</v>
      </c>
      <c r="R495" s="1">
        <v>1068.56</v>
      </c>
      <c r="S495" s="1">
        <v>1047.19</v>
      </c>
      <c r="T495" s="1">
        <v>921.53</v>
      </c>
      <c r="U495" s="1">
        <v>1068.97</v>
      </c>
      <c r="V495" s="1">
        <f>AVERAGE(J495:O495)</f>
        <v>2818.2729166666668</v>
      </c>
      <c r="W495" s="1">
        <f>SUM(J495:O495)</f>
        <v>16909.637500000001</v>
      </c>
      <c r="X495">
        <f>SUM(P495:U495)</f>
        <v>6355.13</v>
      </c>
      <c r="Y495" s="1">
        <f>W495-X495</f>
        <v>10554.5075</v>
      </c>
      <c r="Z495">
        <f>X495*$Z$2+X495</f>
        <v>6604.8866090000001</v>
      </c>
    </row>
    <row r="496" spans="1:26" x14ac:dyDescent="0.25">
      <c r="A496" s="2">
        <v>1686</v>
      </c>
      <c r="B496" t="s">
        <v>4</v>
      </c>
      <c r="C496" t="s">
        <v>10</v>
      </c>
      <c r="D496" t="s">
        <v>12</v>
      </c>
      <c r="E496" t="s">
        <v>23</v>
      </c>
      <c r="F496" t="s">
        <v>18</v>
      </c>
      <c r="G496">
        <v>2</v>
      </c>
      <c r="H496">
        <v>2</v>
      </c>
      <c r="I496">
        <f>H496+G496</f>
        <v>4</v>
      </c>
      <c r="J496" s="1">
        <v>5924.95</v>
      </c>
      <c r="K496" s="1">
        <v>4739.96</v>
      </c>
      <c r="L496" s="1">
        <v>6813.69</v>
      </c>
      <c r="M496" s="1">
        <v>4976.96</v>
      </c>
      <c r="N496" s="1">
        <v>5569.45</v>
      </c>
      <c r="O496" s="1">
        <v>5332.46</v>
      </c>
      <c r="P496">
        <v>5698.3</v>
      </c>
      <c r="Q496" s="1">
        <v>5812.27</v>
      </c>
      <c r="R496" s="1">
        <v>6102.88</v>
      </c>
      <c r="S496" s="1">
        <v>5492.59</v>
      </c>
      <c r="T496" s="1">
        <v>6261.55</v>
      </c>
      <c r="U496" s="1">
        <v>7075.55</v>
      </c>
      <c r="V496" s="1">
        <f>AVERAGE(J496:O496)</f>
        <v>5559.5783333333338</v>
      </c>
      <c r="W496" s="1">
        <f>SUM(J496:O496)</f>
        <v>33357.47</v>
      </c>
      <c r="X496">
        <f>SUM(P496:U496)</f>
        <v>36443.14</v>
      </c>
      <c r="Y496" s="1">
        <f>W496-X496</f>
        <v>-3085.6699999999983</v>
      </c>
      <c r="Z496">
        <f>X496*$Z$2+X496</f>
        <v>37875.355402000001</v>
      </c>
    </row>
    <row r="497" spans="1:26" x14ac:dyDescent="0.25">
      <c r="A497" s="2">
        <v>1691</v>
      </c>
      <c r="B497" t="s">
        <v>4</v>
      </c>
      <c r="C497" t="s">
        <v>10</v>
      </c>
      <c r="D497" t="s">
        <v>12</v>
      </c>
      <c r="E497" t="s">
        <v>23</v>
      </c>
      <c r="F497" t="s">
        <v>14</v>
      </c>
      <c r="G497">
        <v>3</v>
      </c>
      <c r="H497">
        <v>2</v>
      </c>
      <c r="I497">
        <f>H497+G497</f>
        <v>5</v>
      </c>
      <c r="J497" s="1">
        <v>5924.95</v>
      </c>
      <c r="K497" s="1">
        <v>6754.44</v>
      </c>
      <c r="L497" s="1">
        <v>6161.95</v>
      </c>
      <c r="M497" s="1">
        <v>6339.7</v>
      </c>
      <c r="N497" s="1">
        <v>5628.7</v>
      </c>
      <c r="O497" s="1">
        <v>5095.46</v>
      </c>
      <c r="P497">
        <v>5875</v>
      </c>
      <c r="Q497" s="1">
        <v>4523.75</v>
      </c>
      <c r="R497" s="1">
        <v>4071.38</v>
      </c>
      <c r="S497" s="1">
        <v>3867.81</v>
      </c>
      <c r="T497" s="1">
        <v>4486.66</v>
      </c>
      <c r="U497" s="1">
        <v>4935.33</v>
      </c>
      <c r="V497" s="1">
        <f>AVERAGE(J497:O497)</f>
        <v>5984.2000000000007</v>
      </c>
      <c r="W497" s="1">
        <f>SUM(J497:O497)</f>
        <v>35905.200000000004</v>
      </c>
      <c r="X497">
        <f>SUM(P497:U497)</f>
        <v>27759.93</v>
      </c>
      <c r="Y497" s="1">
        <f>W497-X497</f>
        <v>8145.2700000000041</v>
      </c>
      <c r="Z497">
        <f>X497*$Z$2+X497</f>
        <v>28850.895249000001</v>
      </c>
    </row>
    <row r="498" spans="1:26" x14ac:dyDescent="0.25">
      <c r="A498" s="2">
        <v>1695</v>
      </c>
      <c r="B498" t="s">
        <v>6</v>
      </c>
      <c r="C498" t="s">
        <v>9</v>
      </c>
      <c r="D498" t="s">
        <v>12</v>
      </c>
      <c r="E498" t="s">
        <v>24</v>
      </c>
      <c r="F498" t="s">
        <v>19</v>
      </c>
      <c r="G498">
        <v>2</v>
      </c>
      <c r="H498">
        <v>1</v>
      </c>
      <c r="I498">
        <f>H498+G498</f>
        <v>3</v>
      </c>
      <c r="J498" s="1">
        <v>2190.0700000000002</v>
      </c>
      <c r="K498" s="1">
        <v>1708.25</v>
      </c>
      <c r="L498" s="1">
        <v>2474.7800000000002</v>
      </c>
      <c r="M498" s="1">
        <v>1686.35</v>
      </c>
      <c r="N498" s="1">
        <v>1708.25</v>
      </c>
      <c r="O498" s="1">
        <v>2255.77</v>
      </c>
      <c r="P498">
        <v>4914.42</v>
      </c>
      <c r="Q498" s="1">
        <v>4521.2700000000004</v>
      </c>
      <c r="R498" s="1">
        <v>5063.82</v>
      </c>
      <c r="S498" s="1">
        <v>4608.08</v>
      </c>
      <c r="T498" s="1">
        <v>4377.68</v>
      </c>
      <c r="U498" s="1">
        <v>3764.8</v>
      </c>
      <c r="V498" s="1">
        <f>AVERAGE(J498:O498)</f>
        <v>2003.9116666666669</v>
      </c>
      <c r="W498" s="1">
        <f>SUM(J498:O498)</f>
        <v>12023.470000000001</v>
      </c>
      <c r="X498">
        <f>SUM(P498:U498)</f>
        <v>27250.07</v>
      </c>
      <c r="Y498" s="1">
        <f>W498-X498</f>
        <v>-15226.599999999999</v>
      </c>
      <c r="Z498">
        <f>X498*$Z$2+X498</f>
        <v>28320.997750999999</v>
      </c>
    </row>
    <row r="499" spans="1:26" x14ac:dyDescent="0.25">
      <c r="A499" s="2">
        <v>1696</v>
      </c>
      <c r="B499" t="s">
        <v>6</v>
      </c>
      <c r="C499" t="s">
        <v>9</v>
      </c>
      <c r="D499" t="s">
        <v>12</v>
      </c>
      <c r="E499" t="s">
        <v>24</v>
      </c>
      <c r="F499" t="s">
        <v>20</v>
      </c>
      <c r="G499">
        <v>1</v>
      </c>
      <c r="H499">
        <v>1</v>
      </c>
      <c r="I499">
        <f>H499+G499</f>
        <v>2</v>
      </c>
      <c r="J499" s="1">
        <v>1091.5999999999999</v>
      </c>
      <c r="K499" s="1">
        <v>1233.51</v>
      </c>
      <c r="L499" s="1">
        <v>1233.51</v>
      </c>
      <c r="M499" s="1">
        <v>884.2</v>
      </c>
      <c r="N499" s="1">
        <v>1266.26</v>
      </c>
      <c r="O499" s="1">
        <v>916.94</v>
      </c>
      <c r="P499">
        <v>695.63</v>
      </c>
      <c r="Q499" s="1">
        <v>695.63</v>
      </c>
      <c r="R499" s="1">
        <v>591.29</v>
      </c>
      <c r="S499" s="1">
        <v>709.55</v>
      </c>
      <c r="T499" s="1">
        <v>787.6</v>
      </c>
      <c r="U499" s="1">
        <v>834.86</v>
      </c>
      <c r="V499" s="1">
        <f>AVERAGE(J499:O499)</f>
        <v>1104.3366666666668</v>
      </c>
      <c r="W499" s="1">
        <f>SUM(J499:O499)</f>
        <v>6626.02</v>
      </c>
      <c r="X499">
        <f>SUM(P499:U499)</f>
        <v>4314.5599999999995</v>
      </c>
      <c r="Y499" s="1">
        <f>W499-X499</f>
        <v>2311.4600000000009</v>
      </c>
      <c r="Z499">
        <f>X499*$Z$2+X499</f>
        <v>4484.1222079999998</v>
      </c>
    </row>
    <row r="500" spans="1:26" x14ac:dyDescent="0.25">
      <c r="A500" s="2">
        <v>1699</v>
      </c>
      <c r="B500" t="s">
        <v>6</v>
      </c>
      <c r="C500" t="s">
        <v>9</v>
      </c>
      <c r="D500" t="s">
        <v>12</v>
      </c>
      <c r="E500" t="s">
        <v>24</v>
      </c>
      <c r="F500" t="s">
        <v>16</v>
      </c>
      <c r="G500">
        <v>1</v>
      </c>
      <c r="H500">
        <v>1</v>
      </c>
      <c r="I500">
        <f>H500+G500</f>
        <v>2</v>
      </c>
      <c r="J500" s="1">
        <v>799.51</v>
      </c>
      <c r="K500" s="1">
        <v>799.51</v>
      </c>
      <c r="L500" s="1">
        <v>799.51</v>
      </c>
      <c r="M500" s="1">
        <v>903.45</v>
      </c>
      <c r="N500" s="1">
        <v>783.52</v>
      </c>
      <c r="O500" s="1">
        <v>831.49</v>
      </c>
      <c r="P500">
        <v>355.25</v>
      </c>
      <c r="Q500" s="1">
        <v>330.38</v>
      </c>
      <c r="R500" s="1">
        <v>290.73</v>
      </c>
      <c r="S500" s="1">
        <v>270.38</v>
      </c>
      <c r="T500" s="1">
        <v>302.83</v>
      </c>
      <c r="U500" s="1">
        <v>360.37</v>
      </c>
      <c r="V500" s="1">
        <f>AVERAGE(J500:O500)</f>
        <v>819.49833333333333</v>
      </c>
      <c r="W500" s="1">
        <f>SUM(J500:O500)</f>
        <v>4916.99</v>
      </c>
      <c r="X500">
        <f>SUM(P500:U500)</f>
        <v>1909.94</v>
      </c>
      <c r="Y500" s="1">
        <f>W500-X500</f>
        <v>3007.0499999999997</v>
      </c>
      <c r="Z500">
        <f>X500*$Z$2+X500</f>
        <v>1985.000642</v>
      </c>
    </row>
    <row r="501" spans="1:26" x14ac:dyDescent="0.25">
      <c r="A501" s="2">
        <v>1704</v>
      </c>
      <c r="B501" t="s">
        <v>4</v>
      </c>
      <c r="C501" t="s">
        <v>43</v>
      </c>
      <c r="D501" t="s">
        <v>12</v>
      </c>
      <c r="E501" t="s">
        <v>23</v>
      </c>
      <c r="F501" t="s">
        <v>15</v>
      </c>
      <c r="G501">
        <v>3</v>
      </c>
      <c r="H501">
        <v>1</v>
      </c>
      <c r="I501">
        <f>H501+G501</f>
        <v>4</v>
      </c>
      <c r="J501" s="1">
        <v>4492.25</v>
      </c>
      <c r="K501" s="1">
        <v>3908.26</v>
      </c>
      <c r="L501" s="1">
        <v>4671.9399999999996</v>
      </c>
      <c r="M501" s="1">
        <v>3863.34</v>
      </c>
      <c r="N501" s="1">
        <v>4357.4799999999996</v>
      </c>
      <c r="O501" s="1">
        <v>4132.87</v>
      </c>
      <c r="P501">
        <v>2470.33</v>
      </c>
      <c r="Q501" s="1">
        <v>2717.36</v>
      </c>
      <c r="R501" s="1">
        <v>2418.4499999999998</v>
      </c>
      <c r="S501" s="1">
        <v>2224.9699999999998</v>
      </c>
      <c r="T501" s="1">
        <v>1913.47</v>
      </c>
      <c r="U501" s="1">
        <v>2123.9499999999998</v>
      </c>
      <c r="V501" s="1">
        <f>AVERAGE(J501:O501)</f>
        <v>4237.6899999999996</v>
      </c>
      <c r="W501" s="1">
        <f>SUM(J501:O501)</f>
        <v>25426.14</v>
      </c>
      <c r="X501">
        <f>SUM(P501:U501)</f>
        <v>13868.529999999999</v>
      </c>
      <c r="Y501" s="1">
        <f>W501-X501</f>
        <v>11557.61</v>
      </c>
      <c r="Z501">
        <f>X501*$Z$2+X501</f>
        <v>14413.563228999999</v>
      </c>
    </row>
    <row r="502" spans="1:26" x14ac:dyDescent="0.25">
      <c r="A502" s="2">
        <v>1725</v>
      </c>
      <c r="B502" t="s">
        <v>4</v>
      </c>
      <c r="C502" t="s">
        <v>10</v>
      </c>
      <c r="D502" t="s">
        <v>12</v>
      </c>
      <c r="E502" t="s">
        <v>23</v>
      </c>
      <c r="F502" t="s">
        <v>20</v>
      </c>
      <c r="G502">
        <v>2</v>
      </c>
      <c r="H502">
        <v>1</v>
      </c>
      <c r="I502">
        <f>H502+G502</f>
        <v>3</v>
      </c>
      <c r="J502" s="1">
        <v>5924.95</v>
      </c>
      <c r="K502" s="1">
        <v>7346.94</v>
      </c>
      <c r="L502" s="1">
        <v>4858.46</v>
      </c>
      <c r="M502" s="1">
        <v>7169.19</v>
      </c>
      <c r="N502" s="1">
        <v>5806.45</v>
      </c>
      <c r="O502" s="1">
        <v>6458.2</v>
      </c>
      <c r="P502">
        <v>2661.56</v>
      </c>
      <c r="Q502" s="1">
        <v>2209.09</v>
      </c>
      <c r="R502" s="1">
        <v>2187</v>
      </c>
      <c r="S502" s="1">
        <v>2318.2199999999998</v>
      </c>
      <c r="T502" s="1">
        <v>2665.95</v>
      </c>
      <c r="U502" s="1">
        <v>2772.59</v>
      </c>
      <c r="V502" s="1">
        <f>AVERAGE(J502:O502)</f>
        <v>6260.6983333333328</v>
      </c>
      <c r="W502" s="1">
        <f>SUM(J502:O502)</f>
        <v>37564.189999999995</v>
      </c>
      <c r="X502">
        <f>SUM(P502:U502)</f>
        <v>14814.41</v>
      </c>
      <c r="Y502" s="1">
        <f>W502-X502</f>
        <v>22749.779999999995</v>
      </c>
      <c r="Z502">
        <f>X502*$Z$2+X502</f>
        <v>15396.616313</v>
      </c>
    </row>
    <row r="503" spans="1:26" x14ac:dyDescent="0.25">
      <c r="A503" s="2">
        <v>1727</v>
      </c>
      <c r="B503" t="s">
        <v>4</v>
      </c>
      <c r="C503" t="s">
        <v>10</v>
      </c>
      <c r="D503" t="s">
        <v>12</v>
      </c>
      <c r="E503" t="s">
        <v>24</v>
      </c>
      <c r="F503" t="s">
        <v>16</v>
      </c>
      <c r="G503">
        <v>1</v>
      </c>
      <c r="H503">
        <v>3</v>
      </c>
      <c r="I503">
        <f>H503+G503</f>
        <v>4</v>
      </c>
      <c r="J503" s="1">
        <v>5924.95</v>
      </c>
      <c r="K503" s="1">
        <v>5510.2</v>
      </c>
      <c r="L503" s="1">
        <v>5569.45</v>
      </c>
      <c r="M503" s="1">
        <v>5332.46</v>
      </c>
      <c r="N503" s="1">
        <v>6932.19</v>
      </c>
      <c r="O503" s="1">
        <v>4621.46</v>
      </c>
      <c r="P503">
        <v>3178.61</v>
      </c>
      <c r="Q503" s="1">
        <v>3178.61</v>
      </c>
      <c r="R503" s="1">
        <v>3623.62</v>
      </c>
      <c r="S503" s="1">
        <v>3587.38</v>
      </c>
      <c r="T503" s="1">
        <v>3264.52</v>
      </c>
      <c r="U503" s="1">
        <v>2905.42</v>
      </c>
      <c r="V503" s="1">
        <f>AVERAGE(J503:O503)</f>
        <v>5648.4516666666668</v>
      </c>
      <c r="W503" s="1">
        <f>SUM(J503:O503)</f>
        <v>33890.71</v>
      </c>
      <c r="X503">
        <f>SUM(P503:U503)</f>
        <v>19738.160000000003</v>
      </c>
      <c r="Y503" s="1">
        <f>W503-X503</f>
        <v>14152.549999999996</v>
      </c>
      <c r="Z503">
        <f>X503*$Z$2+X503</f>
        <v>20513.869688000002</v>
      </c>
    </row>
    <row r="504" spans="1:26" x14ac:dyDescent="0.25">
      <c r="A504" s="2">
        <v>1729</v>
      </c>
      <c r="B504" t="s">
        <v>6</v>
      </c>
      <c r="C504" t="s">
        <v>8</v>
      </c>
      <c r="D504" t="s">
        <v>12</v>
      </c>
      <c r="E504" t="s">
        <v>24</v>
      </c>
      <c r="F504" t="s">
        <v>16</v>
      </c>
      <c r="G504">
        <v>4</v>
      </c>
      <c r="H504">
        <v>1</v>
      </c>
      <c r="I504">
        <f>H504+G504</f>
        <v>5</v>
      </c>
      <c r="J504" s="1">
        <v>5640.2</v>
      </c>
      <c r="K504" s="1">
        <v>5527.4</v>
      </c>
      <c r="L504" s="1">
        <v>6655.44</v>
      </c>
      <c r="M504" s="1">
        <v>6204.22</v>
      </c>
      <c r="N504" s="1">
        <v>6599.03</v>
      </c>
      <c r="O504" s="1">
        <v>6091.42</v>
      </c>
      <c r="P504">
        <v>3758.12</v>
      </c>
      <c r="Q504" s="1">
        <v>3156.82</v>
      </c>
      <c r="R504" s="1">
        <v>2998.98</v>
      </c>
      <c r="S504" s="1">
        <v>3148.93</v>
      </c>
      <c r="T504" s="1">
        <v>3022.97</v>
      </c>
      <c r="U504" s="1">
        <v>3174.12</v>
      </c>
      <c r="V504" s="1">
        <f>AVERAGE(J504:O504)</f>
        <v>6119.6183333333329</v>
      </c>
      <c r="W504" s="1">
        <f>SUM(J504:O504)</f>
        <v>36717.71</v>
      </c>
      <c r="X504">
        <f>SUM(P504:U504)</f>
        <v>19259.939999999999</v>
      </c>
      <c r="Y504" s="1">
        <f>W504-X504</f>
        <v>17457.77</v>
      </c>
      <c r="Z504">
        <f>X504*$Z$2+X504</f>
        <v>20016.855641999999</v>
      </c>
    </row>
    <row r="505" spans="1:26" x14ac:dyDescent="0.25">
      <c r="A505" s="2">
        <v>1730</v>
      </c>
      <c r="B505" t="s">
        <v>6</v>
      </c>
      <c r="C505" t="s">
        <v>9</v>
      </c>
      <c r="D505" t="s">
        <v>11</v>
      </c>
      <c r="E505" t="s">
        <v>24</v>
      </c>
      <c r="F505" t="s">
        <v>18</v>
      </c>
      <c r="G505">
        <v>1</v>
      </c>
      <c r="H505">
        <v>1</v>
      </c>
      <c r="I505">
        <f>H505+G505</f>
        <v>2</v>
      </c>
      <c r="J505" s="1">
        <v>814.01</v>
      </c>
      <c r="K505" s="1">
        <v>643.07000000000005</v>
      </c>
      <c r="L505" s="1">
        <v>683.77</v>
      </c>
      <c r="M505" s="1">
        <v>626.79</v>
      </c>
      <c r="N505" s="1">
        <v>757.03</v>
      </c>
      <c r="O505" s="1">
        <v>968.67</v>
      </c>
      <c r="P505">
        <v>1471.51</v>
      </c>
      <c r="Q505" s="1">
        <v>1353.79</v>
      </c>
      <c r="R505" s="1">
        <v>1394.4</v>
      </c>
      <c r="S505" s="1">
        <v>1561.73</v>
      </c>
      <c r="T505" s="1">
        <v>1389.94</v>
      </c>
      <c r="U505" s="1">
        <v>1320.44</v>
      </c>
      <c r="V505" s="1">
        <f>AVERAGE(J505:O505)</f>
        <v>748.89</v>
      </c>
      <c r="W505" s="1">
        <f>SUM(J505:O505)</f>
        <v>4493.34</v>
      </c>
      <c r="X505">
        <f>SUM(P505:U505)</f>
        <v>8491.8100000000013</v>
      </c>
      <c r="Y505" s="1">
        <f>W505-X505</f>
        <v>-3998.4700000000012</v>
      </c>
      <c r="Z505">
        <f>X505*$Z$2+X505</f>
        <v>8825.5381330000018</v>
      </c>
    </row>
    <row r="506" spans="1:26" x14ac:dyDescent="0.25">
      <c r="A506" s="2">
        <v>1731</v>
      </c>
      <c r="B506" t="s">
        <v>4</v>
      </c>
      <c r="C506" t="s">
        <v>10</v>
      </c>
      <c r="D506" t="s">
        <v>11</v>
      </c>
      <c r="E506" t="s">
        <v>23</v>
      </c>
      <c r="F506" t="s">
        <v>20</v>
      </c>
      <c r="G506">
        <v>2</v>
      </c>
      <c r="H506">
        <v>3</v>
      </c>
      <c r="I506">
        <f>H506+G506</f>
        <v>5</v>
      </c>
      <c r="J506" s="1">
        <v>2213</v>
      </c>
      <c r="K506" s="1">
        <v>2213</v>
      </c>
      <c r="L506" s="1">
        <v>2213</v>
      </c>
      <c r="M506" s="1">
        <v>2213</v>
      </c>
      <c r="N506" s="1">
        <v>2235.13</v>
      </c>
      <c r="O506" s="1">
        <v>2213</v>
      </c>
      <c r="P506">
        <v>2466.1</v>
      </c>
      <c r="Q506" s="1">
        <v>2638.73</v>
      </c>
      <c r="R506" s="1">
        <v>2744.28</v>
      </c>
      <c r="S506" s="1">
        <v>2442.41</v>
      </c>
      <c r="T506" s="1">
        <v>2808.77</v>
      </c>
      <c r="U506" s="1">
        <v>2640.24</v>
      </c>
      <c r="V506" s="1">
        <f>AVERAGE(J506:O506)</f>
        <v>2216.6883333333335</v>
      </c>
      <c r="W506" s="1">
        <f>SUM(J506:O506)</f>
        <v>13300.130000000001</v>
      </c>
      <c r="X506">
        <f>SUM(P506:U506)</f>
        <v>15740.53</v>
      </c>
      <c r="Y506" s="1">
        <f>W506-X506</f>
        <v>-2440.3999999999996</v>
      </c>
      <c r="Z506">
        <f>X506*$Z$2+X506</f>
        <v>16359.132829</v>
      </c>
    </row>
    <row r="507" spans="1:26" x14ac:dyDescent="0.25">
      <c r="A507" s="2">
        <v>1733</v>
      </c>
      <c r="B507" t="s">
        <v>4</v>
      </c>
      <c r="C507" t="s">
        <v>10</v>
      </c>
      <c r="D507" t="s">
        <v>11</v>
      </c>
      <c r="E507" t="s">
        <v>23</v>
      </c>
      <c r="F507" t="s">
        <v>14</v>
      </c>
      <c r="G507">
        <v>2</v>
      </c>
      <c r="H507">
        <v>3</v>
      </c>
      <c r="I507">
        <f>H507+G507</f>
        <v>5</v>
      </c>
      <c r="J507" s="1">
        <v>5924.95</v>
      </c>
      <c r="K507" s="1">
        <v>4443.71</v>
      </c>
      <c r="L507" s="1">
        <v>5865.7</v>
      </c>
      <c r="M507" s="1">
        <v>6458.2</v>
      </c>
      <c r="N507" s="1">
        <v>4502.96</v>
      </c>
      <c r="O507" s="1">
        <v>4858.46</v>
      </c>
      <c r="P507">
        <v>5875</v>
      </c>
      <c r="Q507" s="1">
        <v>4582.5</v>
      </c>
      <c r="R507" s="1">
        <v>4811.63</v>
      </c>
      <c r="S507" s="1">
        <v>4186.12</v>
      </c>
      <c r="T507" s="1">
        <v>4144.26</v>
      </c>
      <c r="U507" s="1">
        <v>4434.3599999999997</v>
      </c>
      <c r="V507" s="1">
        <f>AVERAGE(J507:O507)</f>
        <v>5342.33</v>
      </c>
      <c r="W507" s="1">
        <f>SUM(J507:O507)</f>
        <v>32053.98</v>
      </c>
      <c r="X507">
        <f>SUM(P507:U507)</f>
        <v>28033.870000000003</v>
      </c>
      <c r="Y507" s="1">
        <f>W507-X507</f>
        <v>4020.1099999999969</v>
      </c>
      <c r="Z507">
        <f>X507*$Z$2+X507</f>
        <v>29135.601091000004</v>
      </c>
    </row>
    <row r="508" spans="1:26" x14ac:dyDescent="0.25">
      <c r="A508" s="2">
        <v>1736</v>
      </c>
      <c r="B508" t="s">
        <v>4</v>
      </c>
      <c r="C508" t="s">
        <v>10</v>
      </c>
      <c r="D508" t="s">
        <v>12</v>
      </c>
      <c r="E508" t="s">
        <v>23</v>
      </c>
      <c r="F508" t="s">
        <v>20</v>
      </c>
      <c r="G508">
        <v>2</v>
      </c>
      <c r="H508">
        <v>3</v>
      </c>
      <c r="I508">
        <f>H508+G508</f>
        <v>5</v>
      </c>
      <c r="J508" s="1">
        <v>5924.95</v>
      </c>
      <c r="K508" s="1">
        <v>5924.95</v>
      </c>
      <c r="L508" s="1">
        <v>4976.96</v>
      </c>
      <c r="M508" s="1">
        <v>6339.7</v>
      </c>
      <c r="N508" s="1">
        <v>7287.69</v>
      </c>
      <c r="O508" s="1">
        <v>5510.2</v>
      </c>
      <c r="P508">
        <v>2176.7600000000002</v>
      </c>
      <c r="Q508" s="1">
        <v>1872.01</v>
      </c>
      <c r="R508" s="1">
        <v>2115.37</v>
      </c>
      <c r="S508" s="1">
        <v>1988.45</v>
      </c>
      <c r="T508" s="1">
        <v>2107.7600000000002</v>
      </c>
      <c r="U508" s="1">
        <v>2128.84</v>
      </c>
      <c r="V508" s="1">
        <f>AVERAGE(J508:O508)</f>
        <v>5994.0749999999998</v>
      </c>
      <c r="W508" s="1">
        <f>SUM(J508:O508)</f>
        <v>35964.449999999997</v>
      </c>
      <c r="X508">
        <f>SUM(P508:U508)</f>
        <v>12389.19</v>
      </c>
      <c r="Y508" s="1">
        <f>W508-X508</f>
        <v>23575.259999999995</v>
      </c>
      <c r="Z508">
        <f>X508*$Z$2+X508</f>
        <v>12876.085167000001</v>
      </c>
    </row>
    <row r="509" spans="1:26" x14ac:dyDescent="0.25">
      <c r="A509" s="2">
        <v>1747</v>
      </c>
      <c r="B509" t="s">
        <v>6</v>
      </c>
      <c r="C509" t="s">
        <v>9</v>
      </c>
      <c r="D509" t="s">
        <v>12</v>
      </c>
      <c r="E509" t="s">
        <v>23</v>
      </c>
      <c r="F509" t="s">
        <v>17</v>
      </c>
      <c r="G509">
        <v>1</v>
      </c>
      <c r="H509">
        <v>1</v>
      </c>
      <c r="I509">
        <f>H509+G509</f>
        <v>2</v>
      </c>
      <c r="J509" s="1">
        <v>2273.5499999999997</v>
      </c>
      <c r="K509" s="1">
        <v>2023.46</v>
      </c>
      <c r="L509" s="1">
        <v>2023.46</v>
      </c>
      <c r="M509" s="1">
        <v>2819.2</v>
      </c>
      <c r="N509" s="1">
        <v>2660.05</v>
      </c>
      <c r="O509" s="1">
        <v>2819.2</v>
      </c>
      <c r="P509">
        <v>898.95</v>
      </c>
      <c r="Q509" s="1">
        <v>854</v>
      </c>
      <c r="R509" s="1">
        <v>1007.72</v>
      </c>
      <c r="S509" s="1">
        <v>876.72</v>
      </c>
      <c r="T509" s="1">
        <v>832.88</v>
      </c>
      <c r="U509" s="1">
        <v>807.89</v>
      </c>
      <c r="V509" s="1">
        <f>AVERAGE(J509:O509)</f>
        <v>2436.4866666666671</v>
      </c>
      <c r="W509" s="1">
        <f>SUM(J509:O509)</f>
        <v>14618.920000000002</v>
      </c>
      <c r="X509">
        <f>SUM(P509:U509)</f>
        <v>5278.1600000000008</v>
      </c>
      <c r="Y509" s="1">
        <f>W509-X509</f>
        <v>9340.760000000002</v>
      </c>
      <c r="Z509">
        <f>X509*$Z$2+X509</f>
        <v>5485.5916880000004</v>
      </c>
    </row>
    <row r="510" spans="1:26" x14ac:dyDescent="0.25">
      <c r="A510" s="2">
        <v>1750</v>
      </c>
      <c r="B510" t="s">
        <v>6</v>
      </c>
      <c r="C510" t="s">
        <v>9</v>
      </c>
      <c r="D510" t="s">
        <v>12</v>
      </c>
      <c r="E510" t="s">
        <v>24</v>
      </c>
      <c r="F510" t="s">
        <v>19</v>
      </c>
      <c r="G510">
        <v>2</v>
      </c>
      <c r="H510">
        <v>1</v>
      </c>
      <c r="I510">
        <f>H510+G510</f>
        <v>3</v>
      </c>
      <c r="J510" s="1">
        <v>3903.7124999999996</v>
      </c>
      <c r="K510" s="1">
        <v>3747.56</v>
      </c>
      <c r="L510" s="1">
        <v>2966.82</v>
      </c>
      <c r="M510" s="1">
        <v>3864.68</v>
      </c>
      <c r="N510" s="1">
        <v>3981.79</v>
      </c>
      <c r="O510" s="1">
        <v>3357.19</v>
      </c>
      <c r="P510">
        <v>2180.5700000000002</v>
      </c>
      <c r="Q510" s="1">
        <v>1831.68</v>
      </c>
      <c r="R510" s="1">
        <v>2179.6999999999998</v>
      </c>
      <c r="S510" s="1">
        <v>2027.12</v>
      </c>
      <c r="T510" s="1">
        <v>2290.65</v>
      </c>
      <c r="U510" s="1">
        <v>2359.37</v>
      </c>
      <c r="V510" s="1">
        <f>AVERAGE(J510:O510)</f>
        <v>3636.9587499999998</v>
      </c>
      <c r="W510" s="1">
        <f>SUM(J510:O510)</f>
        <v>21821.752499999999</v>
      </c>
      <c r="X510">
        <f>SUM(P510:U510)</f>
        <v>12869.09</v>
      </c>
      <c r="Y510" s="1">
        <f>W510-X510</f>
        <v>8952.6624999999985</v>
      </c>
      <c r="Z510">
        <f>X510*$Z$2+X510</f>
        <v>13374.845237</v>
      </c>
    </row>
    <row r="511" spans="1:26" x14ac:dyDescent="0.25">
      <c r="A511" s="2">
        <v>1760</v>
      </c>
      <c r="B511" t="s">
        <v>4</v>
      </c>
      <c r="C511" t="s">
        <v>43</v>
      </c>
      <c r="D511" t="s">
        <v>12</v>
      </c>
      <c r="E511" t="s">
        <v>23</v>
      </c>
      <c r="F511" t="s">
        <v>18</v>
      </c>
      <c r="G511">
        <v>4</v>
      </c>
      <c r="H511">
        <v>1</v>
      </c>
      <c r="I511">
        <f>H511+G511</f>
        <v>5</v>
      </c>
      <c r="J511" s="1">
        <v>5924.95</v>
      </c>
      <c r="K511" s="1">
        <v>7228.44</v>
      </c>
      <c r="L511" s="1">
        <v>7346.94</v>
      </c>
      <c r="M511" s="1">
        <v>4502.96</v>
      </c>
      <c r="N511" s="1">
        <v>5984.2</v>
      </c>
      <c r="O511" s="1">
        <v>6221.2</v>
      </c>
      <c r="P511">
        <v>2950.69</v>
      </c>
      <c r="Q511" s="1">
        <v>2655.62</v>
      </c>
      <c r="R511" s="1">
        <v>2575.9499999999998</v>
      </c>
      <c r="S511" s="1">
        <v>2550.19</v>
      </c>
      <c r="T511" s="1">
        <v>2856.21</v>
      </c>
      <c r="U511" s="1">
        <v>2570.59</v>
      </c>
      <c r="V511" s="1">
        <f>AVERAGE(J511:O511)</f>
        <v>6201.4483333333328</v>
      </c>
      <c r="W511" s="1">
        <f>SUM(J511:O511)</f>
        <v>37208.689999999995</v>
      </c>
      <c r="X511">
        <f>SUM(P511:U511)</f>
        <v>16159.25</v>
      </c>
      <c r="Y511" s="1">
        <f>W511-X511</f>
        <v>21049.439999999995</v>
      </c>
      <c r="Z511">
        <f>X511*$Z$2+X511</f>
        <v>16794.308525</v>
      </c>
    </row>
    <row r="512" spans="1:26" x14ac:dyDescent="0.25">
      <c r="A512" s="2">
        <v>1761</v>
      </c>
      <c r="B512" t="s">
        <v>6</v>
      </c>
      <c r="C512" t="s">
        <v>9</v>
      </c>
      <c r="D512" t="s">
        <v>12</v>
      </c>
      <c r="E512" t="s">
        <v>23</v>
      </c>
      <c r="F512" t="s">
        <v>59</v>
      </c>
      <c r="G512">
        <v>2</v>
      </c>
      <c r="H512">
        <v>1</v>
      </c>
      <c r="I512">
        <f>H512+G512</f>
        <v>3</v>
      </c>
      <c r="J512" s="1">
        <v>1228.77</v>
      </c>
      <c r="K512" s="1">
        <v>1302.5</v>
      </c>
      <c r="L512" s="1">
        <v>1056.74</v>
      </c>
      <c r="M512" s="1">
        <v>1302.5</v>
      </c>
      <c r="N512" s="1">
        <v>1179.6199999999999</v>
      </c>
      <c r="O512" s="1">
        <v>1204.19</v>
      </c>
      <c r="P512">
        <v>805.67</v>
      </c>
      <c r="Q512" s="1">
        <v>797.61</v>
      </c>
      <c r="R512" s="1">
        <v>885.35</v>
      </c>
      <c r="S512" s="1">
        <v>876.5</v>
      </c>
      <c r="T512" s="1">
        <v>911.56</v>
      </c>
      <c r="U512" s="1">
        <v>975.37</v>
      </c>
      <c r="V512" s="1">
        <f>AVERAGE(J512:O512)</f>
        <v>1212.3866666666665</v>
      </c>
      <c r="W512" s="1">
        <f>SUM(J512:O512)</f>
        <v>7274.32</v>
      </c>
      <c r="X512">
        <f>SUM(P512:U512)</f>
        <v>5252.06</v>
      </c>
      <c r="Y512" s="1">
        <f>W512-X512</f>
        <v>2022.2599999999993</v>
      </c>
      <c r="Z512">
        <f>X512*$Z$2+X512</f>
        <v>5458.4659580000007</v>
      </c>
    </row>
    <row r="513" spans="1:26" x14ac:dyDescent="0.25">
      <c r="A513" s="2">
        <v>1762</v>
      </c>
      <c r="B513" t="s">
        <v>6</v>
      </c>
      <c r="C513" t="s">
        <v>9</v>
      </c>
      <c r="D513" t="s">
        <v>11</v>
      </c>
      <c r="E513" t="s">
        <v>23</v>
      </c>
      <c r="F513" t="s">
        <v>59</v>
      </c>
      <c r="G513">
        <v>2</v>
      </c>
      <c r="H513">
        <v>1</v>
      </c>
      <c r="I513">
        <f>H513+G513</f>
        <v>3</v>
      </c>
      <c r="J513" s="1">
        <v>1595</v>
      </c>
      <c r="K513" s="1">
        <v>1531.2</v>
      </c>
      <c r="L513" s="1">
        <v>1945.9</v>
      </c>
      <c r="M513" s="1">
        <v>1945.9</v>
      </c>
      <c r="N513" s="1">
        <v>1595</v>
      </c>
      <c r="O513" s="1">
        <v>1260.05</v>
      </c>
      <c r="P513">
        <v>1601.03</v>
      </c>
      <c r="Q513" s="1">
        <v>1312.84</v>
      </c>
      <c r="R513" s="1">
        <v>1115.9100000000001</v>
      </c>
      <c r="S513" s="1">
        <v>1149.3900000000001</v>
      </c>
      <c r="T513" s="1">
        <v>1022.96</v>
      </c>
      <c r="U513" s="1">
        <v>1186.6300000000001</v>
      </c>
      <c r="V513" s="1">
        <f>AVERAGE(J513:O513)</f>
        <v>1645.5083333333332</v>
      </c>
      <c r="W513" s="1">
        <f>SUM(J513:O513)</f>
        <v>9873.0499999999993</v>
      </c>
      <c r="X513">
        <f>SUM(P513:U513)</f>
        <v>7388.76</v>
      </c>
      <c r="Y513" s="1">
        <f>W513-X513</f>
        <v>2484.2899999999991</v>
      </c>
      <c r="Z513">
        <f>X513*$Z$2+X513</f>
        <v>7679.1382680000006</v>
      </c>
    </row>
    <row r="514" spans="1:26" x14ac:dyDescent="0.25">
      <c r="A514" s="2">
        <v>1763</v>
      </c>
      <c r="B514" t="s">
        <v>6</v>
      </c>
      <c r="C514" t="s">
        <v>9</v>
      </c>
      <c r="D514" t="s">
        <v>12</v>
      </c>
      <c r="E514" t="s">
        <v>23</v>
      </c>
      <c r="F514" t="s">
        <v>59</v>
      </c>
      <c r="G514">
        <v>2</v>
      </c>
      <c r="H514">
        <v>1</v>
      </c>
      <c r="I514">
        <f>H514+G514</f>
        <v>3</v>
      </c>
      <c r="J514" s="1">
        <v>3172.4225000000001</v>
      </c>
      <c r="K514" s="1">
        <v>3775.18</v>
      </c>
      <c r="L514" s="1">
        <v>2379.3200000000002</v>
      </c>
      <c r="M514" s="1">
        <v>3077.25</v>
      </c>
      <c r="N514" s="1">
        <v>2823.46</v>
      </c>
      <c r="O514" s="1">
        <v>3648.29</v>
      </c>
      <c r="P514">
        <v>2811.16</v>
      </c>
      <c r="Q514" s="1">
        <v>2614.38</v>
      </c>
      <c r="R514" s="1">
        <v>2274.5100000000002</v>
      </c>
      <c r="S514" s="1">
        <v>1956.08</v>
      </c>
      <c r="T514" s="1">
        <v>1799.59</v>
      </c>
      <c r="U514" s="1">
        <v>1889.57</v>
      </c>
      <c r="V514" s="1">
        <f>AVERAGE(J514:O514)</f>
        <v>3145.9870833333334</v>
      </c>
      <c r="W514" s="1">
        <f>SUM(J514:O514)</f>
        <v>18875.922500000001</v>
      </c>
      <c r="X514">
        <f>SUM(P514:U514)</f>
        <v>13345.29</v>
      </c>
      <c r="Y514" s="1">
        <f>W514-X514</f>
        <v>5530.6324999999997</v>
      </c>
      <c r="Z514">
        <f>X514*$Z$2+X514</f>
        <v>13869.759897000002</v>
      </c>
    </row>
    <row r="515" spans="1:26" x14ac:dyDescent="0.25">
      <c r="A515" s="2">
        <v>1771</v>
      </c>
      <c r="B515" t="s">
        <v>4</v>
      </c>
      <c r="C515" t="s">
        <v>10</v>
      </c>
      <c r="D515" t="s">
        <v>12</v>
      </c>
      <c r="E515" t="s">
        <v>23</v>
      </c>
      <c r="F515" t="s">
        <v>15</v>
      </c>
      <c r="G515">
        <v>2</v>
      </c>
      <c r="H515">
        <v>1</v>
      </c>
      <c r="I515">
        <f>H515+G515</f>
        <v>3</v>
      </c>
      <c r="J515" s="1">
        <v>4232.6000000000004</v>
      </c>
      <c r="K515" s="1">
        <v>5121.45</v>
      </c>
      <c r="L515" s="1">
        <v>3301.43</v>
      </c>
      <c r="M515" s="1">
        <v>3724.69</v>
      </c>
      <c r="N515" s="1">
        <v>5079.12</v>
      </c>
      <c r="O515" s="1">
        <v>3555.38</v>
      </c>
      <c r="P515">
        <v>3404.47</v>
      </c>
      <c r="Q515" s="1">
        <v>3608.74</v>
      </c>
      <c r="R515" s="1">
        <v>3283.95</v>
      </c>
      <c r="S515" s="1">
        <v>3185.43</v>
      </c>
      <c r="T515" s="1">
        <v>3567.68</v>
      </c>
      <c r="U515" s="1">
        <v>3960.12</v>
      </c>
      <c r="V515" s="1">
        <f>AVERAGE(J515:O515)</f>
        <v>4169.1116666666667</v>
      </c>
      <c r="W515" s="1">
        <f>SUM(J515:O515)</f>
        <v>25014.670000000002</v>
      </c>
      <c r="X515">
        <f>SUM(P515:U515)</f>
        <v>21010.39</v>
      </c>
      <c r="Y515" s="1">
        <f>W515-X515</f>
        <v>4004.2800000000025</v>
      </c>
      <c r="Z515">
        <f>X515*$Z$2+X515</f>
        <v>21836.098327</v>
      </c>
    </row>
    <row r="516" spans="1:26" x14ac:dyDescent="0.25">
      <c r="A516" s="2">
        <v>1772</v>
      </c>
      <c r="B516" t="s">
        <v>6</v>
      </c>
      <c r="C516" t="s">
        <v>9</v>
      </c>
      <c r="D516" t="s">
        <v>11</v>
      </c>
      <c r="E516" t="s">
        <v>23</v>
      </c>
      <c r="F516" t="s">
        <v>16</v>
      </c>
      <c r="G516">
        <v>1</v>
      </c>
      <c r="H516">
        <v>1</v>
      </c>
      <c r="I516">
        <f>H516+G516</f>
        <v>2</v>
      </c>
      <c r="J516" s="1">
        <v>1440.335</v>
      </c>
      <c r="K516" s="1">
        <v>1109.06</v>
      </c>
      <c r="L516" s="1">
        <v>1569.97</v>
      </c>
      <c r="M516" s="1">
        <v>1325.11</v>
      </c>
      <c r="N516" s="1">
        <v>1800.42</v>
      </c>
      <c r="O516" s="1">
        <v>1469.14</v>
      </c>
      <c r="P516">
        <v>934.5</v>
      </c>
      <c r="Q516" s="1">
        <v>841.05</v>
      </c>
      <c r="R516" s="1">
        <v>824.23</v>
      </c>
      <c r="S516" s="1">
        <v>857.2</v>
      </c>
      <c r="T516" s="1">
        <v>891.49</v>
      </c>
      <c r="U516" s="1">
        <v>1016.3</v>
      </c>
      <c r="V516" s="1">
        <f>AVERAGE(J516:O516)</f>
        <v>1452.3391666666666</v>
      </c>
      <c r="W516" s="1">
        <f>SUM(J516:O516)</f>
        <v>8714.0349999999999</v>
      </c>
      <c r="X516">
        <f>SUM(P516:U516)</f>
        <v>5364.7699999999995</v>
      </c>
      <c r="Y516" s="1">
        <f>W516-X516</f>
        <v>3349.2650000000003</v>
      </c>
      <c r="Z516">
        <f>X516*$Z$2+X516</f>
        <v>5575.6054609999992</v>
      </c>
    </row>
    <row r="517" spans="1:26" x14ac:dyDescent="0.25">
      <c r="A517" s="2">
        <v>1775</v>
      </c>
      <c r="B517" t="s">
        <v>4</v>
      </c>
      <c r="C517" t="s">
        <v>10</v>
      </c>
      <c r="D517" t="s">
        <v>11</v>
      </c>
      <c r="E517" t="s">
        <v>23</v>
      </c>
      <c r="F517" t="s">
        <v>16</v>
      </c>
      <c r="G517">
        <v>2</v>
      </c>
      <c r="H517">
        <v>1</v>
      </c>
      <c r="I517">
        <f>H517+G517</f>
        <v>3</v>
      </c>
      <c r="J517" s="1">
        <v>2162.3500000000004</v>
      </c>
      <c r="K517" s="1">
        <v>2162.35</v>
      </c>
      <c r="L517" s="1">
        <v>2162.35</v>
      </c>
      <c r="M517" s="1">
        <v>2183.9699999999998</v>
      </c>
      <c r="N517" s="1">
        <v>2162.35</v>
      </c>
      <c r="O517" s="1">
        <v>2183.9699999999998</v>
      </c>
      <c r="P517">
        <v>2173.77</v>
      </c>
      <c r="Q517" s="1">
        <v>1912.92</v>
      </c>
      <c r="R517" s="1">
        <v>1932.05</v>
      </c>
      <c r="S517" s="1">
        <v>2047.97</v>
      </c>
      <c r="T517" s="1">
        <v>2396.12</v>
      </c>
      <c r="U517" s="1">
        <v>2539.89</v>
      </c>
      <c r="V517" s="1">
        <f>AVERAGE(J517:O517)</f>
        <v>2169.5566666666668</v>
      </c>
      <c r="W517" s="1">
        <f>SUM(J517:O517)</f>
        <v>13017.34</v>
      </c>
      <c r="X517">
        <f>SUM(P517:U517)</f>
        <v>13002.72</v>
      </c>
      <c r="Y517" s="1">
        <f>W517-X517</f>
        <v>14.6200000000008</v>
      </c>
      <c r="Z517">
        <f>X517*$Z$2+X517</f>
        <v>13513.726896</v>
      </c>
    </row>
    <row r="518" spans="1:26" x14ac:dyDescent="0.25">
      <c r="A518" s="2">
        <v>1777</v>
      </c>
      <c r="B518" t="s">
        <v>5</v>
      </c>
      <c r="C518" t="s">
        <v>10</v>
      </c>
      <c r="D518" t="s">
        <v>12</v>
      </c>
      <c r="E518" t="s">
        <v>23</v>
      </c>
      <c r="F518" t="s">
        <v>16</v>
      </c>
      <c r="G518">
        <v>2</v>
      </c>
      <c r="H518">
        <v>1</v>
      </c>
      <c r="I518">
        <f>H518+G518</f>
        <v>3</v>
      </c>
      <c r="J518" s="1">
        <v>4579.6100000000006</v>
      </c>
      <c r="K518" s="1">
        <v>3801.08</v>
      </c>
      <c r="L518" s="1">
        <v>3892.67</v>
      </c>
      <c r="M518" s="1">
        <v>5220.76</v>
      </c>
      <c r="N518" s="1">
        <v>4854.3900000000003</v>
      </c>
      <c r="O518" s="1">
        <v>5541.33</v>
      </c>
      <c r="P518">
        <v>2487.1999999999998</v>
      </c>
      <c r="Q518" s="1">
        <v>2288.2199999999998</v>
      </c>
      <c r="R518" s="1">
        <v>2585.69</v>
      </c>
      <c r="S518" s="1">
        <v>2378.83</v>
      </c>
      <c r="T518" s="1">
        <v>2688.08</v>
      </c>
      <c r="U518" s="1">
        <v>2526.8000000000002</v>
      </c>
      <c r="V518" s="1">
        <f>AVERAGE(J518:O518)</f>
        <v>4648.3066666666673</v>
      </c>
      <c r="W518" s="1">
        <f>SUM(J518:O518)</f>
        <v>27889.840000000004</v>
      </c>
      <c r="X518">
        <f>SUM(P518:U518)</f>
        <v>14954.82</v>
      </c>
      <c r="Y518" s="1">
        <f>W518-X518</f>
        <v>12935.020000000004</v>
      </c>
      <c r="Z518">
        <f>X518*$Z$2+X518</f>
        <v>15542.544426</v>
      </c>
    </row>
    <row r="519" spans="1:26" x14ac:dyDescent="0.25">
      <c r="A519" s="2">
        <v>1780</v>
      </c>
      <c r="B519" t="s">
        <v>5</v>
      </c>
      <c r="C519" t="s">
        <v>43</v>
      </c>
      <c r="D519" t="s">
        <v>12</v>
      </c>
      <c r="E519" t="s">
        <v>24</v>
      </c>
      <c r="F519" t="s">
        <v>13</v>
      </c>
      <c r="G519">
        <v>2</v>
      </c>
      <c r="H519">
        <v>1</v>
      </c>
      <c r="I519">
        <f>H519+G519</f>
        <v>3</v>
      </c>
      <c r="J519" s="1">
        <v>2387.16</v>
      </c>
      <c r="K519" s="1">
        <v>2076.83</v>
      </c>
      <c r="L519" s="1">
        <v>2458.77</v>
      </c>
      <c r="M519" s="1">
        <v>2100.6999999999998</v>
      </c>
      <c r="N519" s="1">
        <v>1861.98</v>
      </c>
      <c r="O519" s="1">
        <v>2721.36</v>
      </c>
      <c r="P519">
        <v>2023.18</v>
      </c>
      <c r="Q519" s="1">
        <v>1760.17</v>
      </c>
      <c r="R519" s="1">
        <v>2112.1999999999998</v>
      </c>
      <c r="S519" s="1">
        <v>2513.52</v>
      </c>
      <c r="T519" s="1">
        <v>2639.2</v>
      </c>
      <c r="U519" s="1">
        <v>2296.1</v>
      </c>
      <c r="V519" s="1">
        <f>AVERAGE(J519:O519)</f>
        <v>2267.7999999999997</v>
      </c>
      <c r="W519" s="1">
        <f>SUM(J519:O519)</f>
        <v>13606.8</v>
      </c>
      <c r="X519">
        <f>SUM(P519:U519)</f>
        <v>13344.37</v>
      </c>
      <c r="Y519" s="1">
        <f>W519-X519</f>
        <v>262.42999999999847</v>
      </c>
      <c r="Z519">
        <f>X519*$Z$2+X519</f>
        <v>13868.803741000002</v>
      </c>
    </row>
    <row r="520" spans="1:26" x14ac:dyDescent="0.25">
      <c r="A520" s="2">
        <v>1783</v>
      </c>
      <c r="B520" t="s">
        <v>5</v>
      </c>
      <c r="C520" t="s">
        <v>7</v>
      </c>
      <c r="D520" t="s">
        <v>11</v>
      </c>
      <c r="E520" t="s">
        <v>24</v>
      </c>
      <c r="F520" t="s">
        <v>21</v>
      </c>
      <c r="G520">
        <v>2</v>
      </c>
      <c r="H520">
        <v>2</v>
      </c>
      <c r="I520">
        <f>H520+G520</f>
        <v>4</v>
      </c>
      <c r="J520" s="1">
        <v>2807.55</v>
      </c>
      <c r="K520" s="1">
        <v>3397.14</v>
      </c>
      <c r="L520" s="1">
        <v>2667.17</v>
      </c>
      <c r="M520" s="1">
        <v>3116.38</v>
      </c>
      <c r="N520" s="1">
        <v>2217.96</v>
      </c>
      <c r="O520" s="1">
        <v>3312.91</v>
      </c>
      <c r="P520">
        <v>2246</v>
      </c>
      <c r="Q520" s="1">
        <v>1864.18</v>
      </c>
      <c r="R520" s="1">
        <v>1920.11</v>
      </c>
      <c r="S520" s="1">
        <v>1651.29</v>
      </c>
      <c r="T520" s="1">
        <v>1932.01</v>
      </c>
      <c r="U520" s="1">
        <v>2318.41</v>
      </c>
      <c r="V520" s="1">
        <f>AVERAGE(J520:O520)</f>
        <v>2919.8516666666669</v>
      </c>
      <c r="W520" s="1">
        <f>SUM(J520:O520)</f>
        <v>17519.11</v>
      </c>
      <c r="X520">
        <f>SUM(P520:U520)</f>
        <v>11932</v>
      </c>
      <c r="Y520" s="1">
        <f>W520-X520</f>
        <v>5587.1100000000006</v>
      </c>
      <c r="Z520">
        <f>X520*$Z$2+X520</f>
        <v>12400.927600000001</v>
      </c>
    </row>
    <row r="521" spans="1:26" x14ac:dyDescent="0.25">
      <c r="A521" s="2">
        <v>1785</v>
      </c>
      <c r="B521" t="s">
        <v>6</v>
      </c>
      <c r="C521" t="s">
        <v>9</v>
      </c>
      <c r="D521" t="s">
        <v>12</v>
      </c>
      <c r="E521" t="s">
        <v>24</v>
      </c>
      <c r="F521" t="s">
        <v>18</v>
      </c>
      <c r="G521">
        <v>2</v>
      </c>
      <c r="H521">
        <v>1</v>
      </c>
      <c r="I521">
        <f>H521+G521</f>
        <v>3</v>
      </c>
      <c r="J521" s="1">
        <v>1951.92</v>
      </c>
      <c r="K521" s="1">
        <v>2342.3000000000002</v>
      </c>
      <c r="L521" s="1">
        <v>1463.94</v>
      </c>
      <c r="M521" s="1">
        <v>2264.23</v>
      </c>
      <c r="N521" s="1">
        <v>1659.13</v>
      </c>
      <c r="O521" s="1">
        <v>2420.38</v>
      </c>
      <c r="P521">
        <v>1761.02</v>
      </c>
      <c r="Q521" s="1">
        <v>1761.02</v>
      </c>
      <c r="R521" s="1">
        <v>1901.9</v>
      </c>
      <c r="S521" s="1">
        <v>1711.71</v>
      </c>
      <c r="T521" s="1">
        <v>1745.94</v>
      </c>
      <c r="U521" s="1">
        <v>1798.32</v>
      </c>
      <c r="V521" s="1">
        <f>AVERAGE(J521:O521)</f>
        <v>2016.9833333333336</v>
      </c>
      <c r="W521" s="1">
        <f>SUM(J521:O521)</f>
        <v>12101.900000000001</v>
      </c>
      <c r="X521">
        <f>SUM(P521:U521)</f>
        <v>10679.91</v>
      </c>
      <c r="Y521" s="1">
        <f>W521-X521</f>
        <v>1421.9900000000016</v>
      </c>
      <c r="Z521">
        <f>X521*$Z$2+X521</f>
        <v>11099.630463</v>
      </c>
    </row>
    <row r="522" spans="1:26" x14ac:dyDescent="0.25">
      <c r="A522" s="2">
        <v>1786</v>
      </c>
      <c r="B522" t="s">
        <v>4</v>
      </c>
      <c r="C522" t="s">
        <v>43</v>
      </c>
      <c r="D522" t="s">
        <v>11</v>
      </c>
      <c r="E522" t="s">
        <v>23</v>
      </c>
      <c r="F522" t="s">
        <v>21</v>
      </c>
      <c r="G522">
        <v>2</v>
      </c>
      <c r="H522">
        <v>1</v>
      </c>
      <c r="I522">
        <f>H522+G522</f>
        <v>3</v>
      </c>
      <c r="J522" s="1">
        <v>1502.46</v>
      </c>
      <c r="K522" s="1">
        <v>1517.48</v>
      </c>
      <c r="L522" s="1">
        <v>1517.48</v>
      </c>
      <c r="M522" s="1">
        <v>1502.46</v>
      </c>
      <c r="N522" s="1">
        <v>1502.46</v>
      </c>
      <c r="O522" s="1">
        <v>1517.48</v>
      </c>
      <c r="P522">
        <v>1760.68</v>
      </c>
      <c r="Q522" s="1">
        <v>1408.54</v>
      </c>
      <c r="R522" s="1">
        <v>1577.56</v>
      </c>
      <c r="S522" s="1">
        <v>1609.11</v>
      </c>
      <c r="T522" s="1">
        <v>1802.2</v>
      </c>
      <c r="U522" s="1">
        <v>2144.62</v>
      </c>
      <c r="V522" s="1">
        <f>AVERAGE(J522:O522)</f>
        <v>1509.97</v>
      </c>
      <c r="W522" s="1">
        <f>SUM(J522:O522)</f>
        <v>9059.82</v>
      </c>
      <c r="X522">
        <f>SUM(P522:U522)</f>
        <v>10302.709999999999</v>
      </c>
      <c r="Y522" s="1">
        <f>W522-X522</f>
        <v>-1242.8899999999994</v>
      </c>
      <c r="Z522">
        <f>X522*$Z$2+X522</f>
        <v>10707.606502999999</v>
      </c>
    </row>
    <row r="523" spans="1:26" x14ac:dyDescent="0.25">
      <c r="A523" s="2">
        <v>1790</v>
      </c>
      <c r="B523" t="s">
        <v>5</v>
      </c>
      <c r="C523" t="s">
        <v>43</v>
      </c>
      <c r="D523" t="s">
        <v>11</v>
      </c>
      <c r="E523" t="s">
        <v>24</v>
      </c>
      <c r="F523" t="s">
        <v>16</v>
      </c>
      <c r="G523">
        <v>1</v>
      </c>
      <c r="H523">
        <v>1</v>
      </c>
      <c r="I523">
        <f>H523+G523</f>
        <v>2</v>
      </c>
      <c r="J523" s="1">
        <v>1042.2</v>
      </c>
      <c r="K523" s="1">
        <v>1219.3699999999999</v>
      </c>
      <c r="L523" s="1">
        <v>1104.73</v>
      </c>
      <c r="M523" s="1">
        <v>1281.9100000000001</v>
      </c>
      <c r="N523" s="1">
        <v>1292.33</v>
      </c>
      <c r="O523" s="1">
        <v>917.14</v>
      </c>
      <c r="P523">
        <v>881.26</v>
      </c>
      <c r="Q523" s="1">
        <v>837.2</v>
      </c>
      <c r="R523" s="1">
        <v>929.29</v>
      </c>
      <c r="S523" s="1">
        <v>1003.63</v>
      </c>
      <c r="T523" s="1">
        <v>1114.03</v>
      </c>
      <c r="U523" s="1">
        <v>1269.99</v>
      </c>
      <c r="V523" s="1">
        <f>AVERAGE(J523:O523)</f>
        <v>1142.9466666666667</v>
      </c>
      <c r="W523" s="1">
        <f>SUM(J523:O523)</f>
        <v>6857.68</v>
      </c>
      <c r="X523">
        <f>SUM(P523:U523)</f>
        <v>6035.4</v>
      </c>
      <c r="Y523" s="1">
        <f>W523-X523</f>
        <v>822.28000000000065</v>
      </c>
      <c r="Z523">
        <f>X523*$Z$2+X523</f>
        <v>6272.5912199999993</v>
      </c>
    </row>
    <row r="524" spans="1:26" x14ac:dyDescent="0.25">
      <c r="A524" s="2">
        <v>1791</v>
      </c>
      <c r="B524" t="s">
        <v>4</v>
      </c>
      <c r="C524" t="s">
        <v>43</v>
      </c>
      <c r="D524" t="s">
        <v>12</v>
      </c>
      <c r="E524" t="s">
        <v>23</v>
      </c>
      <c r="F524" t="s">
        <v>18</v>
      </c>
      <c r="G524">
        <v>1</v>
      </c>
      <c r="H524">
        <v>1</v>
      </c>
      <c r="I524">
        <f>H524+G524</f>
        <v>2</v>
      </c>
      <c r="J524" s="1">
        <v>3071.3</v>
      </c>
      <c r="K524" s="1">
        <v>3102.01</v>
      </c>
      <c r="L524" s="1">
        <v>3071.3</v>
      </c>
      <c r="M524" s="1">
        <v>3102.01</v>
      </c>
      <c r="N524" s="1">
        <v>3102.01</v>
      </c>
      <c r="O524" s="1">
        <v>3071.3</v>
      </c>
      <c r="P524">
        <v>949.49</v>
      </c>
      <c r="Q524" s="1">
        <v>883.03</v>
      </c>
      <c r="R524" s="1">
        <v>777.07</v>
      </c>
      <c r="S524" s="1">
        <v>660.51</v>
      </c>
      <c r="T524" s="1">
        <v>607.66999999999996</v>
      </c>
      <c r="U524" s="1">
        <v>528.66999999999996</v>
      </c>
      <c r="V524" s="1">
        <f>AVERAGE(J524:O524)</f>
        <v>3086.6550000000002</v>
      </c>
      <c r="W524" s="1">
        <f>SUM(J524:O524)</f>
        <v>18519.93</v>
      </c>
      <c r="X524">
        <f>SUM(P524:U524)</f>
        <v>4406.4400000000005</v>
      </c>
      <c r="Y524" s="1">
        <f>W524-X524</f>
        <v>14113.49</v>
      </c>
      <c r="Z524">
        <f>X524*$Z$2+X524</f>
        <v>4579.6130920000005</v>
      </c>
    </row>
    <row r="525" spans="1:26" x14ac:dyDescent="0.25">
      <c r="A525" s="2">
        <v>1796</v>
      </c>
      <c r="B525" t="s">
        <v>4</v>
      </c>
      <c r="C525" t="s">
        <v>10</v>
      </c>
      <c r="D525" t="s">
        <v>12</v>
      </c>
      <c r="E525" t="s">
        <v>24</v>
      </c>
      <c r="F525" t="s">
        <v>22</v>
      </c>
      <c r="G525">
        <v>3</v>
      </c>
      <c r="H525">
        <v>2</v>
      </c>
      <c r="I525">
        <f>H525+G525</f>
        <v>5</v>
      </c>
      <c r="J525" s="1">
        <v>5409.7000000000007</v>
      </c>
      <c r="K525" s="1">
        <v>6275.25</v>
      </c>
      <c r="L525" s="1">
        <v>4652.34</v>
      </c>
      <c r="M525" s="1">
        <v>4544.1499999999996</v>
      </c>
      <c r="N525" s="1">
        <v>5571.99</v>
      </c>
      <c r="O525" s="1">
        <v>6167.06</v>
      </c>
      <c r="P525">
        <v>3409.33</v>
      </c>
      <c r="Q525" s="1">
        <v>2693.37</v>
      </c>
      <c r="R525" s="1">
        <v>2612.5700000000002</v>
      </c>
      <c r="S525" s="1">
        <v>2351.31</v>
      </c>
      <c r="T525" s="1">
        <v>2092.67</v>
      </c>
      <c r="U525" s="1">
        <v>2008.96</v>
      </c>
      <c r="V525" s="1">
        <f>AVERAGE(J525:O525)</f>
        <v>5436.7483333333339</v>
      </c>
      <c r="W525" s="1">
        <f>SUM(J525:O525)</f>
        <v>32620.49</v>
      </c>
      <c r="X525">
        <f>SUM(P525:U525)</f>
        <v>15168.21</v>
      </c>
      <c r="Y525" s="1">
        <f>W525-X525</f>
        <v>17452.280000000002</v>
      </c>
      <c r="Z525">
        <f>X525*$Z$2+X525</f>
        <v>15764.320652999999</v>
      </c>
    </row>
    <row r="526" spans="1:26" x14ac:dyDescent="0.25">
      <c r="A526" s="2">
        <v>1798</v>
      </c>
      <c r="B526" t="s">
        <v>6</v>
      </c>
      <c r="C526" t="s">
        <v>9</v>
      </c>
      <c r="D526" t="s">
        <v>12</v>
      </c>
      <c r="E526" t="s">
        <v>23</v>
      </c>
      <c r="F526" t="s">
        <v>19</v>
      </c>
      <c r="G526">
        <v>2</v>
      </c>
      <c r="H526">
        <v>1</v>
      </c>
      <c r="I526">
        <f>H526+G526</f>
        <v>3</v>
      </c>
      <c r="J526" s="1">
        <v>3367.9500000000003</v>
      </c>
      <c r="K526" s="1">
        <v>4142.58</v>
      </c>
      <c r="L526" s="1">
        <v>4176.26</v>
      </c>
      <c r="M526" s="1">
        <v>2761.72</v>
      </c>
      <c r="N526" s="1">
        <v>2593.3200000000002</v>
      </c>
      <c r="O526" s="1">
        <v>3031.16</v>
      </c>
      <c r="P526">
        <v>3570.66</v>
      </c>
      <c r="Q526" s="1">
        <v>2749.41</v>
      </c>
      <c r="R526" s="1">
        <v>3299.29</v>
      </c>
      <c r="S526" s="1">
        <v>2837.39</v>
      </c>
      <c r="T526" s="1">
        <v>3291.37</v>
      </c>
      <c r="U526" s="1">
        <v>3324.28</v>
      </c>
      <c r="V526" s="1">
        <f>AVERAGE(J526:O526)</f>
        <v>3345.4983333333334</v>
      </c>
      <c r="W526" s="1">
        <f>SUM(J526:O526)</f>
        <v>20072.990000000002</v>
      </c>
      <c r="X526">
        <f>SUM(P526:U526)</f>
        <v>19072.399999999998</v>
      </c>
      <c r="Y526" s="1">
        <f>W526-X526</f>
        <v>1000.5900000000038</v>
      </c>
      <c r="Z526">
        <f>X526*$Z$2+X526</f>
        <v>19821.945319999999</v>
      </c>
    </row>
    <row r="527" spans="1:26" x14ac:dyDescent="0.25">
      <c r="A527" s="2">
        <v>1800</v>
      </c>
      <c r="B527" t="s">
        <v>6</v>
      </c>
      <c r="C527" t="s">
        <v>9</v>
      </c>
      <c r="D527" t="s">
        <v>12</v>
      </c>
      <c r="E527" t="s">
        <v>24</v>
      </c>
      <c r="F527" t="s">
        <v>14</v>
      </c>
      <c r="G527">
        <v>1</v>
      </c>
      <c r="H527">
        <v>1</v>
      </c>
      <c r="I527">
        <f>H527+G527</f>
        <v>2</v>
      </c>
      <c r="J527" s="1">
        <v>1029.81</v>
      </c>
      <c r="K527" s="1">
        <v>937.13</v>
      </c>
      <c r="L527" s="1">
        <v>926.83</v>
      </c>
      <c r="M527" s="1">
        <v>1287.26</v>
      </c>
      <c r="N527" s="1">
        <v>772.36</v>
      </c>
      <c r="O527" s="1">
        <v>1112.19</v>
      </c>
      <c r="P527">
        <v>324.55</v>
      </c>
      <c r="Q527" s="1">
        <v>340.78</v>
      </c>
      <c r="R527" s="1">
        <v>385.08</v>
      </c>
      <c r="S527" s="1">
        <v>358.12</v>
      </c>
      <c r="T527" s="1">
        <v>411.84</v>
      </c>
      <c r="U527" s="1">
        <v>494.21</v>
      </c>
      <c r="V527" s="1">
        <f>AVERAGE(J527:O527)</f>
        <v>1010.93</v>
      </c>
      <c r="W527" s="1">
        <f>SUM(J527:O527)</f>
        <v>6065.58</v>
      </c>
      <c r="X527">
        <f>SUM(P527:U527)</f>
        <v>2314.5799999999995</v>
      </c>
      <c r="Y527" s="1">
        <f>W527-X527</f>
        <v>3751.0000000000005</v>
      </c>
      <c r="Z527">
        <f>X527*$Z$2+X527</f>
        <v>2405.5429939999995</v>
      </c>
    </row>
    <row r="528" spans="1:26" x14ac:dyDescent="0.25">
      <c r="A528" s="2">
        <v>1804</v>
      </c>
      <c r="B528" t="s">
        <v>4</v>
      </c>
      <c r="C528" t="s">
        <v>10</v>
      </c>
      <c r="D528" t="s">
        <v>12</v>
      </c>
      <c r="E528" t="s">
        <v>23</v>
      </c>
      <c r="F528" t="s">
        <v>59</v>
      </c>
      <c r="G528">
        <v>2</v>
      </c>
      <c r="H528">
        <v>2</v>
      </c>
      <c r="I528">
        <f>H528+G528</f>
        <v>4</v>
      </c>
      <c r="J528" s="1">
        <v>5924.95</v>
      </c>
      <c r="K528" s="1">
        <v>6813.69</v>
      </c>
      <c r="L528" s="1">
        <v>4680.71</v>
      </c>
      <c r="M528" s="1">
        <v>5569.45</v>
      </c>
      <c r="N528" s="1">
        <v>7169.19</v>
      </c>
      <c r="O528" s="1">
        <v>6576.69</v>
      </c>
      <c r="P528">
        <v>4729.17</v>
      </c>
      <c r="Q528" s="1">
        <v>4634.59</v>
      </c>
      <c r="R528" s="1">
        <v>4588.24</v>
      </c>
      <c r="S528" s="1">
        <v>4771.7700000000004</v>
      </c>
      <c r="T528" s="1">
        <v>4676.33</v>
      </c>
      <c r="U528" s="1">
        <v>4021.64</v>
      </c>
      <c r="V528" s="1">
        <f>AVERAGE(J528:O528)</f>
        <v>6122.4466666666667</v>
      </c>
      <c r="W528" s="1">
        <f>SUM(J528:O528)</f>
        <v>36734.68</v>
      </c>
      <c r="X528">
        <f>SUM(P528:U528)</f>
        <v>27421.739999999998</v>
      </c>
      <c r="Y528" s="1">
        <f>W528-X528</f>
        <v>9312.9400000000023</v>
      </c>
      <c r="Z528">
        <f>X528*$Z$2+X528</f>
        <v>28499.414381999999</v>
      </c>
    </row>
    <row r="529" spans="1:26" x14ac:dyDescent="0.25">
      <c r="A529" s="2">
        <v>1805</v>
      </c>
      <c r="B529" t="s">
        <v>4</v>
      </c>
      <c r="C529" t="s">
        <v>7</v>
      </c>
      <c r="D529" t="s">
        <v>12</v>
      </c>
      <c r="E529" t="s">
        <v>23</v>
      </c>
      <c r="F529" t="s">
        <v>59</v>
      </c>
      <c r="G529">
        <v>1</v>
      </c>
      <c r="H529">
        <v>1</v>
      </c>
      <c r="I529">
        <f>H529+G529</f>
        <v>2</v>
      </c>
      <c r="J529" s="1">
        <v>2505</v>
      </c>
      <c r="K529" s="1">
        <v>2505</v>
      </c>
      <c r="L529" s="1">
        <v>2505</v>
      </c>
      <c r="M529" s="1">
        <v>2530.0500000000002</v>
      </c>
      <c r="N529" s="1">
        <v>2530.0500000000002</v>
      </c>
      <c r="O529" s="1">
        <v>2505</v>
      </c>
      <c r="P529">
        <v>1342.85</v>
      </c>
      <c r="Q529" s="1">
        <v>1383.14</v>
      </c>
      <c r="R529" s="1">
        <v>1645.94</v>
      </c>
      <c r="S529" s="1">
        <v>1744.7</v>
      </c>
      <c r="T529" s="1">
        <v>1849.38</v>
      </c>
      <c r="U529" s="1">
        <v>2015.82</v>
      </c>
      <c r="V529" s="1">
        <f>AVERAGE(J529:O529)</f>
        <v>2513.35</v>
      </c>
      <c r="W529" s="1">
        <f>SUM(J529:O529)</f>
        <v>15080.099999999999</v>
      </c>
      <c r="X529">
        <f>SUM(P529:U529)</f>
        <v>9981.83</v>
      </c>
      <c r="Y529" s="1">
        <f>W529-X529</f>
        <v>5098.2699999999986</v>
      </c>
      <c r="Z529">
        <f>X529*$Z$2+X529</f>
        <v>10374.115919</v>
      </c>
    </row>
    <row r="530" spans="1:26" x14ac:dyDescent="0.25">
      <c r="A530" s="2">
        <v>1807</v>
      </c>
      <c r="B530" t="s">
        <v>6</v>
      </c>
      <c r="C530" t="s">
        <v>9</v>
      </c>
      <c r="D530" t="s">
        <v>12</v>
      </c>
      <c r="E530" t="s">
        <v>24</v>
      </c>
      <c r="F530" t="s">
        <v>14</v>
      </c>
      <c r="G530">
        <v>3</v>
      </c>
      <c r="H530">
        <v>1</v>
      </c>
      <c r="I530">
        <f>H530+G530</f>
        <v>4</v>
      </c>
      <c r="J530" s="1">
        <v>3841.62</v>
      </c>
      <c r="K530" s="1">
        <v>4686.78</v>
      </c>
      <c r="L530" s="1">
        <v>3303.79</v>
      </c>
      <c r="M530" s="1">
        <v>3188.54</v>
      </c>
      <c r="N530" s="1">
        <v>3380.63</v>
      </c>
      <c r="O530" s="1">
        <v>3495.87</v>
      </c>
      <c r="P530">
        <v>2839.17</v>
      </c>
      <c r="Q530" s="1">
        <v>2810.78</v>
      </c>
      <c r="R530" s="1">
        <v>2417.27</v>
      </c>
      <c r="S530" s="1">
        <v>2223.89</v>
      </c>
      <c r="T530" s="1">
        <v>2179.41</v>
      </c>
      <c r="U530" s="1">
        <v>1939.67</v>
      </c>
      <c r="V530" s="1">
        <f>AVERAGE(J530:O530)</f>
        <v>3649.5383333333334</v>
      </c>
      <c r="W530" s="1">
        <f>SUM(J530:O530)</f>
        <v>21897.23</v>
      </c>
      <c r="X530">
        <f>SUM(P530:U530)</f>
        <v>14410.19</v>
      </c>
      <c r="Y530" s="1">
        <f>W530-X530</f>
        <v>7487.0399999999991</v>
      </c>
      <c r="Z530">
        <f>X530*$Z$2+X530</f>
        <v>14976.510467</v>
      </c>
    </row>
    <row r="531" spans="1:26" x14ac:dyDescent="0.25">
      <c r="A531" s="2">
        <v>1808</v>
      </c>
      <c r="B531" t="s">
        <v>4</v>
      </c>
      <c r="C531" t="s">
        <v>10</v>
      </c>
      <c r="D531" t="s">
        <v>12</v>
      </c>
      <c r="E531" t="s">
        <v>23</v>
      </c>
      <c r="F531" t="s">
        <v>20</v>
      </c>
      <c r="G531">
        <v>2</v>
      </c>
      <c r="H531">
        <v>2</v>
      </c>
      <c r="I531">
        <f>H531+G531</f>
        <v>4</v>
      </c>
      <c r="J531" s="1">
        <v>5924.95</v>
      </c>
      <c r="K531" s="1">
        <v>6221.2</v>
      </c>
      <c r="L531" s="1">
        <v>5510.2</v>
      </c>
      <c r="M531" s="1">
        <v>5273.21</v>
      </c>
      <c r="N531" s="1">
        <v>5569.45</v>
      </c>
      <c r="O531" s="1">
        <v>7287.69</v>
      </c>
      <c r="P531">
        <v>2397.69</v>
      </c>
      <c r="Q531" s="1">
        <v>2589.5100000000002</v>
      </c>
      <c r="R531" s="1">
        <v>2382.35</v>
      </c>
      <c r="S531" s="1">
        <v>2549.11</v>
      </c>
      <c r="T531" s="1">
        <v>2243.2199999999998</v>
      </c>
      <c r="U531" s="1">
        <v>2310.52</v>
      </c>
      <c r="V531" s="1">
        <f>AVERAGE(J531:O531)</f>
        <v>5964.45</v>
      </c>
      <c r="W531" s="1">
        <f>SUM(J531:O531)</f>
        <v>35786.699999999997</v>
      </c>
      <c r="X531">
        <f>SUM(P531:U531)</f>
        <v>14472.400000000001</v>
      </c>
      <c r="Y531" s="1">
        <f>W531-X531</f>
        <v>21314.299999999996</v>
      </c>
      <c r="Z531">
        <f>X531*$Z$2+X531</f>
        <v>15041.165320000002</v>
      </c>
    </row>
    <row r="532" spans="1:26" x14ac:dyDescent="0.25">
      <c r="A532" s="2">
        <v>1810</v>
      </c>
      <c r="B532" t="s">
        <v>6</v>
      </c>
      <c r="C532" t="s">
        <v>9</v>
      </c>
      <c r="D532" t="s">
        <v>12</v>
      </c>
      <c r="E532" t="s">
        <v>23</v>
      </c>
      <c r="F532" t="s">
        <v>18</v>
      </c>
      <c r="G532">
        <v>2</v>
      </c>
      <c r="H532">
        <v>1</v>
      </c>
      <c r="I532">
        <f>H532+G532</f>
        <v>3</v>
      </c>
      <c r="J532" s="1">
        <v>4258.92</v>
      </c>
      <c r="K532" s="1">
        <v>4599.63</v>
      </c>
      <c r="L532" s="1">
        <v>3279.37</v>
      </c>
      <c r="M532" s="1">
        <v>4897.76</v>
      </c>
      <c r="N532" s="1">
        <v>3620.08</v>
      </c>
      <c r="O532" s="1">
        <v>4897.76</v>
      </c>
      <c r="P532">
        <v>1563.42</v>
      </c>
      <c r="Q532" s="1">
        <v>1360.18</v>
      </c>
      <c r="R532" s="1">
        <v>1224.1600000000001</v>
      </c>
      <c r="S532" s="1">
        <v>1407.78</v>
      </c>
      <c r="T532" s="1">
        <v>1196.6099999999999</v>
      </c>
      <c r="U532" s="1">
        <v>1041.05</v>
      </c>
      <c r="V532" s="1">
        <f>AVERAGE(J532:O532)</f>
        <v>4258.920000000001</v>
      </c>
      <c r="W532" s="1">
        <f>SUM(J532:O532)</f>
        <v>25553.520000000004</v>
      </c>
      <c r="X532">
        <f>SUM(P532:U532)</f>
        <v>7793.2</v>
      </c>
      <c r="Y532" s="1">
        <f>W532-X532</f>
        <v>17760.320000000003</v>
      </c>
      <c r="Z532">
        <f>X532*$Z$2+X532</f>
        <v>8099.4727599999997</v>
      </c>
    </row>
    <row r="533" spans="1:26" x14ac:dyDescent="0.25">
      <c r="A533" s="2">
        <v>1811</v>
      </c>
      <c r="B533" t="s">
        <v>4</v>
      </c>
      <c r="C533" t="s">
        <v>43</v>
      </c>
      <c r="D533" t="s">
        <v>11</v>
      </c>
      <c r="E533" t="s">
        <v>23</v>
      </c>
      <c r="F533" t="s">
        <v>59</v>
      </c>
      <c r="G533">
        <v>2</v>
      </c>
      <c r="H533">
        <v>1</v>
      </c>
      <c r="I533">
        <f>H533+G533</f>
        <v>3</v>
      </c>
      <c r="J533" s="1">
        <v>3460.5</v>
      </c>
      <c r="K533" s="1">
        <v>3495.11</v>
      </c>
      <c r="L533" s="1">
        <v>3495.11</v>
      </c>
      <c r="M533" s="1">
        <v>3460.5</v>
      </c>
      <c r="N533" s="1">
        <v>3460.5</v>
      </c>
      <c r="O533" s="1">
        <v>3495.11</v>
      </c>
      <c r="P533">
        <v>1543.33</v>
      </c>
      <c r="Q533" s="1">
        <v>1512.46</v>
      </c>
      <c r="R533" s="1">
        <v>1739.33</v>
      </c>
      <c r="S533" s="1">
        <v>1913.26</v>
      </c>
      <c r="T533" s="1">
        <v>1913.26</v>
      </c>
      <c r="U533" s="1">
        <v>1798.46</v>
      </c>
      <c r="V533" s="1">
        <f>AVERAGE(J533:O533)</f>
        <v>3477.8050000000003</v>
      </c>
      <c r="W533" s="1">
        <f>SUM(J533:O533)</f>
        <v>20866.830000000002</v>
      </c>
      <c r="X533">
        <f>SUM(P533:U533)</f>
        <v>10420.099999999999</v>
      </c>
      <c r="Y533" s="1">
        <f>W533-X533</f>
        <v>10446.730000000003</v>
      </c>
      <c r="Z533">
        <f>X533*$Z$2+X533</f>
        <v>10829.609929999999</v>
      </c>
    </row>
    <row r="534" spans="1:26" x14ac:dyDescent="0.25">
      <c r="A534" s="2">
        <v>1814</v>
      </c>
      <c r="B534" t="s">
        <v>5</v>
      </c>
      <c r="C534" t="s">
        <v>43</v>
      </c>
      <c r="D534" t="s">
        <v>11</v>
      </c>
      <c r="E534" t="s">
        <v>24</v>
      </c>
      <c r="F534" t="s">
        <v>18</v>
      </c>
      <c r="G534">
        <v>2</v>
      </c>
      <c r="H534">
        <v>2</v>
      </c>
      <c r="I534">
        <f>H534+G534</f>
        <v>4</v>
      </c>
      <c r="J534" s="1">
        <v>3712.6019230769248</v>
      </c>
      <c r="K534" s="1">
        <v>4529.37</v>
      </c>
      <c r="L534" s="1">
        <v>3898.23</v>
      </c>
      <c r="M534" s="1">
        <v>4343.74</v>
      </c>
      <c r="N534" s="1">
        <v>4529.37</v>
      </c>
      <c r="O534" s="1">
        <v>3749.73</v>
      </c>
      <c r="P534">
        <v>2197.09</v>
      </c>
      <c r="Q534" s="1">
        <v>1669.79</v>
      </c>
      <c r="R534" s="1">
        <v>1803.37</v>
      </c>
      <c r="S534" s="1">
        <v>2019.77</v>
      </c>
      <c r="T534" s="1">
        <v>1737</v>
      </c>
      <c r="U534" s="1">
        <v>1702.26</v>
      </c>
      <c r="V534" s="1">
        <f>AVERAGE(J534:O534)</f>
        <v>4127.1736538461537</v>
      </c>
      <c r="W534" s="1">
        <f>SUM(J534:O534)</f>
        <v>24763.041923076922</v>
      </c>
      <c r="X534">
        <f>SUM(P534:U534)</f>
        <v>11129.28</v>
      </c>
      <c r="Y534" s="1">
        <f>W534-X534</f>
        <v>13633.761923076921</v>
      </c>
      <c r="Z534">
        <f>X534*$Z$2+X534</f>
        <v>11566.660704</v>
      </c>
    </row>
    <row r="535" spans="1:26" x14ac:dyDescent="0.25">
      <c r="A535" s="2">
        <v>1818</v>
      </c>
      <c r="B535" t="s">
        <v>4</v>
      </c>
      <c r="C535" t="s">
        <v>10</v>
      </c>
      <c r="D535" t="s">
        <v>12</v>
      </c>
      <c r="E535" t="s">
        <v>23</v>
      </c>
      <c r="F535" t="s">
        <v>15</v>
      </c>
      <c r="G535">
        <v>2</v>
      </c>
      <c r="H535">
        <v>1</v>
      </c>
      <c r="I535">
        <f>H535+G535</f>
        <v>3</v>
      </c>
      <c r="J535" s="1">
        <v>5924.95</v>
      </c>
      <c r="K535" s="1">
        <v>5687.95</v>
      </c>
      <c r="L535" s="1">
        <v>5036.21</v>
      </c>
      <c r="M535" s="1">
        <v>4443.71</v>
      </c>
      <c r="N535" s="1">
        <v>6280.45</v>
      </c>
      <c r="O535" s="1">
        <v>5273.21</v>
      </c>
      <c r="P535">
        <v>5875</v>
      </c>
      <c r="Q535" s="1">
        <v>6051.25</v>
      </c>
      <c r="R535" s="1">
        <v>6353.81</v>
      </c>
      <c r="S535" s="1">
        <v>6417.35</v>
      </c>
      <c r="T535" s="1">
        <v>6994.91</v>
      </c>
      <c r="U535" s="1">
        <v>6785.06</v>
      </c>
      <c r="V535" s="1">
        <f>AVERAGE(J535:O535)</f>
        <v>5441.08</v>
      </c>
      <c r="W535" s="1">
        <f>SUM(J535:O535)</f>
        <v>32646.48</v>
      </c>
      <c r="X535">
        <f>SUM(P535:U535)</f>
        <v>38477.380000000005</v>
      </c>
      <c r="Y535" s="1">
        <f>W535-X535</f>
        <v>-5830.9000000000051</v>
      </c>
      <c r="Z535">
        <f>X535*$Z$2+X535</f>
        <v>39989.541034000002</v>
      </c>
    </row>
    <row r="536" spans="1:26" x14ac:dyDescent="0.25">
      <c r="A536" s="2">
        <v>1821</v>
      </c>
      <c r="B536" t="s">
        <v>4</v>
      </c>
      <c r="C536" t="s">
        <v>43</v>
      </c>
      <c r="D536" t="s">
        <v>11</v>
      </c>
      <c r="E536" t="s">
        <v>23</v>
      </c>
      <c r="F536" t="s">
        <v>17</v>
      </c>
      <c r="G536">
        <v>2</v>
      </c>
      <c r="H536">
        <v>2</v>
      </c>
      <c r="I536">
        <f>H536+G536</f>
        <v>4</v>
      </c>
      <c r="J536" s="1">
        <v>1727.45</v>
      </c>
      <c r="K536" s="1">
        <v>1744.72</v>
      </c>
      <c r="L536" s="1">
        <v>1744.72</v>
      </c>
      <c r="M536" s="1">
        <v>1744.72</v>
      </c>
      <c r="N536" s="1">
        <v>1744.72</v>
      </c>
      <c r="O536" s="1">
        <v>1727.45</v>
      </c>
      <c r="P536">
        <v>3529.23</v>
      </c>
      <c r="Q536" s="1">
        <v>2858.68</v>
      </c>
      <c r="R536" s="1">
        <v>2772.92</v>
      </c>
      <c r="S536" s="1">
        <v>2662</v>
      </c>
      <c r="T536" s="1">
        <v>2768.48</v>
      </c>
      <c r="U536" s="1">
        <v>2380.89</v>
      </c>
      <c r="V536" s="1">
        <f>AVERAGE(J536:O536)</f>
        <v>1738.9633333333334</v>
      </c>
      <c r="W536" s="1">
        <f>SUM(J536:O536)</f>
        <v>10433.780000000001</v>
      </c>
      <c r="X536">
        <f>SUM(P536:U536)</f>
        <v>16972.2</v>
      </c>
      <c r="Y536" s="1">
        <f>W536-X536</f>
        <v>-6538.42</v>
      </c>
      <c r="Z536">
        <f>X536*$Z$2+X536</f>
        <v>17639.207460000001</v>
      </c>
    </row>
    <row r="537" spans="1:26" x14ac:dyDescent="0.25">
      <c r="A537" s="2">
        <v>1822</v>
      </c>
      <c r="B537" t="s">
        <v>6</v>
      </c>
      <c r="C537" t="s">
        <v>9</v>
      </c>
      <c r="D537" t="s">
        <v>12</v>
      </c>
      <c r="E537" t="s">
        <v>23</v>
      </c>
      <c r="F537" t="s">
        <v>15</v>
      </c>
      <c r="G537">
        <v>2</v>
      </c>
      <c r="H537">
        <v>1</v>
      </c>
      <c r="I537">
        <f>H537+G537</f>
        <v>3</v>
      </c>
      <c r="J537" s="1">
        <v>5705.9574999999995</v>
      </c>
      <c r="K537" s="1">
        <v>5078.3</v>
      </c>
      <c r="L537" s="1">
        <v>5192.42</v>
      </c>
      <c r="M537" s="1">
        <v>6390.67</v>
      </c>
      <c r="N537" s="1">
        <v>6219.49</v>
      </c>
      <c r="O537" s="1">
        <v>4678.8900000000003</v>
      </c>
      <c r="P537">
        <v>2840.51</v>
      </c>
      <c r="Q537" s="1">
        <v>2954.13</v>
      </c>
      <c r="R537" s="1">
        <v>3456.33</v>
      </c>
      <c r="S537" s="1">
        <v>3318.08</v>
      </c>
      <c r="T537" s="1">
        <v>3152.18</v>
      </c>
      <c r="U537" s="1">
        <v>3089.14</v>
      </c>
      <c r="V537" s="1">
        <f>AVERAGE(J537:O537)</f>
        <v>5544.2879166666671</v>
      </c>
      <c r="W537" s="1">
        <f>SUM(J537:O537)</f>
        <v>33265.727500000001</v>
      </c>
      <c r="X537">
        <f>SUM(P537:U537)</f>
        <v>18810.370000000003</v>
      </c>
      <c r="Y537" s="1">
        <f>W537-X537</f>
        <v>14455.357499999998</v>
      </c>
      <c r="Z537">
        <f>X537*$Z$2+X537</f>
        <v>19549.617541000003</v>
      </c>
    </row>
    <row r="538" spans="1:26" x14ac:dyDescent="0.25">
      <c r="A538" s="2">
        <v>1823</v>
      </c>
      <c r="B538" t="s">
        <v>5</v>
      </c>
      <c r="C538" t="s">
        <v>8</v>
      </c>
      <c r="D538" t="s">
        <v>11</v>
      </c>
      <c r="E538" t="s">
        <v>24</v>
      </c>
      <c r="F538" t="s">
        <v>21</v>
      </c>
      <c r="G538">
        <v>2</v>
      </c>
      <c r="H538">
        <v>2</v>
      </c>
      <c r="I538">
        <f>H538+G538</f>
        <v>4</v>
      </c>
      <c r="J538" s="1">
        <v>3179.2000000000003</v>
      </c>
      <c r="K538" s="1">
        <v>2765.9</v>
      </c>
      <c r="L538" s="1">
        <v>3401.74</v>
      </c>
      <c r="M538" s="1">
        <v>3656.08</v>
      </c>
      <c r="N538" s="1">
        <v>2956.66</v>
      </c>
      <c r="O538" s="1">
        <v>3274.58</v>
      </c>
      <c r="P538">
        <v>5064.3999999999996</v>
      </c>
      <c r="Q538" s="1">
        <v>4000.88</v>
      </c>
      <c r="R538" s="1">
        <v>4040.89</v>
      </c>
      <c r="S538" s="1">
        <v>4525.8</v>
      </c>
      <c r="T538" s="1">
        <v>4163.74</v>
      </c>
      <c r="U538" s="1">
        <v>4330.29</v>
      </c>
      <c r="V538" s="1">
        <f>AVERAGE(J538:O538)</f>
        <v>3205.6933333333332</v>
      </c>
      <c r="W538" s="1">
        <f>SUM(J538:O538)</f>
        <v>19234.16</v>
      </c>
      <c r="X538">
        <f>SUM(P538:U538)</f>
        <v>26126</v>
      </c>
      <c r="Y538" s="1">
        <f>W538-X538</f>
        <v>-6891.84</v>
      </c>
      <c r="Z538">
        <f>X538*$Z$2+X538</f>
        <v>27152.751799999998</v>
      </c>
    </row>
    <row r="539" spans="1:26" x14ac:dyDescent="0.25">
      <c r="A539" s="2">
        <v>1825</v>
      </c>
      <c r="B539" t="s">
        <v>6</v>
      </c>
      <c r="C539" t="s">
        <v>9</v>
      </c>
      <c r="D539" t="s">
        <v>12</v>
      </c>
      <c r="E539" t="s">
        <v>23</v>
      </c>
      <c r="F539" t="s">
        <v>20</v>
      </c>
      <c r="G539">
        <v>2</v>
      </c>
      <c r="H539">
        <v>1</v>
      </c>
      <c r="I539">
        <f>H539+G539</f>
        <v>3</v>
      </c>
      <c r="J539" s="1">
        <v>1028.5625</v>
      </c>
      <c r="K539" s="1">
        <v>1213.7</v>
      </c>
      <c r="L539" s="1">
        <v>956.56</v>
      </c>
      <c r="M539" s="1">
        <v>925.71</v>
      </c>
      <c r="N539" s="1">
        <v>1223.99</v>
      </c>
      <c r="O539" s="1">
        <v>1110.8499999999999</v>
      </c>
      <c r="P539">
        <v>1659.73</v>
      </c>
      <c r="Q539" s="1">
        <v>1543.55</v>
      </c>
      <c r="R539" s="1">
        <v>1481.81</v>
      </c>
      <c r="S539" s="1">
        <v>1422.54</v>
      </c>
      <c r="T539" s="1">
        <v>1436.77</v>
      </c>
      <c r="U539" s="1">
        <v>1666.65</v>
      </c>
      <c r="V539" s="1">
        <f>AVERAGE(J539:O539)</f>
        <v>1076.5620833333332</v>
      </c>
      <c r="W539" s="1">
        <f>SUM(J539:O539)</f>
        <v>6459.3724999999995</v>
      </c>
      <c r="X539">
        <f>SUM(P539:U539)</f>
        <v>9211.0499999999993</v>
      </c>
      <c r="Y539" s="1">
        <f>W539-X539</f>
        <v>-2751.6774999999998</v>
      </c>
      <c r="Z539">
        <f>X539*$Z$2+X539</f>
        <v>9573.0442649999986</v>
      </c>
    </row>
    <row r="540" spans="1:26" x14ac:dyDescent="0.25">
      <c r="A540" s="2">
        <v>1827</v>
      </c>
      <c r="B540" t="s">
        <v>4</v>
      </c>
      <c r="C540" t="s">
        <v>10</v>
      </c>
      <c r="D540" t="s">
        <v>12</v>
      </c>
      <c r="E540" t="s">
        <v>23</v>
      </c>
      <c r="F540" t="s">
        <v>15</v>
      </c>
      <c r="G540">
        <v>2</v>
      </c>
      <c r="H540">
        <v>1</v>
      </c>
      <c r="I540">
        <f>H540+G540</f>
        <v>3</v>
      </c>
      <c r="J540" s="1">
        <v>3183.0200000000004</v>
      </c>
      <c r="K540" s="1">
        <v>3214.85</v>
      </c>
      <c r="L540" s="1">
        <v>3183.02</v>
      </c>
      <c r="M540" s="1">
        <v>3214.85</v>
      </c>
      <c r="N540" s="1">
        <v>3214.85</v>
      </c>
      <c r="O540" s="1">
        <v>3214.85</v>
      </c>
      <c r="P540">
        <v>2565.36</v>
      </c>
      <c r="Q540" s="1">
        <v>2770.59</v>
      </c>
      <c r="R540" s="1">
        <v>3213.88</v>
      </c>
      <c r="S540" s="1">
        <v>3021.05</v>
      </c>
      <c r="T540" s="1">
        <v>2990.84</v>
      </c>
      <c r="U540" s="1">
        <v>3289.92</v>
      </c>
      <c r="V540" s="1">
        <f>AVERAGE(J540:O540)</f>
        <v>3204.2400000000002</v>
      </c>
      <c r="W540" s="1">
        <f>SUM(J540:O540)</f>
        <v>19225.440000000002</v>
      </c>
      <c r="X540">
        <f>SUM(P540:U540)</f>
        <v>17851.64</v>
      </c>
      <c r="Y540" s="1">
        <f>W540-X540</f>
        <v>1373.8000000000029</v>
      </c>
      <c r="Z540">
        <f>X540*$Z$2+X540</f>
        <v>18553.209451999999</v>
      </c>
    </row>
    <row r="541" spans="1:26" x14ac:dyDescent="0.25">
      <c r="A541" s="2">
        <v>1833</v>
      </c>
      <c r="B541" t="s">
        <v>4</v>
      </c>
      <c r="C541" t="s">
        <v>10</v>
      </c>
      <c r="D541" t="s">
        <v>12</v>
      </c>
      <c r="E541" t="s">
        <v>23</v>
      </c>
      <c r="F541" t="s">
        <v>19</v>
      </c>
      <c r="G541">
        <v>1</v>
      </c>
      <c r="H541">
        <v>1</v>
      </c>
      <c r="I541">
        <f>H541+G541</f>
        <v>2</v>
      </c>
      <c r="J541" s="1">
        <v>1885</v>
      </c>
      <c r="K541" s="1">
        <v>1885</v>
      </c>
      <c r="L541" s="1">
        <v>1885</v>
      </c>
      <c r="M541" s="1">
        <v>1885</v>
      </c>
      <c r="N541" s="1">
        <v>1903.85</v>
      </c>
      <c r="O541" s="1">
        <v>1885</v>
      </c>
      <c r="P541">
        <v>2010.05</v>
      </c>
      <c r="Q541" s="1">
        <v>1989.95</v>
      </c>
      <c r="R541" s="1">
        <v>2169.0500000000002</v>
      </c>
      <c r="S541" s="1">
        <v>2451.0300000000002</v>
      </c>
      <c r="T541" s="1">
        <v>2647.11</v>
      </c>
      <c r="U541" s="1">
        <v>2435.34</v>
      </c>
      <c r="V541" s="1">
        <f>AVERAGE(J541:O541)</f>
        <v>1888.1416666666667</v>
      </c>
      <c r="W541" s="1">
        <f>SUM(J541:O541)</f>
        <v>11328.85</v>
      </c>
      <c r="X541">
        <f>SUM(P541:U541)</f>
        <v>13702.53</v>
      </c>
      <c r="Y541" s="1">
        <f>W541-X541</f>
        <v>-2373.6800000000003</v>
      </c>
      <c r="Z541">
        <f>X541*$Z$2+X541</f>
        <v>14241.039429</v>
      </c>
    </row>
    <row r="542" spans="1:26" x14ac:dyDescent="0.25">
      <c r="A542" s="2">
        <v>1836</v>
      </c>
      <c r="B542" t="s">
        <v>5</v>
      </c>
      <c r="C542" t="s">
        <v>10</v>
      </c>
      <c r="D542" t="s">
        <v>12</v>
      </c>
      <c r="E542" t="s">
        <v>24</v>
      </c>
      <c r="F542" t="s">
        <v>15</v>
      </c>
      <c r="G542">
        <v>2</v>
      </c>
      <c r="H542">
        <v>1</v>
      </c>
      <c r="I542">
        <f>H542+G542</f>
        <v>3</v>
      </c>
      <c r="J542" s="1">
        <v>5924.95</v>
      </c>
      <c r="K542" s="1">
        <v>5036.21</v>
      </c>
      <c r="L542" s="1">
        <v>6280.45</v>
      </c>
      <c r="M542" s="1">
        <v>5628.7</v>
      </c>
      <c r="N542" s="1">
        <v>6991.44</v>
      </c>
      <c r="O542" s="1">
        <v>6280.45</v>
      </c>
      <c r="P542">
        <v>3480.95</v>
      </c>
      <c r="Q542" s="1">
        <v>3550.57</v>
      </c>
      <c r="R542" s="1">
        <v>3124.5</v>
      </c>
      <c r="S542" s="1">
        <v>3249.48</v>
      </c>
      <c r="T542" s="1">
        <v>3671.91</v>
      </c>
      <c r="U542" s="1">
        <v>3928.94</v>
      </c>
      <c r="V542" s="1">
        <f>AVERAGE(J542:O542)</f>
        <v>6023.7</v>
      </c>
      <c r="W542" s="1">
        <f>SUM(J542:O542)</f>
        <v>36142.199999999997</v>
      </c>
      <c r="X542">
        <f>SUM(P542:U542)</f>
        <v>21006.35</v>
      </c>
      <c r="Y542" s="1">
        <f>W542-X542</f>
        <v>15135.849999999999</v>
      </c>
      <c r="Z542">
        <f>X542*$Z$2+X542</f>
        <v>21831.899555</v>
      </c>
    </row>
    <row r="543" spans="1:26" x14ac:dyDescent="0.25">
      <c r="A543" s="2">
        <v>1837</v>
      </c>
      <c r="B543" t="s">
        <v>6</v>
      </c>
      <c r="C543" t="s">
        <v>9</v>
      </c>
      <c r="D543" t="s">
        <v>12</v>
      </c>
      <c r="E543" t="s">
        <v>24</v>
      </c>
      <c r="F543" t="s">
        <v>59</v>
      </c>
      <c r="G543">
        <v>1</v>
      </c>
      <c r="H543">
        <v>1</v>
      </c>
      <c r="I543">
        <f>H543+G543</f>
        <v>2</v>
      </c>
      <c r="J543" s="1">
        <v>1205.585</v>
      </c>
      <c r="K543" s="1">
        <v>1181.47</v>
      </c>
      <c r="L543" s="1">
        <v>1217.6400000000001</v>
      </c>
      <c r="M543" s="1">
        <v>1253.81</v>
      </c>
      <c r="N543" s="1">
        <v>1422.59</v>
      </c>
      <c r="O543" s="1">
        <v>1422.59</v>
      </c>
      <c r="P543">
        <v>853.26</v>
      </c>
      <c r="Q543" s="1">
        <v>827.66</v>
      </c>
      <c r="R543" s="1">
        <v>852.49</v>
      </c>
      <c r="S543" s="1">
        <v>912.16</v>
      </c>
      <c r="T543" s="1">
        <v>903.04</v>
      </c>
      <c r="U543" s="1">
        <v>794.68</v>
      </c>
      <c r="V543" s="1">
        <f>AVERAGE(J543:O543)</f>
        <v>1283.9475000000002</v>
      </c>
      <c r="W543" s="1">
        <f>SUM(J543:O543)</f>
        <v>7703.6850000000013</v>
      </c>
      <c r="X543">
        <f>SUM(P543:U543)</f>
        <v>5143.29</v>
      </c>
      <c r="Y543" s="1">
        <f>W543-X543</f>
        <v>2560.3950000000013</v>
      </c>
      <c r="Z543">
        <f>X543*$Z$2+X543</f>
        <v>5345.4212969999999</v>
      </c>
    </row>
    <row r="544" spans="1:26" x14ac:dyDescent="0.25">
      <c r="A544" s="2">
        <v>1840</v>
      </c>
      <c r="B544" t="s">
        <v>5</v>
      </c>
      <c r="C544" t="s">
        <v>7</v>
      </c>
      <c r="D544" t="s">
        <v>11</v>
      </c>
      <c r="E544" t="s">
        <v>24</v>
      </c>
      <c r="F544" t="s">
        <v>21</v>
      </c>
      <c r="G544">
        <v>1</v>
      </c>
      <c r="H544">
        <v>1</v>
      </c>
      <c r="I544">
        <f>H544+G544</f>
        <v>2</v>
      </c>
      <c r="J544" s="1">
        <v>438.5</v>
      </c>
      <c r="K544" s="1">
        <v>521.82000000000005</v>
      </c>
      <c r="L544" s="1">
        <v>377.11</v>
      </c>
      <c r="M544" s="1">
        <v>350.8</v>
      </c>
      <c r="N544" s="1">
        <v>517.42999999999995</v>
      </c>
      <c r="O544" s="1">
        <v>539.36</v>
      </c>
      <c r="P544">
        <v>637.25</v>
      </c>
      <c r="Q544" s="1">
        <v>541.66</v>
      </c>
      <c r="R544" s="1">
        <v>568.74</v>
      </c>
      <c r="S544" s="1">
        <v>580.11</v>
      </c>
      <c r="T544" s="1">
        <v>655.52</v>
      </c>
      <c r="U544" s="1">
        <v>635.85</v>
      </c>
      <c r="V544" s="1">
        <f>AVERAGE(J544:O544)</f>
        <v>457.50333333333333</v>
      </c>
      <c r="W544" s="1">
        <f>SUM(J544:O544)</f>
        <v>2745.02</v>
      </c>
      <c r="X544">
        <f>SUM(P544:U544)</f>
        <v>3619.1299999999997</v>
      </c>
      <c r="Y544" s="1">
        <f>W544-X544</f>
        <v>-874.10999999999967</v>
      </c>
      <c r="Z544">
        <f>X544*$Z$2+X544</f>
        <v>3761.3618089999995</v>
      </c>
    </row>
    <row r="545" spans="1:26" x14ac:dyDescent="0.25">
      <c r="A545" s="2">
        <v>1841</v>
      </c>
      <c r="B545" t="s">
        <v>6</v>
      </c>
      <c r="C545" t="s">
        <v>8</v>
      </c>
      <c r="D545" t="s">
        <v>11</v>
      </c>
      <c r="E545" t="s">
        <v>23</v>
      </c>
      <c r="F545" t="s">
        <v>20</v>
      </c>
      <c r="G545">
        <v>4</v>
      </c>
      <c r="H545">
        <v>1</v>
      </c>
      <c r="I545">
        <f>H545+G545</f>
        <v>5</v>
      </c>
      <c r="J545" s="1">
        <v>1923</v>
      </c>
      <c r="K545" s="1">
        <v>2384.52</v>
      </c>
      <c r="L545" s="1">
        <v>2038.38</v>
      </c>
      <c r="M545" s="1">
        <v>1865.31</v>
      </c>
      <c r="N545" s="1">
        <v>1903.77</v>
      </c>
      <c r="O545" s="1">
        <v>1461.48</v>
      </c>
      <c r="P545">
        <v>5875</v>
      </c>
      <c r="Q545" s="1">
        <v>6227.5</v>
      </c>
      <c r="R545" s="1">
        <v>5480.2</v>
      </c>
      <c r="S545" s="1">
        <v>5260.99</v>
      </c>
      <c r="T545" s="1">
        <v>5208.38</v>
      </c>
      <c r="U545" s="1">
        <v>4531.29</v>
      </c>
      <c r="V545" s="1">
        <f>AVERAGE(J545:O545)</f>
        <v>1929.41</v>
      </c>
      <c r="W545" s="1">
        <f>SUM(J545:O545)</f>
        <v>11576.460000000001</v>
      </c>
      <c r="X545">
        <f>SUM(P545:U545)</f>
        <v>32583.360000000004</v>
      </c>
      <c r="Y545" s="1">
        <f>W545-X545</f>
        <v>-21006.9</v>
      </c>
      <c r="Z545">
        <f>X545*$Z$2+X545</f>
        <v>33863.886048000008</v>
      </c>
    </row>
    <row r="546" spans="1:26" x14ac:dyDescent="0.25">
      <c r="A546" s="2">
        <v>1842</v>
      </c>
      <c r="B546" t="s">
        <v>4</v>
      </c>
      <c r="C546" t="s">
        <v>10</v>
      </c>
      <c r="D546" t="s">
        <v>12</v>
      </c>
      <c r="E546" t="s">
        <v>23</v>
      </c>
      <c r="F546" t="s">
        <v>21</v>
      </c>
      <c r="G546">
        <v>2</v>
      </c>
      <c r="H546">
        <v>3</v>
      </c>
      <c r="I546">
        <f>H546+G546</f>
        <v>5</v>
      </c>
      <c r="J546" s="1">
        <v>4807.45</v>
      </c>
      <c r="K546" s="1">
        <v>5913.16</v>
      </c>
      <c r="L546" s="1">
        <v>5095.8999999999996</v>
      </c>
      <c r="M546" s="1">
        <v>4903.6000000000004</v>
      </c>
      <c r="N546" s="1">
        <v>3749.81</v>
      </c>
      <c r="O546" s="1">
        <v>4855.5200000000004</v>
      </c>
      <c r="P546">
        <v>2192.75</v>
      </c>
      <c r="Q546" s="1">
        <v>2368.17</v>
      </c>
      <c r="R546" s="1">
        <v>2676.03</v>
      </c>
      <c r="S546" s="1">
        <v>3184.48</v>
      </c>
      <c r="T546" s="1">
        <v>2897.88</v>
      </c>
      <c r="U546" s="1">
        <v>2868.9</v>
      </c>
      <c r="V546" s="1">
        <f>AVERAGE(J546:O546)</f>
        <v>4887.5733333333337</v>
      </c>
      <c r="W546" s="1">
        <f>SUM(J546:O546)</f>
        <v>29325.440000000002</v>
      </c>
      <c r="X546">
        <f>SUM(P546:U546)</f>
        <v>16188.210000000001</v>
      </c>
      <c r="Y546" s="1">
        <f>W546-X546</f>
        <v>13137.230000000001</v>
      </c>
      <c r="Z546">
        <f>X546*$Z$2+X546</f>
        <v>16824.406653000002</v>
      </c>
    </row>
    <row r="547" spans="1:26" x14ac:dyDescent="0.25">
      <c r="A547" s="2">
        <v>1843</v>
      </c>
      <c r="B547" t="s">
        <v>4</v>
      </c>
      <c r="C547" t="s">
        <v>10</v>
      </c>
      <c r="D547" t="s">
        <v>12</v>
      </c>
      <c r="E547" t="s">
        <v>23</v>
      </c>
      <c r="F547" t="s">
        <v>20</v>
      </c>
      <c r="G547">
        <v>2</v>
      </c>
      <c r="H547">
        <v>1</v>
      </c>
      <c r="I547">
        <f>H547+G547</f>
        <v>3</v>
      </c>
      <c r="J547" s="1">
        <v>5924.95</v>
      </c>
      <c r="K547" s="1">
        <v>4502.96</v>
      </c>
      <c r="L547" s="1">
        <v>6576.69</v>
      </c>
      <c r="M547" s="1">
        <v>4502.96</v>
      </c>
      <c r="N547" s="1">
        <v>7287.69</v>
      </c>
      <c r="O547" s="1">
        <v>6932.19</v>
      </c>
      <c r="P547">
        <v>2806.45</v>
      </c>
      <c r="Q547" s="1">
        <v>2918.71</v>
      </c>
      <c r="R547" s="1">
        <v>3327.33</v>
      </c>
      <c r="S547" s="1">
        <v>2828.23</v>
      </c>
      <c r="T547" s="1">
        <v>2997.92</v>
      </c>
      <c r="U547" s="1">
        <v>2788.07</v>
      </c>
      <c r="V547" s="1">
        <f>AVERAGE(J547:O547)</f>
        <v>5954.5733333333328</v>
      </c>
      <c r="W547" s="1">
        <f>SUM(J547:O547)</f>
        <v>35727.439999999995</v>
      </c>
      <c r="X547">
        <f>SUM(P547:U547)</f>
        <v>17666.71</v>
      </c>
      <c r="Y547" s="1">
        <f>W547-X547</f>
        <v>18060.729999999996</v>
      </c>
      <c r="Z547">
        <f>X547*$Z$2+X547</f>
        <v>18361.011703</v>
      </c>
    </row>
    <row r="548" spans="1:26" x14ac:dyDescent="0.25">
      <c r="A548" s="2">
        <v>1845</v>
      </c>
      <c r="B548" t="s">
        <v>6</v>
      </c>
      <c r="C548" t="s">
        <v>9</v>
      </c>
      <c r="D548" t="s">
        <v>11</v>
      </c>
      <c r="E548" t="s">
        <v>24</v>
      </c>
      <c r="F548" t="s">
        <v>16</v>
      </c>
      <c r="G548">
        <v>2</v>
      </c>
      <c r="H548">
        <v>1</v>
      </c>
      <c r="I548">
        <f>H548+G548</f>
        <v>3</v>
      </c>
      <c r="J548" s="1">
        <v>2003.57</v>
      </c>
      <c r="K548" s="1">
        <v>1622.89</v>
      </c>
      <c r="L548" s="1">
        <v>1963.5</v>
      </c>
      <c r="M548" s="1">
        <v>2264.0300000000002</v>
      </c>
      <c r="N548" s="1">
        <v>1522.71</v>
      </c>
      <c r="O548" s="1">
        <v>2484.4299999999998</v>
      </c>
      <c r="P548">
        <v>713.55</v>
      </c>
      <c r="Q548" s="1">
        <v>692.14</v>
      </c>
      <c r="R548" s="1">
        <v>622.92999999999995</v>
      </c>
      <c r="S548" s="1">
        <v>629.16</v>
      </c>
      <c r="T548" s="1">
        <v>736.12</v>
      </c>
      <c r="U548" s="1">
        <v>721.4</v>
      </c>
      <c r="V548" s="1">
        <f>AVERAGE(J548:O548)</f>
        <v>1976.8550000000002</v>
      </c>
      <c r="W548" s="1">
        <f>SUM(J548:O548)</f>
        <v>11861.130000000001</v>
      </c>
      <c r="X548">
        <f>SUM(P548:U548)</f>
        <v>4115.2999999999993</v>
      </c>
      <c r="Y548" s="1">
        <f>W548-X548</f>
        <v>7745.8300000000017</v>
      </c>
      <c r="Z548">
        <f>X548*$Z$2+X548</f>
        <v>4277.031289999999</v>
      </c>
    </row>
    <row r="549" spans="1:26" x14ac:dyDescent="0.25">
      <c r="A549" s="2">
        <v>1846</v>
      </c>
      <c r="B549" t="s">
        <v>4</v>
      </c>
      <c r="C549" t="s">
        <v>10</v>
      </c>
      <c r="D549" t="s">
        <v>12</v>
      </c>
      <c r="E549" t="s">
        <v>23</v>
      </c>
      <c r="F549" t="s">
        <v>18</v>
      </c>
      <c r="G549">
        <v>2</v>
      </c>
      <c r="H549">
        <v>3</v>
      </c>
      <c r="I549">
        <f>H549+G549</f>
        <v>5</v>
      </c>
      <c r="J549" s="1">
        <v>5924.95</v>
      </c>
      <c r="K549" s="1">
        <v>6754.44</v>
      </c>
      <c r="L549" s="1">
        <v>4562.21</v>
      </c>
      <c r="M549" s="1">
        <v>4917.71</v>
      </c>
      <c r="N549" s="1">
        <v>6517.45</v>
      </c>
      <c r="O549" s="1">
        <v>6932.19</v>
      </c>
      <c r="P549">
        <v>4104.87</v>
      </c>
      <c r="Q549" s="1">
        <v>3981.72</v>
      </c>
      <c r="R549" s="1">
        <v>4061.35</v>
      </c>
      <c r="S549" s="1">
        <v>4223.8</v>
      </c>
      <c r="T549" s="1">
        <v>4181.5600000000004</v>
      </c>
      <c r="U549" s="1">
        <v>3763.4</v>
      </c>
      <c r="V549" s="1">
        <f>AVERAGE(J549:O549)</f>
        <v>5934.8249999999998</v>
      </c>
      <c r="W549" s="1">
        <f>SUM(J549:O549)</f>
        <v>35608.949999999997</v>
      </c>
      <c r="X549">
        <f>SUM(P549:U549)</f>
        <v>24316.700000000004</v>
      </c>
      <c r="Y549" s="1">
        <f>W549-X549</f>
        <v>11292.249999999993</v>
      </c>
      <c r="Z549">
        <f>X549*$Z$2+X549</f>
        <v>25272.346310000004</v>
      </c>
    </row>
    <row r="550" spans="1:26" x14ac:dyDescent="0.25">
      <c r="A550" s="2">
        <v>1848</v>
      </c>
      <c r="B550" t="s">
        <v>6</v>
      </c>
      <c r="C550" t="s">
        <v>9</v>
      </c>
      <c r="D550" t="s">
        <v>12</v>
      </c>
      <c r="E550" t="s">
        <v>23</v>
      </c>
      <c r="F550" t="s">
        <v>59</v>
      </c>
      <c r="G550">
        <v>2</v>
      </c>
      <c r="H550">
        <v>1</v>
      </c>
      <c r="I550">
        <f>H550+G550</f>
        <v>3</v>
      </c>
      <c r="J550" s="1">
        <v>1459.1999999999998</v>
      </c>
      <c r="K550" s="1">
        <v>1269.5</v>
      </c>
      <c r="L550" s="1">
        <v>1721.86</v>
      </c>
      <c r="M550" s="1">
        <v>1138.18</v>
      </c>
      <c r="N550" s="1">
        <v>1721.86</v>
      </c>
      <c r="O550" s="1">
        <v>1240.32</v>
      </c>
      <c r="P550">
        <v>1298.08</v>
      </c>
      <c r="Q550" s="1">
        <v>1246.1600000000001</v>
      </c>
      <c r="R550" s="1">
        <v>1470.47</v>
      </c>
      <c r="S550" s="1">
        <v>1264.5999999999999</v>
      </c>
      <c r="T550" s="1">
        <v>1353.12</v>
      </c>
      <c r="U550" s="1">
        <v>1244.8699999999999</v>
      </c>
      <c r="V550" s="1">
        <f>AVERAGE(J550:O550)</f>
        <v>1425.1533333333334</v>
      </c>
      <c r="W550" s="1">
        <f>SUM(J550:O550)</f>
        <v>8550.92</v>
      </c>
      <c r="X550">
        <f>SUM(P550:U550)</f>
        <v>7877.2999999999993</v>
      </c>
      <c r="Y550" s="1">
        <f>W550-X550</f>
        <v>673.6200000000008</v>
      </c>
      <c r="Z550">
        <f>X550*$Z$2+X550</f>
        <v>8186.8778899999988</v>
      </c>
    </row>
    <row r="551" spans="1:26" x14ac:dyDescent="0.25">
      <c r="A551" s="2">
        <v>1849</v>
      </c>
      <c r="B551" t="s">
        <v>6</v>
      </c>
      <c r="C551" t="s">
        <v>9</v>
      </c>
      <c r="D551" t="s">
        <v>11</v>
      </c>
      <c r="E551" t="s">
        <v>23</v>
      </c>
      <c r="F551" t="s">
        <v>14</v>
      </c>
      <c r="G551">
        <v>2</v>
      </c>
      <c r="H551">
        <v>1</v>
      </c>
      <c r="I551">
        <f>H551+G551</f>
        <v>3</v>
      </c>
      <c r="J551" s="1">
        <v>3412.7</v>
      </c>
      <c r="K551" s="1">
        <v>2866.67</v>
      </c>
      <c r="L551" s="1">
        <v>2900.8</v>
      </c>
      <c r="M551" s="1">
        <v>3958.73</v>
      </c>
      <c r="N551" s="1">
        <v>3958.73</v>
      </c>
      <c r="O551" s="1">
        <v>4163.49</v>
      </c>
      <c r="P551">
        <v>3119.67</v>
      </c>
      <c r="Q551" s="1">
        <v>2558.13</v>
      </c>
      <c r="R551" s="1">
        <v>2711.62</v>
      </c>
      <c r="S551" s="1">
        <v>2874.32</v>
      </c>
      <c r="T551" s="1">
        <v>3247.98</v>
      </c>
      <c r="U551" s="1">
        <v>2988.14</v>
      </c>
      <c r="V551" s="1">
        <f>AVERAGE(J551:O551)</f>
        <v>3543.5200000000004</v>
      </c>
      <c r="W551" s="1">
        <f>SUM(J551:O551)</f>
        <v>21261.120000000003</v>
      </c>
      <c r="X551">
        <f>SUM(P551:U551)</f>
        <v>17499.86</v>
      </c>
      <c r="Y551" s="1">
        <f>W551-X551</f>
        <v>3761.260000000002</v>
      </c>
      <c r="Z551">
        <f>X551*$Z$2+X551</f>
        <v>18187.604498000001</v>
      </c>
    </row>
    <row r="552" spans="1:26" x14ac:dyDescent="0.25">
      <c r="A552" s="2">
        <v>1854</v>
      </c>
      <c r="B552" t="s">
        <v>6</v>
      </c>
      <c r="C552" t="s">
        <v>9</v>
      </c>
      <c r="D552" t="s">
        <v>12</v>
      </c>
      <c r="E552" t="s">
        <v>23</v>
      </c>
      <c r="F552" t="s">
        <v>14</v>
      </c>
      <c r="G552">
        <v>1</v>
      </c>
      <c r="H552">
        <v>1</v>
      </c>
      <c r="I552">
        <f>H552+G552</f>
        <v>2</v>
      </c>
      <c r="J552" s="1">
        <v>2720.96</v>
      </c>
      <c r="K552" s="1">
        <v>2312.8200000000002</v>
      </c>
      <c r="L552" s="1">
        <v>2748.17</v>
      </c>
      <c r="M552" s="1">
        <v>3156.31</v>
      </c>
      <c r="N552" s="1">
        <v>2666.54</v>
      </c>
      <c r="O552" s="1">
        <v>3074.68</v>
      </c>
      <c r="P552">
        <v>1987.92</v>
      </c>
      <c r="Q552" s="1">
        <v>1669.85</v>
      </c>
      <c r="R552" s="1">
        <v>1603.06</v>
      </c>
      <c r="S552" s="1">
        <v>1907.64</v>
      </c>
      <c r="T552" s="1">
        <v>2251.02</v>
      </c>
      <c r="U552" s="1">
        <v>2453.61</v>
      </c>
      <c r="V552" s="1">
        <f>AVERAGE(J552:O552)</f>
        <v>2779.9133333333334</v>
      </c>
      <c r="W552" s="1">
        <f>SUM(J552:O552)</f>
        <v>16679.48</v>
      </c>
      <c r="X552">
        <f>SUM(P552:U552)</f>
        <v>11873.1</v>
      </c>
      <c r="Y552" s="1">
        <f>W552-X552</f>
        <v>4806.3799999999992</v>
      </c>
      <c r="Z552">
        <f>X552*$Z$2+X552</f>
        <v>12339.71283</v>
      </c>
    </row>
    <row r="553" spans="1:26" x14ac:dyDescent="0.25">
      <c r="A553" s="2">
        <v>1856</v>
      </c>
      <c r="B553" t="s">
        <v>5</v>
      </c>
      <c r="C553" t="s">
        <v>7</v>
      </c>
      <c r="D553" t="s">
        <v>11</v>
      </c>
      <c r="E553" t="s">
        <v>24</v>
      </c>
      <c r="F553" t="s">
        <v>17</v>
      </c>
      <c r="G553">
        <v>2</v>
      </c>
      <c r="H553">
        <v>1</v>
      </c>
      <c r="I553">
        <f>H553+G553</f>
        <v>3</v>
      </c>
      <c r="J553" s="1">
        <v>2134.4250000000002</v>
      </c>
      <c r="K553" s="1">
        <v>1643.51</v>
      </c>
      <c r="L553" s="1">
        <v>2177.11</v>
      </c>
      <c r="M553" s="1">
        <v>2091.7399999999998</v>
      </c>
      <c r="N553" s="1">
        <v>2049.0500000000002</v>
      </c>
      <c r="O553" s="1">
        <v>2305.1799999999998</v>
      </c>
      <c r="P553">
        <v>2505.4299999999998</v>
      </c>
      <c r="Q553" s="1">
        <v>2755.97</v>
      </c>
      <c r="R553" s="1">
        <v>3141.81</v>
      </c>
      <c r="S553" s="1">
        <v>3298.9</v>
      </c>
      <c r="T553" s="1">
        <v>3002</v>
      </c>
      <c r="U553" s="1">
        <v>3602.4</v>
      </c>
      <c r="V553" s="1">
        <f>AVERAGE(J553:O553)</f>
        <v>2066.8358333333331</v>
      </c>
      <c r="W553" s="1">
        <f>SUM(J553:O553)</f>
        <v>12401.014999999999</v>
      </c>
      <c r="X553">
        <f>SUM(P553:U553)</f>
        <v>18306.509999999998</v>
      </c>
      <c r="Y553" s="1">
        <f>W553-X553</f>
        <v>-5905.494999999999</v>
      </c>
      <c r="Z553">
        <f>X553*$Z$2+X553</f>
        <v>19025.955843</v>
      </c>
    </row>
    <row r="554" spans="1:26" x14ac:dyDescent="0.25">
      <c r="A554" s="2">
        <v>1857</v>
      </c>
      <c r="B554" t="s">
        <v>6</v>
      </c>
      <c r="C554" t="s">
        <v>9</v>
      </c>
      <c r="D554" t="s">
        <v>12</v>
      </c>
      <c r="E554" t="s">
        <v>23</v>
      </c>
      <c r="F554" t="s">
        <v>59</v>
      </c>
      <c r="G554">
        <v>2</v>
      </c>
      <c r="H554">
        <v>1</v>
      </c>
      <c r="I554">
        <f>H554+G554</f>
        <v>3</v>
      </c>
      <c r="J554" s="1">
        <v>1135.76</v>
      </c>
      <c r="K554" s="1">
        <v>954.04</v>
      </c>
      <c r="L554" s="1">
        <v>965.4</v>
      </c>
      <c r="M554" s="1">
        <v>1215.26</v>
      </c>
      <c r="N554" s="1">
        <v>1215.26</v>
      </c>
      <c r="O554" s="1">
        <v>863.18</v>
      </c>
      <c r="P554">
        <v>806.53</v>
      </c>
      <c r="Q554" s="1">
        <v>862.99</v>
      </c>
      <c r="R554" s="1">
        <v>1001.07</v>
      </c>
      <c r="S554" s="1">
        <v>931</v>
      </c>
      <c r="T554" s="1">
        <v>996.17</v>
      </c>
      <c r="U554" s="1">
        <v>1026.06</v>
      </c>
      <c r="V554" s="1">
        <f>AVERAGE(J554:O554)</f>
        <v>1058.1500000000001</v>
      </c>
      <c r="W554" s="1">
        <f>SUM(J554:O554)</f>
        <v>6348.9000000000005</v>
      </c>
      <c r="X554">
        <f>SUM(P554:U554)</f>
        <v>5623.82</v>
      </c>
      <c r="Y554" s="1">
        <f>W554-X554</f>
        <v>725.08000000000084</v>
      </c>
      <c r="Z554">
        <f>X554*$Z$2+X554</f>
        <v>5844.8361260000001</v>
      </c>
    </row>
    <row r="555" spans="1:26" x14ac:dyDescent="0.25">
      <c r="A555" s="2">
        <v>1865</v>
      </c>
      <c r="B555" t="s">
        <v>6</v>
      </c>
      <c r="C555" t="s">
        <v>9</v>
      </c>
      <c r="D555" t="s">
        <v>11</v>
      </c>
      <c r="E555" t="s">
        <v>24</v>
      </c>
      <c r="F555" t="s">
        <v>21</v>
      </c>
      <c r="G555">
        <v>3</v>
      </c>
      <c r="H555">
        <v>3</v>
      </c>
      <c r="I555">
        <f>H555+G555</f>
        <v>6</v>
      </c>
      <c r="J555" s="1">
        <v>4394.76</v>
      </c>
      <c r="K555" s="1">
        <v>3955.28</v>
      </c>
      <c r="L555" s="1">
        <v>4262.92</v>
      </c>
      <c r="M555" s="1">
        <v>4614.5</v>
      </c>
      <c r="N555" s="1">
        <v>3471.86</v>
      </c>
      <c r="O555" s="1">
        <v>3559.76</v>
      </c>
      <c r="P555">
        <v>3887.05</v>
      </c>
      <c r="Q555" s="1">
        <v>3653.83</v>
      </c>
      <c r="R555" s="1">
        <v>4055.75</v>
      </c>
      <c r="S555" s="1">
        <v>4542.4399999999996</v>
      </c>
      <c r="T555" s="1">
        <v>4315.32</v>
      </c>
      <c r="U555" s="1">
        <v>4531.09</v>
      </c>
      <c r="V555" s="1">
        <f>AVERAGE(J555:O555)</f>
        <v>4043.1800000000003</v>
      </c>
      <c r="W555" s="1">
        <f>SUM(J555:O555)</f>
        <v>24259.08</v>
      </c>
      <c r="X555">
        <f>SUM(P555:U555)</f>
        <v>24985.48</v>
      </c>
      <c r="Y555" s="1">
        <f>W555-X555</f>
        <v>-726.39999999999782</v>
      </c>
      <c r="Z555">
        <f>X555*$Z$2+X555</f>
        <v>25967.409363999999</v>
      </c>
    </row>
    <row r="556" spans="1:26" x14ac:dyDescent="0.25">
      <c r="A556" s="2">
        <v>1867</v>
      </c>
      <c r="B556" t="s">
        <v>5</v>
      </c>
      <c r="C556" t="s">
        <v>8</v>
      </c>
      <c r="D556" t="s">
        <v>11</v>
      </c>
      <c r="E556" t="s">
        <v>24</v>
      </c>
      <c r="F556" t="s">
        <v>22</v>
      </c>
      <c r="G556">
        <v>4</v>
      </c>
      <c r="H556">
        <v>1</v>
      </c>
      <c r="I556">
        <f>H556+G556</f>
        <v>5</v>
      </c>
      <c r="J556" s="1">
        <v>3562</v>
      </c>
      <c r="K556" s="1">
        <v>4025.06</v>
      </c>
      <c r="L556" s="1">
        <v>3740.1</v>
      </c>
      <c r="M556" s="1">
        <v>3027.7</v>
      </c>
      <c r="N556" s="1">
        <v>3562</v>
      </c>
      <c r="O556" s="1">
        <v>3811.34</v>
      </c>
      <c r="P556">
        <v>5875</v>
      </c>
      <c r="Q556" s="1">
        <v>5698.75</v>
      </c>
      <c r="R556" s="1">
        <v>5812.73</v>
      </c>
      <c r="S556" s="1">
        <v>5870.86</v>
      </c>
      <c r="T556" s="1">
        <v>5518.61</v>
      </c>
      <c r="U556" s="1">
        <v>6456.77</v>
      </c>
      <c r="V556" s="1">
        <f>AVERAGE(J556:O556)</f>
        <v>3621.3666666666668</v>
      </c>
      <c r="W556" s="1">
        <f>SUM(J556:O556)</f>
        <v>21728.2</v>
      </c>
      <c r="X556">
        <f>SUM(P556:U556)</f>
        <v>35232.720000000001</v>
      </c>
      <c r="Y556" s="1">
        <f>W556-X556</f>
        <v>-13504.52</v>
      </c>
      <c r="Z556">
        <f>X556*$Z$2+X556</f>
        <v>36617.365896000003</v>
      </c>
    </row>
    <row r="557" spans="1:26" x14ac:dyDescent="0.25">
      <c r="A557" s="2">
        <v>1869</v>
      </c>
      <c r="B557" t="s">
        <v>6</v>
      </c>
      <c r="C557" t="s">
        <v>9</v>
      </c>
      <c r="D557" t="s">
        <v>11</v>
      </c>
      <c r="E557" t="s">
        <v>24</v>
      </c>
      <c r="F557" t="s">
        <v>15</v>
      </c>
      <c r="G557">
        <v>1</v>
      </c>
      <c r="H557">
        <v>1</v>
      </c>
      <c r="I557">
        <f>H557+G557</f>
        <v>2</v>
      </c>
      <c r="J557" s="1">
        <v>1774.91</v>
      </c>
      <c r="K557" s="1">
        <v>1686.16</v>
      </c>
      <c r="L557" s="1">
        <v>1597.42</v>
      </c>
      <c r="M557" s="1">
        <v>2023.4</v>
      </c>
      <c r="N557" s="1">
        <v>1402.18</v>
      </c>
      <c r="O557" s="1">
        <v>2183.14</v>
      </c>
      <c r="P557">
        <v>974.45</v>
      </c>
      <c r="Q557" s="1">
        <v>954.96</v>
      </c>
      <c r="R557" s="1">
        <v>983.61</v>
      </c>
      <c r="S557" s="1">
        <v>1032.79</v>
      </c>
      <c r="T557" s="1">
        <v>1094.76</v>
      </c>
      <c r="U557" s="1">
        <v>1072.8599999999999</v>
      </c>
      <c r="V557" s="1">
        <f>AVERAGE(J557:O557)</f>
        <v>1777.8683333333331</v>
      </c>
      <c r="W557" s="1">
        <f>SUM(J557:O557)</f>
        <v>10667.21</v>
      </c>
      <c r="X557">
        <f>SUM(P557:U557)</f>
        <v>6113.4299999999994</v>
      </c>
      <c r="Y557" s="1">
        <f>W557-X557</f>
        <v>4553.78</v>
      </c>
      <c r="Z557">
        <f>X557*$Z$2+X557</f>
        <v>6353.6877989999994</v>
      </c>
    </row>
    <row r="558" spans="1:26" x14ac:dyDescent="0.25">
      <c r="A558" s="2">
        <v>1870</v>
      </c>
      <c r="B558" t="s">
        <v>6</v>
      </c>
      <c r="C558" t="s">
        <v>43</v>
      </c>
      <c r="D558" t="s">
        <v>12</v>
      </c>
      <c r="E558" t="s">
        <v>23</v>
      </c>
      <c r="F558" t="s">
        <v>59</v>
      </c>
      <c r="G558">
        <v>1</v>
      </c>
      <c r="H558">
        <v>1</v>
      </c>
      <c r="I558">
        <f>H558+G558</f>
        <v>2</v>
      </c>
      <c r="J558" s="1">
        <v>1682.7</v>
      </c>
      <c r="K558" s="1">
        <v>1531.26</v>
      </c>
      <c r="L558" s="1">
        <v>1262.03</v>
      </c>
      <c r="M558" s="1">
        <v>1665.87</v>
      </c>
      <c r="N558" s="1">
        <v>1783.66</v>
      </c>
      <c r="O558" s="1">
        <v>1430.3</v>
      </c>
      <c r="P558">
        <v>2162.29</v>
      </c>
      <c r="Q558" s="1">
        <v>2140.67</v>
      </c>
      <c r="R558" s="1">
        <v>2525.9899999999998</v>
      </c>
      <c r="S558" s="1">
        <v>2525.9899999999998</v>
      </c>
      <c r="T558" s="1">
        <v>2222.87</v>
      </c>
      <c r="U558" s="1">
        <v>2045.04</v>
      </c>
      <c r="V558" s="1">
        <f>AVERAGE(J558:O558)</f>
        <v>1559.3033333333333</v>
      </c>
      <c r="W558" s="1">
        <f>SUM(J558:O558)</f>
        <v>9355.82</v>
      </c>
      <c r="X558">
        <f>SUM(P558:U558)</f>
        <v>13622.849999999999</v>
      </c>
      <c r="Y558" s="1">
        <f>W558-X558</f>
        <v>-4267.0299999999988</v>
      </c>
      <c r="Z558">
        <f>X558*$Z$2+X558</f>
        <v>14158.228004999999</v>
      </c>
    </row>
    <row r="559" spans="1:26" x14ac:dyDescent="0.25">
      <c r="A559" s="2">
        <v>1872</v>
      </c>
      <c r="B559" t="s">
        <v>4</v>
      </c>
      <c r="C559" t="s">
        <v>10</v>
      </c>
      <c r="D559" t="s">
        <v>11</v>
      </c>
      <c r="E559" t="s">
        <v>23</v>
      </c>
      <c r="F559" t="s">
        <v>16</v>
      </c>
      <c r="G559">
        <v>2</v>
      </c>
      <c r="H559">
        <v>1</v>
      </c>
      <c r="I559">
        <f>H559+G559</f>
        <v>3</v>
      </c>
      <c r="J559" s="1">
        <v>4770.1499999999996</v>
      </c>
      <c r="K559" s="1">
        <v>5676.48</v>
      </c>
      <c r="L559" s="1">
        <v>5628.78</v>
      </c>
      <c r="M559" s="1">
        <v>5533.37</v>
      </c>
      <c r="N559" s="1">
        <v>4293.1400000000003</v>
      </c>
      <c r="O559" s="1">
        <v>5581.08</v>
      </c>
      <c r="P559">
        <v>2780.9</v>
      </c>
      <c r="Q559" s="1">
        <v>2447.19</v>
      </c>
      <c r="R559" s="1">
        <v>2300.36</v>
      </c>
      <c r="S559" s="1">
        <v>2576.4</v>
      </c>
      <c r="T559" s="1">
        <v>2473.34</v>
      </c>
      <c r="U559" s="1">
        <v>2572.27</v>
      </c>
      <c r="V559" s="1">
        <f>AVERAGE(J559:O559)</f>
        <v>5247.166666666667</v>
      </c>
      <c r="W559" s="1">
        <f>SUM(J559:O559)</f>
        <v>31483</v>
      </c>
      <c r="X559">
        <f>SUM(P559:U559)</f>
        <v>15150.460000000001</v>
      </c>
      <c r="Y559" s="1">
        <f>W559-X559</f>
        <v>16332.539999999999</v>
      </c>
      <c r="Z559">
        <f>X559*$Z$2+X559</f>
        <v>15745.873078000001</v>
      </c>
    </row>
    <row r="560" spans="1:26" x14ac:dyDescent="0.25">
      <c r="A560" s="2">
        <v>1877</v>
      </c>
      <c r="B560" t="s">
        <v>6</v>
      </c>
      <c r="C560" t="s">
        <v>9</v>
      </c>
      <c r="D560" t="s">
        <v>12</v>
      </c>
      <c r="E560" t="s">
        <v>23</v>
      </c>
      <c r="F560" t="s">
        <v>13</v>
      </c>
      <c r="G560">
        <v>2</v>
      </c>
      <c r="H560">
        <v>1</v>
      </c>
      <c r="I560">
        <f>H560+G560</f>
        <v>3</v>
      </c>
      <c r="J560" s="1">
        <v>2011.3200000000002</v>
      </c>
      <c r="K560" s="1">
        <v>1528.6</v>
      </c>
      <c r="L560" s="1">
        <v>1810.19</v>
      </c>
      <c r="M560" s="1">
        <v>2192.34</v>
      </c>
      <c r="N560" s="1">
        <v>1971.09</v>
      </c>
      <c r="O560" s="1">
        <v>2091.77</v>
      </c>
      <c r="P560">
        <v>1377.68</v>
      </c>
      <c r="Q560" s="1">
        <v>1267.47</v>
      </c>
      <c r="R560" s="1">
        <v>1242.1199999999999</v>
      </c>
      <c r="S560" s="1">
        <v>1440.86</v>
      </c>
      <c r="T560" s="1">
        <v>1311.18</v>
      </c>
      <c r="U560" s="1">
        <v>1389.85</v>
      </c>
      <c r="V560" s="1">
        <f>AVERAGE(J560:O560)</f>
        <v>1934.2183333333335</v>
      </c>
      <c r="W560" s="1">
        <f>SUM(J560:O560)</f>
        <v>11605.310000000001</v>
      </c>
      <c r="X560">
        <f>SUM(P560:U560)</f>
        <v>8029.16</v>
      </c>
      <c r="Y560" s="1">
        <f>W560-X560</f>
        <v>3576.1500000000015</v>
      </c>
      <c r="Z560">
        <f>X560*$Z$2+X560</f>
        <v>8344.7059879999997</v>
      </c>
    </row>
    <row r="561" spans="1:26" x14ac:dyDescent="0.25">
      <c r="A561" s="2">
        <v>1878</v>
      </c>
      <c r="B561" t="s">
        <v>6</v>
      </c>
      <c r="C561" t="s">
        <v>9</v>
      </c>
      <c r="D561" t="s">
        <v>12</v>
      </c>
      <c r="E561" t="s">
        <v>23</v>
      </c>
      <c r="F561" t="s">
        <v>59</v>
      </c>
      <c r="G561">
        <v>3</v>
      </c>
      <c r="H561">
        <v>3</v>
      </c>
      <c r="I561">
        <f>H561+G561</f>
        <v>6</v>
      </c>
      <c r="J561" s="1">
        <v>5522.2000000000007</v>
      </c>
      <c r="K561" s="1">
        <v>4528.2</v>
      </c>
      <c r="L561" s="1">
        <v>6681.86</v>
      </c>
      <c r="M561" s="1">
        <v>5080.42</v>
      </c>
      <c r="N561" s="1">
        <v>6019.2</v>
      </c>
      <c r="O561" s="1">
        <v>6737.08</v>
      </c>
      <c r="P561">
        <v>3274.88</v>
      </c>
      <c r="Q561" s="1">
        <v>3471.37</v>
      </c>
      <c r="R561" s="1">
        <v>4130.93</v>
      </c>
      <c r="S561" s="1">
        <v>4502.71</v>
      </c>
      <c r="T561" s="1">
        <v>4862.93</v>
      </c>
      <c r="U561" s="1">
        <v>4133.49</v>
      </c>
      <c r="V561" s="1">
        <f>AVERAGE(J561:O561)</f>
        <v>5761.4933333333329</v>
      </c>
      <c r="W561" s="1">
        <f>SUM(J561:O561)</f>
        <v>34568.959999999999</v>
      </c>
      <c r="X561">
        <f>SUM(P561:U561)</f>
        <v>24376.309999999998</v>
      </c>
      <c r="Y561" s="1">
        <f>W561-X561</f>
        <v>10192.650000000001</v>
      </c>
      <c r="Z561">
        <f>X561*$Z$2+X561</f>
        <v>25334.298982999997</v>
      </c>
    </row>
    <row r="562" spans="1:26" x14ac:dyDescent="0.25">
      <c r="A562" s="2">
        <v>1880</v>
      </c>
      <c r="B562" t="s">
        <v>6</v>
      </c>
      <c r="C562" t="s">
        <v>9</v>
      </c>
      <c r="D562" t="s">
        <v>11</v>
      </c>
      <c r="E562" t="s">
        <v>23</v>
      </c>
      <c r="F562" t="s">
        <v>14</v>
      </c>
      <c r="G562">
        <v>2</v>
      </c>
      <c r="H562">
        <v>1</v>
      </c>
      <c r="I562">
        <f>H562+G562</f>
        <v>3</v>
      </c>
      <c r="J562" s="1">
        <v>1618.87</v>
      </c>
      <c r="K562" s="1">
        <v>1894.08</v>
      </c>
      <c r="L562" s="1">
        <v>1829.32</v>
      </c>
      <c r="M562" s="1">
        <v>1748.38</v>
      </c>
      <c r="N562" s="1">
        <v>1975.02</v>
      </c>
      <c r="O562" s="1">
        <v>1667.44</v>
      </c>
      <c r="P562">
        <v>1588.49</v>
      </c>
      <c r="Q562" s="1">
        <v>1397.87</v>
      </c>
      <c r="R562" s="1">
        <v>1230.1300000000001</v>
      </c>
      <c r="S562" s="1">
        <v>1156.32</v>
      </c>
      <c r="T562" s="1">
        <v>1063.81</v>
      </c>
      <c r="U562" s="1">
        <v>1127.6400000000001</v>
      </c>
      <c r="V562" s="1">
        <f>AVERAGE(J562:O562)</f>
        <v>1788.8516666666667</v>
      </c>
      <c r="W562" s="1">
        <f>SUM(J562:O562)</f>
        <v>10733.11</v>
      </c>
      <c r="X562">
        <f>SUM(P562:U562)</f>
        <v>7564.2599999999993</v>
      </c>
      <c r="Y562" s="1">
        <f>W562-X562</f>
        <v>3168.8500000000013</v>
      </c>
      <c r="Z562">
        <f>X562*$Z$2+X562</f>
        <v>7861.5354179999995</v>
      </c>
    </row>
    <row r="563" spans="1:26" x14ac:dyDescent="0.25">
      <c r="A563" s="2">
        <v>1882</v>
      </c>
      <c r="B563" t="s">
        <v>6</v>
      </c>
      <c r="C563" t="s">
        <v>9</v>
      </c>
      <c r="D563" t="s">
        <v>12</v>
      </c>
      <c r="E563" t="s">
        <v>24</v>
      </c>
      <c r="F563" t="s">
        <v>19</v>
      </c>
      <c r="G563">
        <v>1</v>
      </c>
      <c r="H563">
        <v>1</v>
      </c>
      <c r="I563">
        <f>H563+G563</f>
        <v>2</v>
      </c>
      <c r="J563" s="1">
        <v>2031.01</v>
      </c>
      <c r="K563" s="1">
        <v>1523.26</v>
      </c>
      <c r="L563" s="1">
        <v>2416.9</v>
      </c>
      <c r="M563" s="1">
        <v>2234.11</v>
      </c>
      <c r="N563" s="1">
        <v>2376.2800000000002</v>
      </c>
      <c r="O563" s="1">
        <v>2538.7600000000002</v>
      </c>
      <c r="P563">
        <v>1838.17</v>
      </c>
      <c r="Q563" s="1">
        <v>2021.99</v>
      </c>
      <c r="R563" s="1">
        <v>2062.4299999999998</v>
      </c>
      <c r="S563" s="1">
        <v>2227.42</v>
      </c>
      <c r="T563" s="1">
        <v>2160.6</v>
      </c>
      <c r="U563" s="1">
        <v>1879.72</v>
      </c>
      <c r="V563" s="1">
        <f>AVERAGE(J563:O563)</f>
        <v>2186.7200000000003</v>
      </c>
      <c r="W563" s="1">
        <f>SUM(J563:O563)</f>
        <v>13120.320000000002</v>
      </c>
      <c r="X563">
        <f>SUM(P563:U563)</f>
        <v>12190.33</v>
      </c>
      <c r="Y563" s="1">
        <f>W563-X563</f>
        <v>929.9900000000016</v>
      </c>
      <c r="Z563">
        <f>X563*$Z$2+X563</f>
        <v>12669.409969</v>
      </c>
    </row>
    <row r="564" spans="1:26" x14ac:dyDescent="0.25">
      <c r="A564" s="2">
        <v>1885</v>
      </c>
      <c r="B564" t="s">
        <v>4</v>
      </c>
      <c r="C564" t="s">
        <v>10</v>
      </c>
      <c r="D564" t="s">
        <v>12</v>
      </c>
      <c r="E564" t="s">
        <v>24</v>
      </c>
      <c r="F564" t="s">
        <v>14</v>
      </c>
      <c r="G564">
        <v>1</v>
      </c>
      <c r="H564">
        <v>1</v>
      </c>
      <c r="I564">
        <f>H564+G564</f>
        <v>2</v>
      </c>
      <c r="J564" s="1">
        <v>5924.95</v>
      </c>
      <c r="K564" s="1">
        <v>6695.19</v>
      </c>
      <c r="L564" s="1">
        <v>6695.19</v>
      </c>
      <c r="M564" s="1">
        <v>6813.69</v>
      </c>
      <c r="N564" s="1">
        <v>5036.21</v>
      </c>
      <c r="O564" s="1">
        <v>5806.45</v>
      </c>
      <c r="P564">
        <v>2393.13</v>
      </c>
      <c r="Q564" s="1">
        <v>2082.02</v>
      </c>
      <c r="R564" s="1">
        <v>2186.12</v>
      </c>
      <c r="S564" s="1">
        <v>2535.9</v>
      </c>
      <c r="T564" s="1">
        <v>2865.57</v>
      </c>
      <c r="U564" s="1">
        <v>3008.85</v>
      </c>
      <c r="V564" s="1">
        <f>AVERAGE(J564:O564)</f>
        <v>6161.9466666666658</v>
      </c>
      <c r="W564" s="1">
        <f>SUM(J564:O564)</f>
        <v>36971.679999999993</v>
      </c>
      <c r="X564">
        <f>SUM(P564:U564)</f>
        <v>15071.59</v>
      </c>
      <c r="Y564" s="1">
        <f>W564-X564</f>
        <v>21900.089999999993</v>
      </c>
      <c r="Z564">
        <f>X564*$Z$2+X564</f>
        <v>15663.903487</v>
      </c>
    </row>
    <row r="565" spans="1:26" x14ac:dyDescent="0.25">
      <c r="A565" s="2">
        <v>1887</v>
      </c>
      <c r="B565" t="s">
        <v>6</v>
      </c>
      <c r="C565" t="s">
        <v>9</v>
      </c>
      <c r="D565" t="s">
        <v>12</v>
      </c>
      <c r="E565" t="s">
        <v>24</v>
      </c>
      <c r="F565" t="s">
        <v>59</v>
      </c>
      <c r="G565">
        <v>1</v>
      </c>
      <c r="H565">
        <v>1</v>
      </c>
      <c r="I565">
        <f>H565+G565</f>
        <v>2</v>
      </c>
      <c r="J565" s="1">
        <v>962.6099999999999</v>
      </c>
      <c r="K565" s="1">
        <v>914.48</v>
      </c>
      <c r="L565" s="1">
        <v>847.1</v>
      </c>
      <c r="M565" s="1">
        <v>1135.8800000000001</v>
      </c>
      <c r="N565" s="1">
        <v>818.22</v>
      </c>
      <c r="O565" s="1">
        <v>914.48</v>
      </c>
      <c r="P565">
        <v>1008.46</v>
      </c>
      <c r="Q565" s="1">
        <v>806.77</v>
      </c>
      <c r="R565" s="1">
        <v>726.09</v>
      </c>
      <c r="S565" s="1">
        <v>668</v>
      </c>
      <c r="T565" s="1">
        <v>714.76</v>
      </c>
      <c r="U565" s="1">
        <v>736.2</v>
      </c>
      <c r="V565" s="1">
        <f>AVERAGE(J565:O565)</f>
        <v>932.12833333333344</v>
      </c>
      <c r="W565" s="1">
        <f>SUM(J565:O565)</f>
        <v>5592.77</v>
      </c>
      <c r="X565">
        <f>SUM(P565:U565)</f>
        <v>4660.28</v>
      </c>
      <c r="Y565" s="1">
        <f>W565-X565</f>
        <v>932.49000000000069</v>
      </c>
      <c r="Z565">
        <f>X565*$Z$2+X565</f>
        <v>4843.4290039999996</v>
      </c>
    </row>
    <row r="566" spans="1:26" x14ac:dyDescent="0.25">
      <c r="A566" s="2">
        <v>1889</v>
      </c>
      <c r="B566" t="s">
        <v>5</v>
      </c>
      <c r="C566" t="s">
        <v>7</v>
      </c>
      <c r="D566" t="s">
        <v>12</v>
      </c>
      <c r="E566" t="s">
        <v>24</v>
      </c>
      <c r="F566" t="s">
        <v>14</v>
      </c>
      <c r="G566">
        <v>2</v>
      </c>
      <c r="H566">
        <v>1</v>
      </c>
      <c r="I566">
        <f>H566+G566</f>
        <v>3</v>
      </c>
      <c r="J566" s="1">
        <v>2932.2000000000003</v>
      </c>
      <c r="K566" s="1">
        <v>2785.59</v>
      </c>
      <c r="L566" s="1">
        <v>2668.3</v>
      </c>
      <c r="M566" s="1">
        <v>3518.64</v>
      </c>
      <c r="N566" s="1">
        <v>2345.7600000000002</v>
      </c>
      <c r="O566" s="1">
        <v>3284.06</v>
      </c>
      <c r="P566">
        <v>1095.71</v>
      </c>
      <c r="Q566" s="1">
        <v>843.7</v>
      </c>
      <c r="R566" s="1">
        <v>759.33</v>
      </c>
      <c r="S566" s="1">
        <v>797.3</v>
      </c>
      <c r="T566" s="1">
        <v>853.11</v>
      </c>
      <c r="U566" s="1">
        <v>784.86</v>
      </c>
      <c r="V566" s="1">
        <f>AVERAGE(J566:O566)</f>
        <v>2922.4249999999997</v>
      </c>
      <c r="W566" s="1">
        <f>SUM(J566:O566)</f>
        <v>17534.55</v>
      </c>
      <c r="X566">
        <f>SUM(P566:U566)</f>
        <v>5134.0099999999993</v>
      </c>
      <c r="Y566" s="1">
        <f>W566-X566</f>
        <v>12400.54</v>
      </c>
      <c r="Z566">
        <f>X566*$Z$2+X566</f>
        <v>5335.7765929999996</v>
      </c>
    </row>
    <row r="567" spans="1:26" x14ac:dyDescent="0.25">
      <c r="A567" s="2">
        <v>1890</v>
      </c>
      <c r="B567" t="s">
        <v>4</v>
      </c>
      <c r="C567" t="s">
        <v>43</v>
      </c>
      <c r="D567" t="s">
        <v>12</v>
      </c>
      <c r="E567" t="s">
        <v>23</v>
      </c>
      <c r="F567" t="s">
        <v>20</v>
      </c>
      <c r="G567">
        <v>4</v>
      </c>
      <c r="H567">
        <v>1</v>
      </c>
      <c r="I567">
        <f>H567+G567</f>
        <v>5</v>
      </c>
      <c r="J567" s="1">
        <v>2315.9499999999998</v>
      </c>
      <c r="K567" s="1">
        <v>2339.11</v>
      </c>
      <c r="L567" s="1">
        <v>2339.11</v>
      </c>
      <c r="M567" s="1">
        <v>2339.11</v>
      </c>
      <c r="N567" s="1">
        <v>2339.11</v>
      </c>
      <c r="O567" s="1">
        <v>2339.11</v>
      </c>
      <c r="P567">
        <v>2193.09</v>
      </c>
      <c r="Q567" s="1">
        <v>2083.44</v>
      </c>
      <c r="R567" s="1">
        <v>2437.62</v>
      </c>
      <c r="S567" s="1">
        <v>2413.2399999999998</v>
      </c>
      <c r="T567" s="1">
        <v>2389.11</v>
      </c>
      <c r="U567" s="1">
        <v>2365.2199999999998</v>
      </c>
      <c r="V567" s="1">
        <f>AVERAGE(J567:O567)</f>
        <v>2335.2500000000005</v>
      </c>
      <c r="W567" s="1">
        <f>SUM(J567:O567)</f>
        <v>14011.500000000002</v>
      </c>
      <c r="X567">
        <f>SUM(P567:U567)</f>
        <v>13881.72</v>
      </c>
      <c r="Y567" s="1">
        <f>W567-X567</f>
        <v>129.78000000000247</v>
      </c>
      <c r="Z567">
        <f>X567*$Z$2+X567</f>
        <v>14427.271595999999</v>
      </c>
    </row>
    <row r="568" spans="1:26" x14ac:dyDescent="0.25">
      <c r="A568" s="2">
        <v>1892</v>
      </c>
      <c r="B568" t="s">
        <v>6</v>
      </c>
      <c r="C568" t="s">
        <v>9</v>
      </c>
      <c r="D568" t="s">
        <v>11</v>
      </c>
      <c r="E568" t="s">
        <v>24</v>
      </c>
      <c r="F568" t="s">
        <v>18</v>
      </c>
      <c r="G568">
        <v>1</v>
      </c>
      <c r="H568">
        <v>1</v>
      </c>
      <c r="I568">
        <f>H568+G568</f>
        <v>2</v>
      </c>
      <c r="J568" s="1">
        <v>914.81</v>
      </c>
      <c r="K568" s="1">
        <v>896.51</v>
      </c>
      <c r="L568" s="1">
        <v>960.55</v>
      </c>
      <c r="M568" s="1">
        <v>1061.18</v>
      </c>
      <c r="N568" s="1">
        <v>859.92</v>
      </c>
      <c r="O568" s="1">
        <v>1143.51</v>
      </c>
      <c r="P568">
        <v>988.86</v>
      </c>
      <c r="Q568" s="1">
        <v>939.42</v>
      </c>
      <c r="R568" s="1">
        <v>911.24</v>
      </c>
      <c r="S568" s="1">
        <v>1002.36</v>
      </c>
      <c r="T568" s="1">
        <v>912.15</v>
      </c>
      <c r="U568" s="1">
        <v>775.33</v>
      </c>
      <c r="V568" s="1">
        <f>AVERAGE(J568:O568)</f>
        <v>972.74666666666678</v>
      </c>
      <c r="W568" s="1">
        <f>SUM(J568:O568)</f>
        <v>5836.4800000000005</v>
      </c>
      <c r="X568">
        <f>SUM(P568:U568)</f>
        <v>5529.36</v>
      </c>
      <c r="Y568" s="1">
        <f>W568-X568</f>
        <v>307.1200000000008</v>
      </c>
      <c r="Z568">
        <f>X568*$Z$2+X568</f>
        <v>5746.6638479999992</v>
      </c>
    </row>
    <row r="569" spans="1:26" x14ac:dyDescent="0.25">
      <c r="A569" s="2">
        <v>1902</v>
      </c>
      <c r="B569" t="s">
        <v>4</v>
      </c>
      <c r="C569" t="s">
        <v>7</v>
      </c>
      <c r="D569" t="s">
        <v>11</v>
      </c>
      <c r="E569" t="s">
        <v>24</v>
      </c>
      <c r="F569" t="s">
        <v>16</v>
      </c>
      <c r="G569">
        <v>3</v>
      </c>
      <c r="H569">
        <v>1</v>
      </c>
      <c r="I569">
        <f>H569+G569</f>
        <v>4</v>
      </c>
      <c r="J569" s="1">
        <v>3419.6499999999996</v>
      </c>
      <c r="K569" s="1">
        <v>3419.65</v>
      </c>
      <c r="L569" s="1">
        <v>3419.65</v>
      </c>
      <c r="M569" s="1">
        <v>3453.85</v>
      </c>
      <c r="N569" s="1">
        <v>3453.85</v>
      </c>
      <c r="O569" s="1">
        <v>3453.85</v>
      </c>
      <c r="P569">
        <v>3756.87</v>
      </c>
      <c r="Q569" s="1">
        <v>4094.99</v>
      </c>
      <c r="R569" s="1">
        <v>4545.4399999999996</v>
      </c>
      <c r="S569" s="1">
        <v>4136.3500000000004</v>
      </c>
      <c r="T569" s="1">
        <v>4880.8900000000003</v>
      </c>
      <c r="U569" s="1">
        <v>5027.32</v>
      </c>
      <c r="V569" s="1">
        <f>AVERAGE(J569:O569)</f>
        <v>3436.7499999999995</v>
      </c>
      <c r="W569" s="1">
        <f>SUM(J569:O569)</f>
        <v>20620.499999999996</v>
      </c>
      <c r="X569">
        <f>SUM(P569:U569)</f>
        <v>26441.86</v>
      </c>
      <c r="Y569" s="1">
        <f>W569-X569</f>
        <v>-5821.3600000000042</v>
      </c>
      <c r="Z569">
        <f>X569*$Z$2+X569</f>
        <v>27481.025098000002</v>
      </c>
    </row>
    <row r="570" spans="1:26" x14ac:dyDescent="0.25">
      <c r="A570" s="2">
        <v>1903</v>
      </c>
      <c r="B570" t="s">
        <v>6</v>
      </c>
      <c r="C570" t="s">
        <v>9</v>
      </c>
      <c r="D570" t="s">
        <v>11</v>
      </c>
      <c r="E570" t="s">
        <v>23</v>
      </c>
      <c r="F570" t="s">
        <v>18</v>
      </c>
      <c r="G570">
        <v>2</v>
      </c>
      <c r="H570">
        <v>3</v>
      </c>
      <c r="I570">
        <f>H570+G570</f>
        <v>5</v>
      </c>
      <c r="J570" s="1">
        <v>1613.8</v>
      </c>
      <c r="K570" s="1">
        <v>1613.8</v>
      </c>
      <c r="L570" s="1">
        <v>1855.87</v>
      </c>
      <c r="M570" s="1">
        <v>1678.35</v>
      </c>
      <c r="N570" s="1">
        <v>1436.28</v>
      </c>
      <c r="O570" s="1">
        <v>1210.3499999999999</v>
      </c>
      <c r="P570">
        <v>1340.73</v>
      </c>
      <c r="Q570" s="1">
        <v>1032.3599999999999</v>
      </c>
      <c r="R570" s="1">
        <v>970.42</v>
      </c>
      <c r="S570" s="1">
        <v>1018.94</v>
      </c>
      <c r="T570" s="1">
        <v>1131.02</v>
      </c>
      <c r="U570" s="1">
        <v>972.68</v>
      </c>
      <c r="V570" s="1">
        <f>AVERAGE(J570:O570)</f>
        <v>1568.075</v>
      </c>
      <c r="W570" s="1">
        <f>SUM(J570:O570)</f>
        <v>9408.4500000000007</v>
      </c>
      <c r="X570">
        <f>SUM(P570:U570)</f>
        <v>6466.1500000000015</v>
      </c>
      <c r="Y570" s="1">
        <f>W570-X570</f>
        <v>2942.2999999999993</v>
      </c>
      <c r="Z570">
        <f>X570*$Z$2+X570</f>
        <v>6720.2696950000018</v>
      </c>
    </row>
    <row r="571" spans="1:26" x14ac:dyDescent="0.25">
      <c r="A571" s="2">
        <v>1907</v>
      </c>
      <c r="B571" t="s">
        <v>6</v>
      </c>
      <c r="C571" t="s">
        <v>9</v>
      </c>
      <c r="D571" t="s">
        <v>11</v>
      </c>
      <c r="E571" t="s">
        <v>24</v>
      </c>
      <c r="F571" t="s">
        <v>14</v>
      </c>
      <c r="G571">
        <v>2</v>
      </c>
      <c r="H571">
        <v>3</v>
      </c>
      <c r="I571">
        <f>H571+G571</f>
        <v>5</v>
      </c>
      <c r="J571" s="1">
        <v>1563</v>
      </c>
      <c r="K571" s="1">
        <v>1422.33</v>
      </c>
      <c r="L571" s="1">
        <v>1500.48</v>
      </c>
      <c r="M571" s="1">
        <v>1453.59</v>
      </c>
      <c r="N571" s="1">
        <v>1688.04</v>
      </c>
      <c r="O571" s="1">
        <v>1734.93</v>
      </c>
      <c r="P571">
        <v>2235.8000000000002</v>
      </c>
      <c r="Q571" s="1">
        <v>2258.16</v>
      </c>
      <c r="R571" s="1">
        <v>2213</v>
      </c>
      <c r="S571" s="1">
        <v>2013.83</v>
      </c>
      <c r="T571" s="1">
        <v>2154.8000000000002</v>
      </c>
      <c r="U571" s="1">
        <v>2305.64</v>
      </c>
      <c r="V571" s="1">
        <f>AVERAGE(J571:O571)</f>
        <v>1560.3949999999998</v>
      </c>
      <c r="W571" s="1">
        <f>SUM(J571:O571)</f>
        <v>9362.369999999999</v>
      </c>
      <c r="X571">
        <f>SUM(P571:U571)</f>
        <v>13181.23</v>
      </c>
      <c r="Y571" s="1">
        <f>W571-X571</f>
        <v>-3818.8600000000006</v>
      </c>
      <c r="Z571">
        <f>X571*$Z$2+X571</f>
        <v>13699.252338999999</v>
      </c>
    </row>
    <row r="572" spans="1:26" x14ac:dyDescent="0.25">
      <c r="A572" s="2">
        <v>1916</v>
      </c>
      <c r="B572" t="s">
        <v>5</v>
      </c>
      <c r="C572" t="s">
        <v>10</v>
      </c>
      <c r="D572" t="s">
        <v>11</v>
      </c>
      <c r="E572" t="s">
        <v>23</v>
      </c>
      <c r="F572" t="s">
        <v>17</v>
      </c>
      <c r="G572">
        <v>4</v>
      </c>
      <c r="H572">
        <v>1</v>
      </c>
      <c r="I572">
        <f>H572+G572</f>
        <v>5</v>
      </c>
      <c r="J572" s="1">
        <v>5680.81</v>
      </c>
      <c r="K572" s="1">
        <v>5964.85</v>
      </c>
      <c r="L572" s="1">
        <v>6362.51</v>
      </c>
      <c r="M572" s="1">
        <v>7044.2</v>
      </c>
      <c r="N572" s="1">
        <v>5453.58</v>
      </c>
      <c r="O572" s="1">
        <v>5510.39</v>
      </c>
      <c r="P572">
        <v>5875</v>
      </c>
      <c r="Q572" s="1">
        <v>5346.25</v>
      </c>
      <c r="R572" s="1">
        <v>6308.58</v>
      </c>
      <c r="S572" s="1">
        <v>7444.12</v>
      </c>
      <c r="T572" s="1">
        <v>8932.94</v>
      </c>
      <c r="U572" s="1">
        <v>8575.6200000000008</v>
      </c>
      <c r="V572" s="1">
        <f>AVERAGE(J572:O572)</f>
        <v>6002.7233333333324</v>
      </c>
      <c r="W572" s="1">
        <f>SUM(J572:O572)</f>
        <v>36016.339999999997</v>
      </c>
      <c r="X572">
        <f>SUM(P572:U572)</f>
        <v>42482.51</v>
      </c>
      <c r="Y572" s="1">
        <f>W572-X572</f>
        <v>-6466.1700000000055</v>
      </c>
      <c r="Z572">
        <f>X572*$Z$2+X572</f>
        <v>44152.072643</v>
      </c>
    </row>
    <row r="573" spans="1:26" x14ac:dyDescent="0.25">
      <c r="A573" s="2">
        <v>1918</v>
      </c>
      <c r="B573" t="s">
        <v>4</v>
      </c>
      <c r="C573" t="s">
        <v>10</v>
      </c>
      <c r="D573" t="s">
        <v>11</v>
      </c>
      <c r="E573" t="s">
        <v>23</v>
      </c>
      <c r="F573" t="s">
        <v>13</v>
      </c>
      <c r="G573">
        <v>2</v>
      </c>
      <c r="H573">
        <v>2</v>
      </c>
      <c r="I573">
        <f>H573+G573</f>
        <v>4</v>
      </c>
      <c r="J573" s="1">
        <v>3499.6499999999996</v>
      </c>
      <c r="K573" s="1">
        <v>3499.65</v>
      </c>
      <c r="L573" s="1">
        <v>3534.65</v>
      </c>
      <c r="M573" s="1">
        <v>3499.65</v>
      </c>
      <c r="N573" s="1">
        <v>3534.65</v>
      </c>
      <c r="O573" s="1">
        <v>3499.65</v>
      </c>
      <c r="P573">
        <v>3154.74</v>
      </c>
      <c r="Q573" s="1">
        <v>2492.2399999999998</v>
      </c>
      <c r="R573" s="1">
        <v>2392.5500000000002</v>
      </c>
      <c r="S573" s="1">
        <v>2272.92</v>
      </c>
      <c r="T573" s="1">
        <v>2477.48</v>
      </c>
      <c r="U573" s="1">
        <v>2898.65</v>
      </c>
      <c r="V573" s="1">
        <f>AVERAGE(J573:O573)</f>
        <v>3511.3166666666671</v>
      </c>
      <c r="W573" s="1">
        <f>SUM(J573:O573)</f>
        <v>21067.9</v>
      </c>
      <c r="X573">
        <f>SUM(P573:U573)</f>
        <v>15688.58</v>
      </c>
      <c r="Y573" s="1">
        <f>W573-X573</f>
        <v>5379.3200000000015</v>
      </c>
      <c r="Z573">
        <f>X573*$Z$2+X573</f>
        <v>16305.141194</v>
      </c>
    </row>
    <row r="574" spans="1:26" x14ac:dyDescent="0.25">
      <c r="A574" s="2">
        <v>1920</v>
      </c>
      <c r="B574" t="s">
        <v>4</v>
      </c>
      <c r="C574" t="s">
        <v>10</v>
      </c>
      <c r="D574" t="s">
        <v>11</v>
      </c>
      <c r="E574" t="s">
        <v>24</v>
      </c>
      <c r="F574" t="s">
        <v>19</v>
      </c>
      <c r="G574">
        <v>1</v>
      </c>
      <c r="H574">
        <v>3</v>
      </c>
      <c r="I574">
        <f>H574+G574</f>
        <v>4</v>
      </c>
      <c r="J574" s="1">
        <v>2684.3</v>
      </c>
      <c r="K574" s="1">
        <v>2711.14</v>
      </c>
      <c r="L574" s="1">
        <v>2684.3</v>
      </c>
      <c r="M574" s="1">
        <v>2684.3</v>
      </c>
      <c r="N574" s="1">
        <v>2711.14</v>
      </c>
      <c r="O574" s="1">
        <v>2711.14</v>
      </c>
      <c r="P574">
        <v>2202.5</v>
      </c>
      <c r="Q574" s="1">
        <v>2092.38</v>
      </c>
      <c r="R574" s="1">
        <v>2217.92</v>
      </c>
      <c r="S574" s="1">
        <v>2617.15</v>
      </c>
      <c r="T574" s="1">
        <v>3088.24</v>
      </c>
      <c r="U574" s="1">
        <v>3520.59</v>
      </c>
      <c r="V574" s="1">
        <f>AVERAGE(J574:O574)</f>
        <v>2697.72</v>
      </c>
      <c r="W574" s="1">
        <f>SUM(J574:O574)</f>
        <v>16186.32</v>
      </c>
      <c r="X574">
        <f>SUM(P574:U574)</f>
        <v>15738.78</v>
      </c>
      <c r="Y574" s="1">
        <f>W574-X574</f>
        <v>447.53999999999905</v>
      </c>
      <c r="Z574">
        <f>X574*$Z$2+X574</f>
        <v>16357.314054</v>
      </c>
    </row>
    <row r="575" spans="1:26" x14ac:dyDescent="0.25">
      <c r="A575" s="2">
        <v>1921</v>
      </c>
      <c r="B575" t="s">
        <v>6</v>
      </c>
      <c r="C575" t="s">
        <v>9</v>
      </c>
      <c r="D575" t="s">
        <v>12</v>
      </c>
      <c r="E575" t="s">
        <v>23</v>
      </c>
      <c r="F575" t="s">
        <v>16</v>
      </c>
      <c r="G575">
        <v>2</v>
      </c>
      <c r="H575">
        <v>1</v>
      </c>
      <c r="I575">
        <f>H575+G575</f>
        <v>3</v>
      </c>
      <c r="J575" s="1">
        <v>3748.97</v>
      </c>
      <c r="K575" s="1">
        <v>4573.74</v>
      </c>
      <c r="L575" s="1">
        <v>3149.13</v>
      </c>
      <c r="M575" s="1">
        <v>3524.03</v>
      </c>
      <c r="N575" s="1">
        <v>3561.52</v>
      </c>
      <c r="O575" s="1">
        <v>3561.52</v>
      </c>
      <c r="P575">
        <v>3950.61</v>
      </c>
      <c r="Q575" s="1">
        <v>3002.46</v>
      </c>
      <c r="R575" s="1">
        <v>2822.31</v>
      </c>
      <c r="S575" s="1">
        <v>2906.98</v>
      </c>
      <c r="T575" s="1">
        <v>3401.17</v>
      </c>
      <c r="U575" s="1">
        <v>3197.1</v>
      </c>
      <c r="V575" s="1">
        <f>AVERAGE(J575:O575)</f>
        <v>3686.4850000000001</v>
      </c>
      <c r="W575" s="1">
        <f>SUM(J575:O575)</f>
        <v>22118.91</v>
      </c>
      <c r="X575">
        <f>SUM(P575:U575)</f>
        <v>19280.629999999997</v>
      </c>
      <c r="Y575" s="1">
        <f>W575-X575</f>
        <v>2838.2800000000025</v>
      </c>
      <c r="Z575">
        <f>X575*$Z$2+X575</f>
        <v>20038.358758999999</v>
      </c>
    </row>
    <row r="576" spans="1:26" x14ac:dyDescent="0.25">
      <c r="A576" s="2">
        <v>1922</v>
      </c>
      <c r="B576" t="s">
        <v>6</v>
      </c>
      <c r="C576" t="s">
        <v>9</v>
      </c>
      <c r="D576" t="s">
        <v>12</v>
      </c>
      <c r="E576" t="s">
        <v>23</v>
      </c>
      <c r="F576" t="s">
        <v>18</v>
      </c>
      <c r="G576">
        <v>2</v>
      </c>
      <c r="H576">
        <v>1</v>
      </c>
      <c r="I576">
        <f>H576+G576</f>
        <v>3</v>
      </c>
      <c r="J576" s="1">
        <v>3629.5125000000003</v>
      </c>
      <c r="K576" s="1">
        <v>3520.63</v>
      </c>
      <c r="L576" s="1">
        <v>3992.46</v>
      </c>
      <c r="M576" s="1">
        <v>4319.12</v>
      </c>
      <c r="N576" s="1">
        <v>2831.02</v>
      </c>
      <c r="O576" s="1">
        <v>2794.72</v>
      </c>
      <c r="P576">
        <v>1793.22</v>
      </c>
      <c r="Q576" s="1">
        <v>1488.37</v>
      </c>
      <c r="R576" s="1">
        <v>1741.39</v>
      </c>
      <c r="S576" s="1">
        <v>1532.42</v>
      </c>
      <c r="T576" s="1">
        <v>1762.28</v>
      </c>
      <c r="U576" s="1">
        <v>1956.13</v>
      </c>
      <c r="V576" s="1">
        <f>AVERAGE(J576:O576)</f>
        <v>3514.5770833333336</v>
      </c>
      <c r="W576" s="1">
        <f>SUM(J576:O576)</f>
        <v>21087.462500000001</v>
      </c>
      <c r="X576">
        <f>SUM(P576:U576)</f>
        <v>10273.810000000001</v>
      </c>
      <c r="Y576" s="1">
        <f>W576-X576</f>
        <v>10813.6525</v>
      </c>
      <c r="Z576">
        <f>X576*$Z$2+X576</f>
        <v>10677.570733</v>
      </c>
    </row>
    <row r="577" spans="1:26" x14ac:dyDescent="0.25">
      <c r="A577" s="2">
        <v>1926</v>
      </c>
      <c r="B577" t="s">
        <v>4</v>
      </c>
      <c r="C577" t="s">
        <v>43</v>
      </c>
      <c r="D577" t="s">
        <v>12</v>
      </c>
      <c r="E577" t="s">
        <v>24</v>
      </c>
      <c r="F577" t="s">
        <v>17</v>
      </c>
      <c r="G577">
        <v>3</v>
      </c>
      <c r="H577">
        <v>1</v>
      </c>
      <c r="I577">
        <f>H577+G577</f>
        <v>4</v>
      </c>
      <c r="J577" s="1">
        <v>4714.8999999999996</v>
      </c>
      <c r="K577" s="1">
        <v>5610.73</v>
      </c>
      <c r="L577" s="1">
        <v>5799.33</v>
      </c>
      <c r="M577" s="1">
        <v>4667.75</v>
      </c>
      <c r="N577" s="1">
        <v>3724.77</v>
      </c>
      <c r="O577" s="1">
        <v>5516.43</v>
      </c>
      <c r="P577">
        <v>2972.5</v>
      </c>
      <c r="Q577" s="1">
        <v>2734.7</v>
      </c>
      <c r="R577" s="1">
        <v>2515.92</v>
      </c>
      <c r="S577" s="1">
        <v>2239.17</v>
      </c>
      <c r="T577" s="1">
        <v>2127.21</v>
      </c>
      <c r="U577" s="1">
        <v>2233.5700000000002</v>
      </c>
      <c r="V577" s="1">
        <f>AVERAGE(J577:O577)</f>
        <v>5005.6516666666666</v>
      </c>
      <c r="W577" s="1">
        <f>SUM(J577:O577)</f>
        <v>30033.91</v>
      </c>
      <c r="X577">
        <f>SUM(P577:U577)</f>
        <v>14823.07</v>
      </c>
      <c r="Y577" s="1">
        <f>W577-X577</f>
        <v>15210.84</v>
      </c>
      <c r="Z577">
        <f>X577*$Z$2+X577</f>
        <v>15405.616651</v>
      </c>
    </row>
    <row r="578" spans="1:26" x14ac:dyDescent="0.25">
      <c r="A578" s="2">
        <v>1931</v>
      </c>
      <c r="B578" t="s">
        <v>5</v>
      </c>
      <c r="C578" t="s">
        <v>10</v>
      </c>
      <c r="D578" t="s">
        <v>12</v>
      </c>
      <c r="E578" t="s">
        <v>23</v>
      </c>
      <c r="F578" t="s">
        <v>22</v>
      </c>
      <c r="G578">
        <v>2</v>
      </c>
      <c r="H578">
        <v>1</v>
      </c>
      <c r="I578">
        <f>H578+G578</f>
        <v>3</v>
      </c>
      <c r="J578" s="1">
        <v>4992.95</v>
      </c>
      <c r="K578" s="1">
        <v>5841.75</v>
      </c>
      <c r="L578" s="1">
        <v>5691.96</v>
      </c>
      <c r="M578" s="1">
        <v>4643.4399999999996</v>
      </c>
      <c r="N578" s="1">
        <v>5292.53</v>
      </c>
      <c r="O578" s="1">
        <v>5392.39</v>
      </c>
      <c r="P578">
        <v>3326.69</v>
      </c>
      <c r="Q578" s="1">
        <v>2894.22</v>
      </c>
      <c r="R578" s="1">
        <v>3357.3</v>
      </c>
      <c r="S578" s="1">
        <v>3390.87</v>
      </c>
      <c r="T578" s="1">
        <v>3797.77</v>
      </c>
      <c r="U578" s="1">
        <v>4519.3500000000004</v>
      </c>
      <c r="V578" s="1">
        <f>AVERAGE(J578:O578)</f>
        <v>5309.1699999999992</v>
      </c>
      <c r="W578" s="1">
        <f>SUM(J578:O578)</f>
        <v>31855.019999999997</v>
      </c>
      <c r="X578">
        <f>SUM(P578:U578)</f>
        <v>21286.199999999997</v>
      </c>
      <c r="Y578" s="1">
        <f>W578-X578</f>
        <v>10568.82</v>
      </c>
      <c r="Z578">
        <f>X578*$Z$2+X578</f>
        <v>22122.747659999997</v>
      </c>
    </row>
    <row r="579" spans="1:26" x14ac:dyDescent="0.25">
      <c r="A579" s="2">
        <v>1933</v>
      </c>
      <c r="B579" t="s">
        <v>4</v>
      </c>
      <c r="C579" t="s">
        <v>7</v>
      </c>
      <c r="D579" t="s">
        <v>11</v>
      </c>
      <c r="E579" t="s">
        <v>24</v>
      </c>
      <c r="F579" t="s">
        <v>14</v>
      </c>
      <c r="G579">
        <v>1</v>
      </c>
      <c r="H579">
        <v>1</v>
      </c>
      <c r="I579">
        <f>H579+G579</f>
        <v>2</v>
      </c>
      <c r="J579" s="1">
        <v>1954.5</v>
      </c>
      <c r="K579" s="1">
        <v>1974.05</v>
      </c>
      <c r="L579" s="1">
        <v>1954.5</v>
      </c>
      <c r="M579" s="1">
        <v>1954.5</v>
      </c>
      <c r="N579" s="1">
        <v>1974.05</v>
      </c>
      <c r="O579" s="1">
        <v>1954.5</v>
      </c>
      <c r="P579">
        <v>1345.59</v>
      </c>
      <c r="Q579" s="1">
        <v>1036.0999999999999</v>
      </c>
      <c r="R579" s="1">
        <v>994.66</v>
      </c>
      <c r="S579" s="1">
        <v>1183.6500000000001</v>
      </c>
      <c r="T579" s="1">
        <v>1219.1600000000001</v>
      </c>
      <c r="U579" s="1">
        <v>1206.97</v>
      </c>
      <c r="V579" s="1">
        <f>AVERAGE(J579:O579)</f>
        <v>1961.0166666666667</v>
      </c>
      <c r="W579" s="1">
        <f>SUM(J579:O579)</f>
        <v>11766.1</v>
      </c>
      <c r="X579">
        <f>SUM(P579:U579)</f>
        <v>6986.13</v>
      </c>
      <c r="Y579" s="1">
        <f>W579-X579</f>
        <v>4779.97</v>
      </c>
      <c r="Z579">
        <f>X579*$Z$2+X579</f>
        <v>7260.6849090000005</v>
      </c>
    </row>
    <row r="580" spans="1:26" x14ac:dyDescent="0.25">
      <c r="A580" s="2">
        <v>1944</v>
      </c>
      <c r="B580" t="s">
        <v>6</v>
      </c>
      <c r="C580" t="s">
        <v>9</v>
      </c>
      <c r="D580" t="s">
        <v>12</v>
      </c>
      <c r="E580" t="s">
        <v>24</v>
      </c>
      <c r="F580" t="s">
        <v>15</v>
      </c>
      <c r="G580">
        <v>1</v>
      </c>
      <c r="H580">
        <v>1</v>
      </c>
      <c r="I580">
        <f>H580+G580</f>
        <v>2</v>
      </c>
      <c r="J580" s="1">
        <v>1167.2350000000001</v>
      </c>
      <c r="K580" s="1">
        <v>980.48</v>
      </c>
      <c r="L580" s="1">
        <v>875.43</v>
      </c>
      <c r="M580" s="1">
        <v>1459.04</v>
      </c>
      <c r="N580" s="1">
        <v>945.46</v>
      </c>
      <c r="O580" s="1">
        <v>1003.82</v>
      </c>
      <c r="P580">
        <v>1234.79</v>
      </c>
      <c r="Q580" s="1">
        <v>1098.96</v>
      </c>
      <c r="R580" s="1">
        <v>1076.98</v>
      </c>
      <c r="S580" s="1">
        <v>1292.3800000000001</v>
      </c>
      <c r="T580" s="1">
        <v>1421.62</v>
      </c>
      <c r="U580" s="1">
        <v>1251.03</v>
      </c>
      <c r="V580" s="1">
        <f>AVERAGE(J580:O580)</f>
        <v>1071.9108333333331</v>
      </c>
      <c r="W580" s="1">
        <f>SUM(J580:O580)</f>
        <v>6431.4649999999992</v>
      </c>
      <c r="X580">
        <f>SUM(P580:U580)</f>
        <v>7375.76</v>
      </c>
      <c r="Y580" s="1">
        <f>W580-X580</f>
        <v>-944.29500000000098</v>
      </c>
      <c r="Z580">
        <f>X580*$Z$2+X580</f>
        <v>7665.6273680000004</v>
      </c>
    </row>
    <row r="581" spans="1:26" x14ac:dyDescent="0.25">
      <c r="A581" s="2">
        <v>1948</v>
      </c>
      <c r="B581" t="s">
        <v>4</v>
      </c>
      <c r="C581" t="s">
        <v>10</v>
      </c>
      <c r="D581" t="s">
        <v>12</v>
      </c>
      <c r="E581" t="s">
        <v>23</v>
      </c>
      <c r="F581" t="s">
        <v>17</v>
      </c>
      <c r="G581">
        <v>2</v>
      </c>
      <c r="H581">
        <v>3</v>
      </c>
      <c r="I581">
        <f>H581+G581</f>
        <v>5</v>
      </c>
      <c r="J581" s="1">
        <v>4345.8625000000002</v>
      </c>
      <c r="K581" s="1">
        <v>5128.12</v>
      </c>
      <c r="L581" s="1">
        <v>3433.23</v>
      </c>
      <c r="M581" s="1">
        <v>4997.74</v>
      </c>
      <c r="N581" s="1">
        <v>5171.58</v>
      </c>
      <c r="O581" s="1">
        <v>4910.82</v>
      </c>
      <c r="P581">
        <v>2499.81</v>
      </c>
      <c r="Q581" s="1">
        <v>1924.85</v>
      </c>
      <c r="R581" s="1">
        <v>2059.59</v>
      </c>
      <c r="S581" s="1">
        <v>1791.84</v>
      </c>
      <c r="T581" s="1">
        <v>1971.02</v>
      </c>
      <c r="U581" s="1">
        <v>1754.21</v>
      </c>
      <c r="V581" s="1">
        <f>AVERAGE(J581:O581)</f>
        <v>4664.5587500000001</v>
      </c>
      <c r="W581" s="1">
        <f>SUM(J581:O581)</f>
        <v>27987.352500000001</v>
      </c>
      <c r="X581">
        <f>SUM(P581:U581)</f>
        <v>12001.32</v>
      </c>
      <c r="Y581" s="1">
        <f>W581-X581</f>
        <v>15986.032500000001</v>
      </c>
      <c r="Z581">
        <f>X581*$Z$2+X581</f>
        <v>12472.971876</v>
      </c>
    </row>
    <row r="582" spans="1:26" x14ac:dyDescent="0.25">
      <c r="A582" s="2">
        <v>1953</v>
      </c>
      <c r="B582" t="s">
        <v>4</v>
      </c>
      <c r="C582" t="s">
        <v>43</v>
      </c>
      <c r="D582" t="s">
        <v>12</v>
      </c>
      <c r="E582" t="s">
        <v>23</v>
      </c>
      <c r="F582" t="s">
        <v>22</v>
      </c>
      <c r="G582">
        <v>2</v>
      </c>
      <c r="H582">
        <v>3</v>
      </c>
      <c r="I582">
        <f>H582+G582</f>
        <v>5</v>
      </c>
      <c r="J582" s="1">
        <v>3093.2</v>
      </c>
      <c r="K582" s="1">
        <v>3093.2</v>
      </c>
      <c r="L582" s="1">
        <v>3093.2</v>
      </c>
      <c r="M582" s="1">
        <v>3093.2</v>
      </c>
      <c r="N582" s="1">
        <v>3093.2</v>
      </c>
      <c r="O582" s="1">
        <v>3124.13</v>
      </c>
      <c r="P582">
        <v>5769.37</v>
      </c>
      <c r="Q582" s="1">
        <v>4788.58</v>
      </c>
      <c r="R582" s="1">
        <v>4740.6899999999996</v>
      </c>
      <c r="S582" s="1">
        <v>4930.32</v>
      </c>
      <c r="T582" s="1">
        <v>5226.1400000000003</v>
      </c>
      <c r="U582" s="1">
        <v>6166.85</v>
      </c>
      <c r="V582" s="1">
        <f>AVERAGE(J582:O582)</f>
        <v>3098.355</v>
      </c>
      <c r="W582" s="1">
        <f>SUM(J582:O582)</f>
        <v>18590.13</v>
      </c>
      <c r="X582">
        <f>SUM(P582:U582)</f>
        <v>31621.949999999997</v>
      </c>
      <c r="Y582" s="1">
        <f>W582-X582</f>
        <v>-13031.819999999996</v>
      </c>
      <c r="Z582">
        <f>X582*$Z$2+X582</f>
        <v>32864.692634999999</v>
      </c>
    </row>
    <row r="583" spans="1:26" x14ac:dyDescent="0.25">
      <c r="A583" s="2">
        <v>1955</v>
      </c>
      <c r="B583" t="s">
        <v>6</v>
      </c>
      <c r="C583" t="s">
        <v>10</v>
      </c>
      <c r="D583" t="s">
        <v>12</v>
      </c>
      <c r="E583" t="s">
        <v>23</v>
      </c>
      <c r="F583" t="s">
        <v>18</v>
      </c>
      <c r="G583">
        <v>1</v>
      </c>
      <c r="H583">
        <v>1</v>
      </c>
      <c r="I583">
        <f>H583+G583</f>
        <v>2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>
        <v>3296.73</v>
      </c>
      <c r="Q583" s="1">
        <v>3000.02</v>
      </c>
      <c r="R583" s="1">
        <v>2820.02</v>
      </c>
      <c r="S583" s="1">
        <v>2397.02</v>
      </c>
      <c r="T583" s="1">
        <v>2253.1999999999998</v>
      </c>
      <c r="U583" s="1">
        <v>2433.46</v>
      </c>
      <c r="V583" s="1">
        <f>AVERAGE(J583:O583)</f>
        <v>0</v>
      </c>
      <c r="W583" s="1">
        <f>SUM(J583:O583)</f>
        <v>0</v>
      </c>
      <c r="X583">
        <f>SUM(P583:U583)</f>
        <v>16200.45</v>
      </c>
      <c r="Y583" s="1">
        <f>W583-X583</f>
        <v>-16200.45</v>
      </c>
      <c r="Z583">
        <f>X583*$Z$2+X583</f>
        <v>16837.127684999999</v>
      </c>
    </row>
    <row r="584" spans="1:26" x14ac:dyDescent="0.25">
      <c r="A584" s="2">
        <v>1957</v>
      </c>
      <c r="B584" t="s">
        <v>4</v>
      </c>
      <c r="C584" t="s">
        <v>43</v>
      </c>
      <c r="D584" t="s">
        <v>12</v>
      </c>
      <c r="E584" t="s">
        <v>23</v>
      </c>
      <c r="F584" t="s">
        <v>15</v>
      </c>
      <c r="G584">
        <v>2</v>
      </c>
      <c r="H584">
        <v>3</v>
      </c>
      <c r="I584">
        <f>H584+G584</f>
        <v>5</v>
      </c>
      <c r="J584" s="1">
        <v>5709.25</v>
      </c>
      <c r="K584" s="1">
        <v>6508.55</v>
      </c>
      <c r="L584" s="1">
        <v>6394.36</v>
      </c>
      <c r="M584" s="1">
        <v>5252.51</v>
      </c>
      <c r="N584" s="1">
        <v>4967.05</v>
      </c>
      <c r="O584" s="1">
        <v>6394.36</v>
      </c>
      <c r="P584">
        <v>2085.3000000000002</v>
      </c>
      <c r="Q584" s="1">
        <v>2022.74</v>
      </c>
      <c r="R584" s="1">
        <v>1921.6</v>
      </c>
      <c r="S584" s="1">
        <v>1960.03</v>
      </c>
      <c r="T584" s="1">
        <v>2156.0300000000002</v>
      </c>
      <c r="U584" s="1">
        <v>2544.12</v>
      </c>
      <c r="V584" s="1">
        <f>AVERAGE(J584:O584)</f>
        <v>5871.0133333333324</v>
      </c>
      <c r="W584" s="1">
        <f>SUM(J584:O584)</f>
        <v>35226.079999999994</v>
      </c>
      <c r="X584">
        <f>SUM(P584:U584)</f>
        <v>12689.82</v>
      </c>
      <c r="Y584" s="1">
        <f>W584-X584</f>
        <v>22536.259999999995</v>
      </c>
      <c r="Z584">
        <f>X584*$Z$2+X584</f>
        <v>13188.529925999999</v>
      </c>
    </row>
    <row r="585" spans="1:26" x14ac:dyDescent="0.25">
      <c r="A585" s="2">
        <v>1961</v>
      </c>
      <c r="B585" t="s">
        <v>6</v>
      </c>
      <c r="C585" t="s">
        <v>9</v>
      </c>
      <c r="D585" t="s">
        <v>12</v>
      </c>
      <c r="E585" t="s">
        <v>23</v>
      </c>
      <c r="F585" t="s">
        <v>16</v>
      </c>
      <c r="G585">
        <v>2</v>
      </c>
      <c r="H585">
        <v>1</v>
      </c>
      <c r="I585">
        <f>H585+G585</f>
        <v>3</v>
      </c>
      <c r="J585" s="1">
        <v>3906.7450000000003</v>
      </c>
      <c r="K585" s="1">
        <v>4414.62</v>
      </c>
      <c r="L585" s="1">
        <v>4766.2299999999996</v>
      </c>
      <c r="M585" s="1">
        <v>4180.22</v>
      </c>
      <c r="N585" s="1">
        <v>3164.46</v>
      </c>
      <c r="O585" s="1">
        <v>3281.67</v>
      </c>
      <c r="P585">
        <v>1651.19</v>
      </c>
      <c r="Q585" s="1">
        <v>1469.56</v>
      </c>
      <c r="R585" s="1">
        <v>1454.86</v>
      </c>
      <c r="S585" s="1">
        <v>1585.8</v>
      </c>
      <c r="T585" s="1">
        <v>1902.96</v>
      </c>
      <c r="U585" s="1">
        <v>1921.99</v>
      </c>
      <c r="V585" s="1">
        <f>AVERAGE(J585:O585)</f>
        <v>3952.3241666666668</v>
      </c>
      <c r="W585" s="1">
        <f>SUM(J585:O585)</f>
        <v>23713.945</v>
      </c>
      <c r="X585">
        <f>SUM(P585:U585)</f>
        <v>9986.36</v>
      </c>
      <c r="Y585" s="1">
        <f>W585-X585</f>
        <v>13727.584999999999</v>
      </c>
      <c r="Z585">
        <f>X585*$Z$2+X585</f>
        <v>10378.823948000001</v>
      </c>
    </row>
    <row r="586" spans="1:26" x14ac:dyDescent="0.25">
      <c r="A586" s="2">
        <v>1963</v>
      </c>
      <c r="B586" t="s">
        <v>4</v>
      </c>
      <c r="C586" t="s">
        <v>10</v>
      </c>
      <c r="D586" t="s">
        <v>12</v>
      </c>
      <c r="E586" t="s">
        <v>23</v>
      </c>
      <c r="F586" t="s">
        <v>17</v>
      </c>
      <c r="G586">
        <v>3</v>
      </c>
      <c r="H586">
        <v>3</v>
      </c>
      <c r="I586">
        <f>H586+G586</f>
        <v>6</v>
      </c>
      <c r="J586" s="1">
        <v>5924.95</v>
      </c>
      <c r="K586" s="1">
        <v>5095.46</v>
      </c>
      <c r="L586" s="1">
        <v>4976.96</v>
      </c>
      <c r="M586" s="1">
        <v>4680.71</v>
      </c>
      <c r="N586" s="1">
        <v>4502.96</v>
      </c>
      <c r="O586" s="1">
        <v>6043.45</v>
      </c>
      <c r="P586">
        <v>5875</v>
      </c>
      <c r="Q586" s="1">
        <v>6286.25</v>
      </c>
      <c r="R586" s="1">
        <v>6914.88</v>
      </c>
      <c r="S586" s="1">
        <v>7329.77</v>
      </c>
      <c r="T586" s="1">
        <v>6743.39</v>
      </c>
      <c r="U586" s="1">
        <v>6743.39</v>
      </c>
      <c r="V586" s="1">
        <f>AVERAGE(J586:O586)</f>
        <v>5204.081666666666</v>
      </c>
      <c r="W586" s="1">
        <f>SUM(J586:O586)</f>
        <v>31224.489999999998</v>
      </c>
      <c r="X586">
        <f>SUM(P586:U586)</f>
        <v>39892.68</v>
      </c>
      <c r="Y586" s="1">
        <f>W586-X586</f>
        <v>-8668.1900000000023</v>
      </c>
      <c r="Z586">
        <f>X586*$Z$2+X586</f>
        <v>41460.462324</v>
      </c>
    </row>
    <row r="587" spans="1:26" x14ac:dyDescent="0.25">
      <c r="A587" s="2">
        <v>1965</v>
      </c>
      <c r="B587" t="s">
        <v>6</v>
      </c>
      <c r="C587" t="s">
        <v>9</v>
      </c>
      <c r="D587" t="s">
        <v>12</v>
      </c>
      <c r="E587" t="s">
        <v>23</v>
      </c>
      <c r="F587" t="s">
        <v>20</v>
      </c>
      <c r="G587">
        <v>2</v>
      </c>
      <c r="H587">
        <v>1</v>
      </c>
      <c r="I587">
        <f>H587+G587</f>
        <v>3</v>
      </c>
      <c r="J587" s="1">
        <v>2802.4</v>
      </c>
      <c r="K587" s="1">
        <v>2494.14</v>
      </c>
      <c r="L587" s="1">
        <v>3306.83</v>
      </c>
      <c r="M587" s="1">
        <v>2101.8000000000002</v>
      </c>
      <c r="N587" s="1">
        <v>2438.09</v>
      </c>
      <c r="O587" s="1">
        <v>3306.83</v>
      </c>
      <c r="P587">
        <v>1720.86</v>
      </c>
      <c r="Q587" s="1">
        <v>1359.48</v>
      </c>
      <c r="R587" s="1">
        <v>1209.94</v>
      </c>
      <c r="S587" s="1">
        <v>1161.54</v>
      </c>
      <c r="T587" s="1">
        <v>1277.69</v>
      </c>
      <c r="U587" s="1">
        <v>1494.9</v>
      </c>
      <c r="V587" s="1">
        <f>AVERAGE(J587:O587)</f>
        <v>2741.6816666666659</v>
      </c>
      <c r="W587" s="1">
        <f>SUM(J587:O587)</f>
        <v>16450.089999999997</v>
      </c>
      <c r="X587">
        <f>SUM(P587:U587)</f>
        <v>8224.41</v>
      </c>
      <c r="Y587" s="1">
        <f>W587-X587</f>
        <v>8225.6799999999967</v>
      </c>
      <c r="Z587">
        <f>X587*$Z$2+X587</f>
        <v>8547.6293129999995</v>
      </c>
    </row>
    <row r="588" spans="1:26" x14ac:dyDescent="0.25">
      <c r="A588" s="2">
        <v>1977</v>
      </c>
      <c r="B588" t="s">
        <v>4</v>
      </c>
      <c r="C588" t="s">
        <v>10</v>
      </c>
      <c r="D588" t="s">
        <v>12</v>
      </c>
      <c r="E588" t="s">
        <v>23</v>
      </c>
      <c r="F588" t="s">
        <v>21</v>
      </c>
      <c r="G588">
        <v>2</v>
      </c>
      <c r="H588">
        <v>1</v>
      </c>
      <c r="I588">
        <f>H588+G588</f>
        <v>3</v>
      </c>
      <c r="J588" s="1">
        <v>5924.95</v>
      </c>
      <c r="K588" s="1">
        <v>6102.7</v>
      </c>
      <c r="L588" s="1">
        <v>5628.7</v>
      </c>
      <c r="M588" s="1">
        <v>6932.19</v>
      </c>
      <c r="N588" s="1">
        <v>5747.2</v>
      </c>
      <c r="O588" s="1">
        <v>6398.95</v>
      </c>
      <c r="P588">
        <v>2615.0100000000002</v>
      </c>
      <c r="Q588" s="1">
        <v>2641.16</v>
      </c>
      <c r="R588" s="1">
        <v>2324.2199999999998</v>
      </c>
      <c r="S588" s="1">
        <v>2486.92</v>
      </c>
      <c r="T588" s="1">
        <v>2238.23</v>
      </c>
      <c r="U588" s="1">
        <v>2148.6999999999998</v>
      </c>
      <c r="V588" s="1">
        <f>AVERAGE(J588:O588)</f>
        <v>6122.4483333333328</v>
      </c>
      <c r="W588" s="1">
        <f>SUM(J588:O588)</f>
        <v>36734.689999999995</v>
      </c>
      <c r="X588">
        <f>SUM(P588:U588)</f>
        <v>14454.239999999998</v>
      </c>
      <c r="Y588" s="1">
        <f>W588-X588</f>
        <v>22280.449999999997</v>
      </c>
      <c r="Z588">
        <f>X588*$Z$2+X588</f>
        <v>15022.291631999999</v>
      </c>
    </row>
    <row r="589" spans="1:26" x14ac:dyDescent="0.25">
      <c r="A589" s="2">
        <v>1979</v>
      </c>
      <c r="B589" t="s">
        <v>4</v>
      </c>
      <c r="C589" t="s">
        <v>10</v>
      </c>
      <c r="D589" t="s">
        <v>12</v>
      </c>
      <c r="E589" t="s">
        <v>23</v>
      </c>
      <c r="F589" t="s">
        <v>14</v>
      </c>
      <c r="G589">
        <v>2</v>
      </c>
      <c r="H589">
        <v>3</v>
      </c>
      <c r="I589">
        <f>H589+G589</f>
        <v>5</v>
      </c>
      <c r="J589" s="1">
        <v>3844.5499999999997</v>
      </c>
      <c r="K589" s="1">
        <v>3883</v>
      </c>
      <c r="L589" s="1">
        <v>3883</v>
      </c>
      <c r="M589" s="1">
        <v>3844.55</v>
      </c>
      <c r="N589" s="1">
        <v>3883</v>
      </c>
      <c r="O589" s="1">
        <v>3844.55</v>
      </c>
      <c r="P589">
        <v>2796.18</v>
      </c>
      <c r="Q589" s="1">
        <v>2348.79</v>
      </c>
      <c r="R589" s="1">
        <v>2372.2800000000002</v>
      </c>
      <c r="S589" s="1">
        <v>2704.4</v>
      </c>
      <c r="T589" s="1">
        <v>3110.06</v>
      </c>
      <c r="U589" s="1">
        <v>3296.66</v>
      </c>
      <c r="V589" s="1">
        <f>AVERAGE(J589:O589)</f>
        <v>3863.7749999999996</v>
      </c>
      <c r="W589" s="1">
        <f>SUM(J589:O589)</f>
        <v>23182.649999999998</v>
      </c>
      <c r="X589">
        <f>SUM(P589:U589)</f>
        <v>16628.37</v>
      </c>
      <c r="Y589" s="1">
        <f>W589-X589</f>
        <v>6554.2799999999988</v>
      </c>
      <c r="Z589">
        <f>X589*$Z$2+X589</f>
        <v>17281.864941</v>
      </c>
    </row>
    <row r="590" spans="1:26" x14ac:dyDescent="0.25">
      <c r="A590" s="2">
        <v>1980</v>
      </c>
      <c r="B590" t="s">
        <v>4</v>
      </c>
      <c r="C590" t="s">
        <v>10</v>
      </c>
      <c r="D590" t="s">
        <v>12</v>
      </c>
      <c r="E590" t="s">
        <v>23</v>
      </c>
      <c r="F590" t="s">
        <v>18</v>
      </c>
      <c r="G590">
        <v>2</v>
      </c>
      <c r="H590">
        <v>1</v>
      </c>
      <c r="I590">
        <f>H590+G590</f>
        <v>3</v>
      </c>
      <c r="J590" s="1">
        <v>5924.95</v>
      </c>
      <c r="K590" s="1">
        <v>5095.46</v>
      </c>
      <c r="L590" s="1">
        <v>4443.71</v>
      </c>
      <c r="M590" s="1">
        <v>6043.45</v>
      </c>
      <c r="N590" s="1">
        <v>6517.45</v>
      </c>
      <c r="O590" s="1">
        <v>5450.95</v>
      </c>
      <c r="P590">
        <v>3744.64</v>
      </c>
      <c r="Q590" s="1">
        <v>3257.84</v>
      </c>
      <c r="R590" s="1">
        <v>2899.48</v>
      </c>
      <c r="S590" s="1">
        <v>3218.42</v>
      </c>
      <c r="T590" s="1">
        <v>3089.68</v>
      </c>
      <c r="U590" s="1">
        <v>3584.03</v>
      </c>
      <c r="V590" s="1">
        <f>AVERAGE(J590:O590)</f>
        <v>5579.3283333333338</v>
      </c>
      <c r="W590" s="1">
        <f>SUM(J590:O590)</f>
        <v>33475.97</v>
      </c>
      <c r="X590">
        <f>SUM(P590:U590)</f>
        <v>19794.09</v>
      </c>
      <c r="Y590" s="1">
        <f>W590-X590</f>
        <v>13681.880000000001</v>
      </c>
      <c r="Z590">
        <f>X590*$Z$2+X590</f>
        <v>20571.997737000002</v>
      </c>
    </row>
    <row r="591" spans="1:26" x14ac:dyDescent="0.25">
      <c r="A591" s="2">
        <v>1981</v>
      </c>
      <c r="B591" t="s">
        <v>6</v>
      </c>
      <c r="C591" t="s">
        <v>9</v>
      </c>
      <c r="D591" t="s">
        <v>12</v>
      </c>
      <c r="E591" t="s">
        <v>24</v>
      </c>
      <c r="F591" t="s">
        <v>18</v>
      </c>
      <c r="G591">
        <v>1</v>
      </c>
      <c r="H591">
        <v>1</v>
      </c>
      <c r="I591">
        <f>H591+G591</f>
        <v>2</v>
      </c>
      <c r="J591" s="1">
        <v>926.51</v>
      </c>
      <c r="K591" s="1">
        <v>1037.69</v>
      </c>
      <c r="L591" s="1">
        <v>769</v>
      </c>
      <c r="M591" s="1">
        <v>1102.55</v>
      </c>
      <c r="N591" s="1">
        <v>778.27</v>
      </c>
      <c r="O591" s="1">
        <v>713.41</v>
      </c>
      <c r="P591">
        <v>764.07</v>
      </c>
      <c r="Q591" s="1">
        <v>825.2</v>
      </c>
      <c r="R591" s="1">
        <v>957.23</v>
      </c>
      <c r="S591" s="1">
        <v>1024.24</v>
      </c>
      <c r="T591" s="1">
        <v>880.85</v>
      </c>
      <c r="U591" s="1">
        <v>863.23</v>
      </c>
      <c r="V591" s="1">
        <f>AVERAGE(J591:O591)</f>
        <v>887.90500000000009</v>
      </c>
      <c r="W591" s="1">
        <f>SUM(J591:O591)</f>
        <v>5327.43</v>
      </c>
      <c r="X591">
        <f>SUM(P591:U591)</f>
        <v>5314.82</v>
      </c>
      <c r="Y591" s="1">
        <f>W591-X591</f>
        <v>12.610000000000582</v>
      </c>
      <c r="Z591">
        <f>X591*$Z$2+X591</f>
        <v>5523.6924259999996</v>
      </c>
    </row>
    <row r="592" spans="1:26" x14ac:dyDescent="0.25">
      <c r="A592" s="2">
        <v>1982</v>
      </c>
      <c r="B592" t="s">
        <v>4</v>
      </c>
      <c r="C592" t="s">
        <v>10</v>
      </c>
      <c r="D592" t="s">
        <v>12</v>
      </c>
      <c r="E592" t="s">
        <v>23</v>
      </c>
      <c r="F592" t="s">
        <v>14</v>
      </c>
      <c r="G592">
        <v>3</v>
      </c>
      <c r="H592">
        <v>2</v>
      </c>
      <c r="I592">
        <f>H592+G592</f>
        <v>5</v>
      </c>
      <c r="J592" s="1">
        <v>5924.95</v>
      </c>
      <c r="K592" s="1">
        <v>4799.21</v>
      </c>
      <c r="L592" s="1">
        <v>6635.94</v>
      </c>
      <c r="M592" s="1">
        <v>7287.69</v>
      </c>
      <c r="N592" s="1">
        <v>6991.44</v>
      </c>
      <c r="O592" s="1">
        <v>7169.19</v>
      </c>
      <c r="P592">
        <v>4422.68</v>
      </c>
      <c r="Q592" s="1">
        <v>3936.19</v>
      </c>
      <c r="R592" s="1">
        <v>4251.09</v>
      </c>
      <c r="S592" s="1">
        <v>3783.47</v>
      </c>
      <c r="T592" s="1">
        <v>3367.29</v>
      </c>
      <c r="U592" s="1">
        <v>3771.36</v>
      </c>
      <c r="V592" s="1">
        <f>AVERAGE(J592:O592)</f>
        <v>6468.07</v>
      </c>
      <c r="W592" s="1">
        <f>SUM(J592:O592)</f>
        <v>38808.42</v>
      </c>
      <c r="X592">
        <f>SUM(P592:U592)</f>
        <v>23532.080000000002</v>
      </c>
      <c r="Y592" s="1">
        <f>W592-X592</f>
        <v>15276.339999999997</v>
      </c>
      <c r="Z592">
        <f>X592*$Z$2+X592</f>
        <v>24456.890744</v>
      </c>
    </row>
    <row r="593" spans="1:26" x14ac:dyDescent="0.25">
      <c r="A593" s="2">
        <v>1985</v>
      </c>
      <c r="B593" t="s">
        <v>6</v>
      </c>
      <c r="C593" t="s">
        <v>9</v>
      </c>
      <c r="D593" t="s">
        <v>11</v>
      </c>
      <c r="E593" t="s">
        <v>23</v>
      </c>
      <c r="F593" t="s">
        <v>59</v>
      </c>
      <c r="G593">
        <v>3</v>
      </c>
      <c r="H593">
        <v>1</v>
      </c>
      <c r="I593">
        <f>H593+G593</f>
        <v>4</v>
      </c>
      <c r="J593" s="1">
        <v>1862.7099999999998</v>
      </c>
      <c r="K593" s="1">
        <v>1993.1</v>
      </c>
      <c r="L593" s="1">
        <v>1415.66</v>
      </c>
      <c r="M593" s="1">
        <v>1639.18</v>
      </c>
      <c r="N593" s="1">
        <v>1713.69</v>
      </c>
      <c r="O593" s="1">
        <v>1452.91</v>
      </c>
      <c r="P593">
        <v>1746.73</v>
      </c>
      <c r="Q593" s="1">
        <v>1869</v>
      </c>
      <c r="R593" s="1">
        <v>1906.38</v>
      </c>
      <c r="S593" s="1">
        <v>1811.06</v>
      </c>
      <c r="T593" s="1">
        <v>1702.4</v>
      </c>
      <c r="U593" s="1">
        <v>1889.66</v>
      </c>
      <c r="V593" s="1">
        <f>AVERAGE(J593:O593)</f>
        <v>1679.5416666666667</v>
      </c>
      <c r="W593" s="1">
        <f>SUM(J593:O593)</f>
        <v>10077.25</v>
      </c>
      <c r="X593">
        <f>SUM(P593:U593)</f>
        <v>10925.23</v>
      </c>
      <c r="Y593" s="1">
        <f>W593-X593</f>
        <v>-847.97999999999956</v>
      </c>
      <c r="Z593">
        <f>X593*$Z$2+X593</f>
        <v>11354.591538999999</v>
      </c>
    </row>
    <row r="594" spans="1:26" x14ac:dyDescent="0.25">
      <c r="A594" s="2">
        <v>1999</v>
      </c>
      <c r="B594" t="s">
        <v>4</v>
      </c>
      <c r="C594" t="s">
        <v>7</v>
      </c>
      <c r="D594" t="s">
        <v>11</v>
      </c>
      <c r="E594" t="s">
        <v>23</v>
      </c>
      <c r="F594" t="s">
        <v>19</v>
      </c>
      <c r="G594">
        <v>1</v>
      </c>
      <c r="H594">
        <v>2</v>
      </c>
      <c r="I594">
        <f>H594+G594</f>
        <v>3</v>
      </c>
      <c r="J594" s="1">
        <v>2228.1</v>
      </c>
      <c r="K594" s="1">
        <v>2228.1</v>
      </c>
      <c r="L594" s="1">
        <v>2250.38</v>
      </c>
      <c r="M594" s="1">
        <v>2250.38</v>
      </c>
      <c r="N594" s="1">
        <v>2228.1</v>
      </c>
      <c r="O594" s="1">
        <v>2228.1</v>
      </c>
      <c r="P594">
        <v>1201.45</v>
      </c>
      <c r="Q594" s="1">
        <v>1225.48</v>
      </c>
      <c r="R594" s="1">
        <v>1225.48</v>
      </c>
      <c r="S594" s="1">
        <v>1384.79</v>
      </c>
      <c r="T594" s="1">
        <v>1246.31</v>
      </c>
      <c r="U594" s="1">
        <v>1483.11</v>
      </c>
      <c r="V594" s="1">
        <f>AVERAGE(J594:O594)</f>
        <v>2235.5266666666666</v>
      </c>
      <c r="W594" s="1">
        <f>SUM(J594:O594)</f>
        <v>13413.16</v>
      </c>
      <c r="X594">
        <f>SUM(P594:U594)</f>
        <v>7766.62</v>
      </c>
      <c r="Y594" s="1">
        <f>W594-X594</f>
        <v>5646.54</v>
      </c>
      <c r="Z594">
        <f>X594*$Z$2+X594</f>
        <v>8071.8481659999998</v>
      </c>
    </row>
    <row r="595" spans="1:26" x14ac:dyDescent="0.25">
      <c r="A595" s="2">
        <v>2003</v>
      </c>
      <c r="B595" t="s">
        <v>4</v>
      </c>
      <c r="C595" t="s">
        <v>10</v>
      </c>
      <c r="D595" t="s">
        <v>12</v>
      </c>
      <c r="E595" t="s">
        <v>23</v>
      </c>
      <c r="F595" t="s">
        <v>14</v>
      </c>
      <c r="G595">
        <v>2</v>
      </c>
      <c r="H595">
        <v>1</v>
      </c>
      <c r="I595">
        <f>H595+G595</f>
        <v>3</v>
      </c>
      <c r="J595" s="1">
        <v>5924.95</v>
      </c>
      <c r="K595" s="1">
        <v>6398.95</v>
      </c>
      <c r="L595" s="1">
        <v>4621.46</v>
      </c>
      <c r="M595" s="1">
        <v>5924.95</v>
      </c>
      <c r="N595" s="1">
        <v>6813.69</v>
      </c>
      <c r="O595" s="1">
        <v>6991.44</v>
      </c>
      <c r="P595">
        <v>5313.89</v>
      </c>
      <c r="Q595" s="1">
        <v>3985.42</v>
      </c>
      <c r="R595" s="1">
        <v>3905.71</v>
      </c>
      <c r="S595" s="1">
        <v>4530.62</v>
      </c>
      <c r="T595" s="1">
        <v>4757.1499999999996</v>
      </c>
      <c r="U595" s="1">
        <v>4899.8599999999997</v>
      </c>
      <c r="V595" s="1">
        <f>AVERAGE(J595:O595)</f>
        <v>6112.5733333333337</v>
      </c>
      <c r="W595" s="1">
        <f>SUM(J595:O595)</f>
        <v>36675.440000000002</v>
      </c>
      <c r="X595">
        <f>SUM(P595:U595)</f>
        <v>27392.65</v>
      </c>
      <c r="Y595" s="1">
        <f>W595-X595</f>
        <v>9282.7900000000009</v>
      </c>
      <c r="Z595">
        <f>X595*$Z$2+X595</f>
        <v>28469.181145000002</v>
      </c>
    </row>
    <row r="596" spans="1:26" x14ac:dyDescent="0.25">
      <c r="A596" s="2">
        <v>2011</v>
      </c>
      <c r="B596" t="s">
        <v>4</v>
      </c>
      <c r="C596" t="s">
        <v>10</v>
      </c>
      <c r="D596" t="s">
        <v>12</v>
      </c>
      <c r="E596" t="s">
        <v>23</v>
      </c>
      <c r="F596" t="s">
        <v>17</v>
      </c>
      <c r="G596">
        <v>2</v>
      </c>
      <c r="H596">
        <v>3</v>
      </c>
      <c r="I596">
        <f>H596+G596</f>
        <v>5</v>
      </c>
      <c r="J596" s="1">
        <v>5924.95</v>
      </c>
      <c r="K596" s="1">
        <v>4443.71</v>
      </c>
      <c r="L596" s="1">
        <v>6280.45</v>
      </c>
      <c r="M596" s="1">
        <v>7228.44</v>
      </c>
      <c r="N596" s="1">
        <v>7406.19</v>
      </c>
      <c r="O596" s="1">
        <v>7050.69</v>
      </c>
      <c r="P596">
        <v>3404.42</v>
      </c>
      <c r="Q596" s="1">
        <v>3472.51</v>
      </c>
      <c r="R596" s="1">
        <v>2951.63</v>
      </c>
      <c r="S596" s="1">
        <v>2597.4299999999998</v>
      </c>
      <c r="T596" s="1">
        <v>2441.58</v>
      </c>
      <c r="U596" s="1">
        <v>2929.9</v>
      </c>
      <c r="V596" s="1">
        <f>AVERAGE(J596:O596)</f>
        <v>6389.0716666666667</v>
      </c>
      <c r="W596" s="1">
        <f>SUM(J596:O596)</f>
        <v>38334.43</v>
      </c>
      <c r="X596">
        <f>SUM(P596:U596)</f>
        <v>17797.47</v>
      </c>
      <c r="Y596" s="1">
        <f>W596-X596</f>
        <v>20536.96</v>
      </c>
      <c r="Z596">
        <f>X596*$Z$2+X596</f>
        <v>18496.910571</v>
      </c>
    </row>
    <row r="597" spans="1:26" x14ac:dyDescent="0.25">
      <c r="A597" s="2">
        <v>2015</v>
      </c>
      <c r="B597" t="s">
        <v>4</v>
      </c>
      <c r="C597" t="s">
        <v>7</v>
      </c>
      <c r="D597" t="s">
        <v>11</v>
      </c>
      <c r="E597" t="s">
        <v>23</v>
      </c>
      <c r="F597" t="s">
        <v>21</v>
      </c>
      <c r="G597">
        <v>2</v>
      </c>
      <c r="H597">
        <v>1</v>
      </c>
      <c r="I597">
        <f>H597+G597</f>
        <v>3</v>
      </c>
      <c r="J597" s="1">
        <v>4098.1038461538456</v>
      </c>
      <c r="K597" s="1">
        <v>4712.82</v>
      </c>
      <c r="L597" s="1">
        <v>3565.35</v>
      </c>
      <c r="M597" s="1">
        <v>4589.88</v>
      </c>
      <c r="N597" s="1">
        <v>4999.6899999999996</v>
      </c>
      <c r="O597" s="1">
        <v>3975.16</v>
      </c>
      <c r="P597">
        <v>2434.0100000000002</v>
      </c>
      <c r="Q597" s="1">
        <v>2385.33</v>
      </c>
      <c r="R597" s="1">
        <v>2552.3000000000002</v>
      </c>
      <c r="S597" s="1">
        <v>2526.7800000000002</v>
      </c>
      <c r="T597" s="1">
        <v>2956.33</v>
      </c>
      <c r="U597" s="1">
        <v>2719.82</v>
      </c>
      <c r="V597" s="1">
        <f>AVERAGE(J597:O597)</f>
        <v>4323.5006410256401</v>
      </c>
      <c r="W597" s="1">
        <f>SUM(J597:O597)</f>
        <v>25941.003846153842</v>
      </c>
      <c r="X597">
        <f>SUM(P597:U597)</f>
        <v>15574.57</v>
      </c>
      <c r="Y597" s="1">
        <f>W597-X597</f>
        <v>10366.433846153843</v>
      </c>
      <c r="Z597">
        <f>X597*$Z$2+X597</f>
        <v>16186.650600999999</v>
      </c>
    </row>
    <row r="598" spans="1:26" x14ac:dyDescent="0.25">
      <c r="A598" s="2">
        <v>2028</v>
      </c>
      <c r="B598" t="s">
        <v>4</v>
      </c>
      <c r="C598" t="s">
        <v>10</v>
      </c>
      <c r="D598" t="s">
        <v>12</v>
      </c>
      <c r="E598" t="s">
        <v>23</v>
      </c>
      <c r="F598" t="s">
        <v>17</v>
      </c>
      <c r="G598">
        <v>1</v>
      </c>
      <c r="H598">
        <v>1</v>
      </c>
      <c r="I598">
        <f>H598+G598</f>
        <v>2</v>
      </c>
      <c r="J598" s="1">
        <v>4060.8625000000002</v>
      </c>
      <c r="K598" s="1">
        <v>4263.91</v>
      </c>
      <c r="L598" s="1">
        <v>4385.7299999999996</v>
      </c>
      <c r="M598" s="1">
        <v>4588.7700000000004</v>
      </c>
      <c r="N598" s="1">
        <v>3857.82</v>
      </c>
      <c r="O598" s="1">
        <v>4710.6000000000004</v>
      </c>
      <c r="P598">
        <v>1241.1400000000001</v>
      </c>
      <c r="Q598" s="1">
        <v>1265.96</v>
      </c>
      <c r="R598" s="1">
        <v>1215.32</v>
      </c>
      <c r="S598" s="1">
        <v>1434.08</v>
      </c>
      <c r="T598" s="1">
        <v>1362.38</v>
      </c>
      <c r="U598" s="1">
        <v>1471.37</v>
      </c>
      <c r="V598" s="1">
        <f>AVERAGE(J598:O598)</f>
        <v>4311.2820833333326</v>
      </c>
      <c r="W598" s="1">
        <f>SUM(J598:O598)</f>
        <v>25867.692499999997</v>
      </c>
      <c r="X598">
        <f>SUM(P598:U598)</f>
        <v>7990.25</v>
      </c>
      <c r="Y598" s="1">
        <f>W598-X598</f>
        <v>17877.442499999997</v>
      </c>
      <c r="Z598">
        <f>X598*$Z$2+X598</f>
        <v>8304.2668250000006</v>
      </c>
    </row>
    <row r="599" spans="1:26" x14ac:dyDescent="0.25">
      <c r="A599" s="2">
        <v>2033</v>
      </c>
      <c r="B599" t="s">
        <v>4</v>
      </c>
      <c r="C599" t="s">
        <v>43</v>
      </c>
      <c r="D599" t="s">
        <v>12</v>
      </c>
      <c r="E599" t="s">
        <v>23</v>
      </c>
      <c r="F599" t="s">
        <v>18</v>
      </c>
      <c r="G599">
        <v>2</v>
      </c>
      <c r="H599">
        <v>2</v>
      </c>
      <c r="I599">
        <f>H599+G599</f>
        <v>4</v>
      </c>
      <c r="J599" s="1">
        <v>3172.1</v>
      </c>
      <c r="K599" s="1">
        <v>3172.1</v>
      </c>
      <c r="L599" s="1">
        <v>3203.82</v>
      </c>
      <c r="M599" s="1">
        <v>3203.82</v>
      </c>
      <c r="N599" s="1">
        <v>3172.1</v>
      </c>
      <c r="O599" s="1">
        <v>3172.1</v>
      </c>
      <c r="P599">
        <v>3778.42</v>
      </c>
      <c r="Q599" s="1">
        <v>3362.79</v>
      </c>
      <c r="R599" s="1">
        <v>3261.91</v>
      </c>
      <c r="S599" s="1">
        <v>2805.24</v>
      </c>
      <c r="T599" s="1">
        <v>2973.55</v>
      </c>
      <c r="U599" s="1">
        <v>3122.23</v>
      </c>
      <c r="V599" s="1">
        <f>AVERAGE(J599:O599)</f>
        <v>3182.6733333333336</v>
      </c>
      <c r="W599" s="1">
        <f>SUM(J599:O599)</f>
        <v>19096.04</v>
      </c>
      <c r="X599">
        <f>SUM(P599:U599)</f>
        <v>19304.14</v>
      </c>
      <c r="Y599" s="1">
        <f>W599-X599</f>
        <v>-208.09999999999854</v>
      </c>
      <c r="Z599">
        <f>X599*$Z$2+X599</f>
        <v>20062.792701999999</v>
      </c>
    </row>
    <row r="600" spans="1:26" x14ac:dyDescent="0.25">
      <c r="A600" s="2">
        <v>2035</v>
      </c>
      <c r="B600" t="s">
        <v>4</v>
      </c>
      <c r="C600" t="s">
        <v>10</v>
      </c>
      <c r="D600" t="s">
        <v>11</v>
      </c>
      <c r="E600" t="s">
        <v>23</v>
      </c>
      <c r="F600" t="s">
        <v>15</v>
      </c>
      <c r="G600">
        <v>2</v>
      </c>
      <c r="H600">
        <v>1</v>
      </c>
      <c r="I600">
        <f>H600+G600</f>
        <v>3</v>
      </c>
      <c r="J600" s="1">
        <v>4227.339743589745</v>
      </c>
      <c r="K600" s="1">
        <v>4396.43</v>
      </c>
      <c r="L600" s="1">
        <v>3466.42</v>
      </c>
      <c r="M600" s="1">
        <v>3212.78</v>
      </c>
      <c r="N600" s="1">
        <v>4692.3500000000004</v>
      </c>
      <c r="O600" s="1">
        <v>3931.43</v>
      </c>
      <c r="P600">
        <v>2423.85</v>
      </c>
      <c r="Q600" s="1">
        <v>2617.7600000000002</v>
      </c>
      <c r="R600" s="1">
        <v>2408.34</v>
      </c>
      <c r="S600" s="1">
        <v>2865.92</v>
      </c>
      <c r="T600" s="1">
        <v>2579.33</v>
      </c>
      <c r="U600" s="1">
        <v>2605.12</v>
      </c>
      <c r="V600" s="1">
        <f>AVERAGE(J600:O600)</f>
        <v>3987.7916239316241</v>
      </c>
      <c r="W600" s="1">
        <f>SUM(J600:O600)</f>
        <v>23926.749743589746</v>
      </c>
      <c r="X600">
        <f>SUM(P600:U600)</f>
        <v>15500.32</v>
      </c>
      <c r="Y600" s="1">
        <f>W600-X600</f>
        <v>8426.4297435897461</v>
      </c>
      <c r="Z600">
        <f>X600*$Z$2+X600</f>
        <v>16109.482576</v>
      </c>
    </row>
    <row r="601" spans="1:26" x14ac:dyDescent="0.25">
      <c r="A601" s="2">
        <v>2036</v>
      </c>
      <c r="B601" t="s">
        <v>4</v>
      </c>
      <c r="C601" t="s">
        <v>43</v>
      </c>
      <c r="D601" t="s">
        <v>12</v>
      </c>
      <c r="E601" t="s">
        <v>24</v>
      </c>
      <c r="F601" t="s">
        <v>59</v>
      </c>
      <c r="G601">
        <v>1</v>
      </c>
      <c r="H601">
        <v>1</v>
      </c>
      <c r="I601">
        <f>H601+G601</f>
        <v>2</v>
      </c>
      <c r="J601" s="1">
        <v>1883.3500000000001</v>
      </c>
      <c r="K601" s="1">
        <v>1902.18</v>
      </c>
      <c r="L601" s="1">
        <v>1902.18</v>
      </c>
      <c r="M601" s="1">
        <v>1883.35</v>
      </c>
      <c r="N601" s="1">
        <v>1883.35</v>
      </c>
      <c r="O601" s="1">
        <v>1883.35</v>
      </c>
      <c r="P601">
        <v>1193.0899999999999</v>
      </c>
      <c r="Q601" s="1">
        <v>1145.3699999999999</v>
      </c>
      <c r="R601" s="1">
        <v>973.56</v>
      </c>
      <c r="S601" s="1">
        <v>1100.1199999999999</v>
      </c>
      <c r="T601" s="1">
        <v>1034.1099999999999</v>
      </c>
      <c r="U601" s="1">
        <v>889.33</v>
      </c>
      <c r="V601" s="1">
        <f>AVERAGE(J601:O601)</f>
        <v>1889.6266666666668</v>
      </c>
      <c r="W601" s="1">
        <f>SUM(J601:O601)</f>
        <v>11337.76</v>
      </c>
      <c r="X601">
        <f>SUM(P601:U601)</f>
        <v>6335.579999999999</v>
      </c>
      <c r="Y601" s="1">
        <f>W601-X601</f>
        <v>5002.1800000000012</v>
      </c>
      <c r="Z601">
        <f>X601*$Z$2+X601</f>
        <v>6584.5682939999988</v>
      </c>
    </row>
    <row r="602" spans="1:26" x14ac:dyDescent="0.25">
      <c r="A602" s="2">
        <v>2038</v>
      </c>
      <c r="B602" t="s">
        <v>6</v>
      </c>
      <c r="C602" t="s">
        <v>10</v>
      </c>
      <c r="D602" t="s">
        <v>12</v>
      </c>
      <c r="E602" t="s">
        <v>24</v>
      </c>
      <c r="F602" t="s">
        <v>21</v>
      </c>
      <c r="G602">
        <v>1</v>
      </c>
      <c r="H602">
        <v>3</v>
      </c>
      <c r="I602">
        <f>H602+G602</f>
        <v>4</v>
      </c>
      <c r="J602" s="1">
        <v>4172</v>
      </c>
      <c r="K602" s="1">
        <v>5048.12</v>
      </c>
      <c r="L602" s="1">
        <v>4046.84</v>
      </c>
      <c r="M602" s="1">
        <v>3170.72</v>
      </c>
      <c r="N602" s="1">
        <v>4505.76</v>
      </c>
      <c r="O602" s="1">
        <v>3546.2</v>
      </c>
      <c r="P602">
        <v>3867.39</v>
      </c>
      <c r="Q602" s="1">
        <v>3558</v>
      </c>
      <c r="R602" s="1">
        <v>3451.26</v>
      </c>
      <c r="S602" s="1">
        <v>3623.82</v>
      </c>
      <c r="T602" s="1">
        <v>4239.87</v>
      </c>
      <c r="U602" s="1">
        <v>5087.84</v>
      </c>
      <c r="V602" s="1">
        <f>AVERAGE(J602:O602)</f>
        <v>4081.606666666667</v>
      </c>
      <c r="W602" s="1">
        <f>SUM(J602:O602)</f>
        <v>24489.640000000003</v>
      </c>
      <c r="X602">
        <f>SUM(P602:U602)</f>
        <v>23828.18</v>
      </c>
      <c r="Y602" s="1">
        <f>W602-X602</f>
        <v>661.46000000000276</v>
      </c>
      <c r="Z602">
        <f>X602*$Z$2+X602</f>
        <v>24764.627474000001</v>
      </c>
    </row>
    <row r="603" spans="1:26" x14ac:dyDescent="0.25">
      <c r="A603" s="2">
        <v>2045</v>
      </c>
      <c r="B603" t="s">
        <v>6</v>
      </c>
      <c r="C603" t="s">
        <v>9</v>
      </c>
      <c r="D603" t="s">
        <v>12</v>
      </c>
      <c r="E603" t="s">
        <v>24</v>
      </c>
      <c r="F603" t="s">
        <v>59</v>
      </c>
      <c r="G603">
        <v>1</v>
      </c>
      <c r="H603">
        <v>1</v>
      </c>
      <c r="I603">
        <f>H603+G603</f>
        <v>2</v>
      </c>
      <c r="J603" s="1">
        <v>764.36000000000013</v>
      </c>
      <c r="K603" s="1">
        <v>733.79</v>
      </c>
      <c r="L603" s="1">
        <v>802.58</v>
      </c>
      <c r="M603" s="1">
        <v>772</v>
      </c>
      <c r="N603" s="1">
        <v>580.91</v>
      </c>
      <c r="O603" s="1">
        <v>657.35</v>
      </c>
      <c r="P603">
        <v>968.12</v>
      </c>
      <c r="Q603" s="1">
        <v>784.18</v>
      </c>
      <c r="R603" s="1">
        <v>760.65</v>
      </c>
      <c r="S603" s="1">
        <v>836.72</v>
      </c>
      <c r="T603" s="1">
        <v>819.99</v>
      </c>
      <c r="U603" s="1">
        <v>713.39</v>
      </c>
      <c r="V603" s="1">
        <f>AVERAGE(J603:O603)</f>
        <v>718.49833333333333</v>
      </c>
      <c r="W603" s="1">
        <f>SUM(J603:O603)</f>
        <v>4310.99</v>
      </c>
      <c r="X603">
        <f>SUM(P603:U603)</f>
        <v>4883.05</v>
      </c>
      <c r="Y603" s="1">
        <f>W603-X603</f>
        <v>-572.0600000000004</v>
      </c>
      <c r="Z603">
        <f>X603*$Z$2+X603</f>
        <v>5074.9538650000004</v>
      </c>
    </row>
    <row r="604" spans="1:26" x14ac:dyDescent="0.25">
      <c r="A604" s="2">
        <v>2047</v>
      </c>
      <c r="B604" t="s">
        <v>6</v>
      </c>
      <c r="C604" t="s">
        <v>9</v>
      </c>
      <c r="D604" t="s">
        <v>12</v>
      </c>
      <c r="E604" t="s">
        <v>23</v>
      </c>
      <c r="F604" t="s">
        <v>14</v>
      </c>
      <c r="G604">
        <v>2</v>
      </c>
      <c r="H604">
        <v>1</v>
      </c>
      <c r="I604">
        <f>H604+G604</f>
        <v>3</v>
      </c>
      <c r="J604" s="1">
        <v>1539.87</v>
      </c>
      <c r="K604" s="1">
        <v>1416.68</v>
      </c>
      <c r="L604" s="1">
        <v>1278.0899999999999</v>
      </c>
      <c r="M604" s="1">
        <v>1570.67</v>
      </c>
      <c r="N604" s="1">
        <v>1324.29</v>
      </c>
      <c r="O604" s="1">
        <v>1370.48</v>
      </c>
      <c r="P604">
        <v>824.09</v>
      </c>
      <c r="Q604" s="1">
        <v>774.64</v>
      </c>
      <c r="R604" s="1">
        <v>906.33</v>
      </c>
      <c r="S604" s="1">
        <v>842.89</v>
      </c>
      <c r="T604" s="1">
        <v>800.75</v>
      </c>
      <c r="U604" s="1">
        <v>840.79</v>
      </c>
      <c r="V604" s="1">
        <f>AVERAGE(J604:O604)</f>
        <v>1416.68</v>
      </c>
      <c r="W604" s="1">
        <f>SUM(J604:O604)</f>
        <v>8500.08</v>
      </c>
      <c r="X604">
        <f>SUM(P604:U604)</f>
        <v>4989.49</v>
      </c>
      <c r="Y604" s="1">
        <f>W604-X604</f>
        <v>3510.59</v>
      </c>
      <c r="Z604">
        <f>X604*$Z$2+X604</f>
        <v>5185.5769570000002</v>
      </c>
    </row>
    <row r="605" spans="1:26" x14ac:dyDescent="0.25">
      <c r="A605" s="2">
        <v>2052</v>
      </c>
      <c r="B605" t="s">
        <v>6</v>
      </c>
      <c r="C605" t="s">
        <v>9</v>
      </c>
      <c r="D605" t="s">
        <v>12</v>
      </c>
      <c r="E605" t="s">
        <v>23</v>
      </c>
      <c r="F605" t="s">
        <v>14</v>
      </c>
      <c r="G605">
        <v>2</v>
      </c>
      <c r="H605">
        <v>1</v>
      </c>
      <c r="I605">
        <f>H605+G605</f>
        <v>3</v>
      </c>
      <c r="J605" s="1">
        <v>2139.67</v>
      </c>
      <c r="K605" s="1">
        <v>1754.53</v>
      </c>
      <c r="L605" s="1">
        <v>2203.86</v>
      </c>
      <c r="M605" s="1">
        <v>2203.86</v>
      </c>
      <c r="N605" s="1">
        <v>1626.15</v>
      </c>
      <c r="O605" s="1">
        <v>1904.31</v>
      </c>
      <c r="P605">
        <v>2415.59</v>
      </c>
      <c r="Q605" s="1">
        <v>2101.56</v>
      </c>
      <c r="R605" s="1">
        <v>2269.6799999999998</v>
      </c>
      <c r="S605" s="1">
        <v>2315.0700000000002</v>
      </c>
      <c r="T605" s="1">
        <v>2569.73</v>
      </c>
      <c r="U605" s="1">
        <v>2235.67</v>
      </c>
      <c r="V605" s="1">
        <f>AVERAGE(J605:O605)</f>
        <v>1972.0633333333333</v>
      </c>
      <c r="W605" s="1">
        <f>SUM(J605:O605)</f>
        <v>11832.38</v>
      </c>
      <c r="X605">
        <f>SUM(P605:U605)</f>
        <v>13907.3</v>
      </c>
      <c r="Y605" s="1">
        <f>W605-X605</f>
        <v>-2074.92</v>
      </c>
      <c r="Z605">
        <f>X605*$Z$2+X605</f>
        <v>14453.856889999999</v>
      </c>
    </row>
    <row r="606" spans="1:26" x14ac:dyDescent="0.25">
      <c r="A606" s="2">
        <v>2062</v>
      </c>
      <c r="B606" t="s">
        <v>4</v>
      </c>
      <c r="C606" t="s">
        <v>7</v>
      </c>
      <c r="D606" t="s">
        <v>11</v>
      </c>
      <c r="E606" t="s">
        <v>23</v>
      </c>
      <c r="F606" t="s">
        <v>16</v>
      </c>
      <c r="G606">
        <v>1</v>
      </c>
      <c r="H606">
        <v>1</v>
      </c>
      <c r="I606">
        <f>H606+G606</f>
        <v>2</v>
      </c>
      <c r="J606" s="1">
        <v>1920.5125</v>
      </c>
      <c r="K606" s="1">
        <v>1939.72</v>
      </c>
      <c r="L606" s="1">
        <v>1920.51</v>
      </c>
      <c r="M606" s="1">
        <v>1939.72</v>
      </c>
      <c r="N606" s="1">
        <v>1939.72</v>
      </c>
      <c r="O606" s="1">
        <v>1920.51</v>
      </c>
      <c r="P606">
        <v>1511.5</v>
      </c>
      <c r="Q606" s="1">
        <v>1420.81</v>
      </c>
      <c r="R606" s="1">
        <v>1420.81</v>
      </c>
      <c r="S606" s="1">
        <v>1264.52</v>
      </c>
      <c r="T606" s="1">
        <v>1454.2</v>
      </c>
      <c r="U606" s="1">
        <v>1308.78</v>
      </c>
      <c r="V606" s="1">
        <f>AVERAGE(J606:O606)</f>
        <v>1930.1154166666668</v>
      </c>
      <c r="W606" s="1">
        <f>SUM(J606:O606)</f>
        <v>11580.692500000001</v>
      </c>
      <c r="X606">
        <f>SUM(P606:U606)</f>
        <v>8380.619999999999</v>
      </c>
      <c r="Y606" s="1">
        <f>W606-X606</f>
        <v>3200.072500000002</v>
      </c>
      <c r="Z606">
        <f>X606*$Z$2+X606</f>
        <v>8709.9783659999994</v>
      </c>
    </row>
    <row r="607" spans="1:26" x14ac:dyDescent="0.25">
      <c r="A607" s="2">
        <v>2079</v>
      </c>
      <c r="B607" t="s">
        <v>4</v>
      </c>
      <c r="C607" t="s">
        <v>10</v>
      </c>
      <c r="D607" t="s">
        <v>12</v>
      </c>
      <c r="E607" t="s">
        <v>24</v>
      </c>
      <c r="F607" t="s">
        <v>15</v>
      </c>
      <c r="G607">
        <v>2</v>
      </c>
      <c r="H607">
        <v>1</v>
      </c>
      <c r="I607">
        <f>H607+G607</f>
        <v>3</v>
      </c>
      <c r="J607" s="1">
        <v>3636.5374999999999</v>
      </c>
      <c r="K607" s="1">
        <v>3672.9</v>
      </c>
      <c r="L607" s="1">
        <v>3672.9</v>
      </c>
      <c r="M607" s="1">
        <v>3636.54</v>
      </c>
      <c r="N607" s="1">
        <v>3672.9</v>
      </c>
      <c r="O607" s="1">
        <v>3672.9</v>
      </c>
      <c r="P607">
        <v>4750.51</v>
      </c>
      <c r="Q607" s="1">
        <v>3705.4</v>
      </c>
      <c r="R607" s="1">
        <v>4224.16</v>
      </c>
      <c r="S607" s="1">
        <v>3675.02</v>
      </c>
      <c r="T607" s="1">
        <v>4299.7700000000004</v>
      </c>
      <c r="U607" s="1">
        <v>4471.76</v>
      </c>
      <c r="V607" s="1">
        <f>AVERAGE(J607:O607)</f>
        <v>3660.7795833333334</v>
      </c>
      <c r="W607" s="1">
        <f>SUM(J607:O607)</f>
        <v>21964.677500000002</v>
      </c>
      <c r="X607">
        <f>SUM(P607:U607)</f>
        <v>25126.620000000003</v>
      </c>
      <c r="Y607" s="1">
        <f>W607-X607</f>
        <v>-3161.942500000001</v>
      </c>
      <c r="Z607">
        <f>X607*$Z$2+X607</f>
        <v>26114.096166000003</v>
      </c>
    </row>
    <row r="608" spans="1:26" x14ac:dyDescent="0.25">
      <c r="A608" s="2">
        <v>2080</v>
      </c>
      <c r="B608" t="s">
        <v>6</v>
      </c>
      <c r="C608" t="s">
        <v>9</v>
      </c>
      <c r="D608" t="s">
        <v>11</v>
      </c>
      <c r="E608" t="s">
        <v>24</v>
      </c>
      <c r="F608" t="s">
        <v>18</v>
      </c>
      <c r="G608">
        <v>1</v>
      </c>
      <c r="H608">
        <v>1</v>
      </c>
      <c r="I608">
        <f>H608+G608</f>
        <v>2</v>
      </c>
      <c r="J608" s="1">
        <v>900.92250000000013</v>
      </c>
      <c r="K608" s="1">
        <v>1108.1300000000001</v>
      </c>
      <c r="L608" s="1">
        <v>819.84</v>
      </c>
      <c r="M608" s="1">
        <v>729.75</v>
      </c>
      <c r="N608" s="1">
        <v>747.77</v>
      </c>
      <c r="O608" s="1">
        <v>819.84</v>
      </c>
      <c r="P608">
        <v>803.34</v>
      </c>
      <c r="Q608" s="1">
        <v>626.61</v>
      </c>
      <c r="R608" s="1">
        <v>538.88</v>
      </c>
      <c r="S608" s="1">
        <v>495.77</v>
      </c>
      <c r="T608" s="1">
        <v>585.01</v>
      </c>
      <c r="U608" s="1">
        <v>549.91</v>
      </c>
      <c r="V608" s="1">
        <f>AVERAGE(J608:O608)</f>
        <v>854.37541666666675</v>
      </c>
      <c r="W608" s="1">
        <f>SUM(J608:O608)</f>
        <v>5126.2525000000005</v>
      </c>
      <c r="X608">
        <f>SUM(P608:U608)</f>
        <v>3599.5199999999995</v>
      </c>
      <c r="Y608" s="1">
        <f>W608-X608</f>
        <v>1526.732500000001</v>
      </c>
      <c r="Z608">
        <f>X608*$Z$2+X608</f>
        <v>3740.9811359999994</v>
      </c>
    </row>
    <row r="609" spans="1:26" x14ac:dyDescent="0.25">
      <c r="A609" s="2">
        <v>2090</v>
      </c>
      <c r="B609" t="s">
        <v>4</v>
      </c>
      <c r="C609" t="s">
        <v>10</v>
      </c>
      <c r="D609" t="s">
        <v>11</v>
      </c>
      <c r="E609" t="s">
        <v>24</v>
      </c>
      <c r="F609" t="s">
        <v>18</v>
      </c>
      <c r="G609">
        <v>1</v>
      </c>
      <c r="H609">
        <v>1</v>
      </c>
      <c r="I609">
        <f>H609+G609</f>
        <v>2</v>
      </c>
      <c r="J609" s="1">
        <v>4567.45</v>
      </c>
      <c r="K609" s="1">
        <v>5024.2</v>
      </c>
      <c r="L609" s="1">
        <v>4887.17</v>
      </c>
      <c r="M609" s="1">
        <v>5161.22</v>
      </c>
      <c r="N609" s="1">
        <v>4750.1499999999996</v>
      </c>
      <c r="O609" s="1">
        <v>4156.38</v>
      </c>
      <c r="P609">
        <v>3569.4</v>
      </c>
      <c r="Q609" s="1">
        <v>2855.52</v>
      </c>
      <c r="R609" s="1">
        <v>2512.86</v>
      </c>
      <c r="S609" s="1">
        <v>2387.2199999999998</v>
      </c>
      <c r="T609" s="1">
        <v>2434.96</v>
      </c>
      <c r="U609" s="1">
        <v>2654.11</v>
      </c>
      <c r="V609" s="1">
        <f>AVERAGE(J609:O609)</f>
        <v>4757.7616666666672</v>
      </c>
      <c r="W609" s="1">
        <f>SUM(J609:O609)</f>
        <v>28546.570000000003</v>
      </c>
      <c r="X609">
        <f>SUM(P609:U609)</f>
        <v>16414.07</v>
      </c>
      <c r="Y609" s="1">
        <f>W609-X609</f>
        <v>12132.500000000004</v>
      </c>
      <c r="Z609">
        <f>X609*$Z$2+X609</f>
        <v>17059.142950999998</v>
      </c>
    </row>
    <row r="610" spans="1:26" x14ac:dyDescent="0.25">
      <c r="A610" s="2">
        <v>2091</v>
      </c>
      <c r="B610" t="s">
        <v>4</v>
      </c>
      <c r="C610" t="s">
        <v>43</v>
      </c>
      <c r="D610" t="s">
        <v>11</v>
      </c>
      <c r="E610" t="s">
        <v>23</v>
      </c>
      <c r="F610" t="s">
        <v>22</v>
      </c>
      <c r="G610">
        <v>1</v>
      </c>
      <c r="H610">
        <v>1</v>
      </c>
      <c r="I610">
        <f>H610+G610</f>
        <v>2</v>
      </c>
      <c r="J610" s="1">
        <v>1067.3</v>
      </c>
      <c r="K610" s="1">
        <v>1077.97</v>
      </c>
      <c r="L610" s="1">
        <v>1077.97</v>
      </c>
      <c r="M610" s="1">
        <v>1067.3</v>
      </c>
      <c r="N610" s="1">
        <v>1077.97</v>
      </c>
      <c r="O610" s="1">
        <v>1067.3</v>
      </c>
      <c r="P610">
        <v>3202.2</v>
      </c>
      <c r="Q610" s="1">
        <v>3202.2</v>
      </c>
      <c r="R610" s="1">
        <v>3298.27</v>
      </c>
      <c r="S610" s="1">
        <v>3001.43</v>
      </c>
      <c r="T610" s="1">
        <v>3571.7</v>
      </c>
      <c r="U610" s="1">
        <v>4071.74</v>
      </c>
      <c r="V610" s="1">
        <f>AVERAGE(J610:O610)</f>
        <v>1072.635</v>
      </c>
      <c r="W610" s="1">
        <f>SUM(J610:O610)</f>
        <v>6435.81</v>
      </c>
      <c r="X610">
        <f>SUM(P610:U610)</f>
        <v>20347.54</v>
      </c>
      <c r="Y610" s="1">
        <f>W610-X610</f>
        <v>-13911.73</v>
      </c>
      <c r="Z610">
        <f>X610*$Z$2+X610</f>
        <v>21147.198322</v>
      </c>
    </row>
    <row r="611" spans="1:26" x14ac:dyDescent="0.25">
      <c r="A611" s="2">
        <v>2093</v>
      </c>
      <c r="B611" t="s">
        <v>6</v>
      </c>
      <c r="C611" t="s">
        <v>9</v>
      </c>
      <c r="D611" t="s">
        <v>12</v>
      </c>
      <c r="E611" t="s">
        <v>23</v>
      </c>
      <c r="F611" t="s">
        <v>15</v>
      </c>
      <c r="G611">
        <v>2</v>
      </c>
      <c r="H611">
        <v>1</v>
      </c>
      <c r="I611">
        <f>H611+G611</f>
        <v>3</v>
      </c>
      <c r="J611" s="1">
        <v>3623.9449999999997</v>
      </c>
      <c r="K611" s="1">
        <v>3805.14</v>
      </c>
      <c r="L611" s="1">
        <v>3515.23</v>
      </c>
      <c r="M611" s="1">
        <v>4058.82</v>
      </c>
      <c r="N611" s="1">
        <v>2790.44</v>
      </c>
      <c r="O611" s="1">
        <v>3986.34</v>
      </c>
      <c r="P611">
        <v>1703.68</v>
      </c>
      <c r="Q611" s="1">
        <v>1805.9</v>
      </c>
      <c r="R611" s="1">
        <v>1553.07</v>
      </c>
      <c r="S611" s="1">
        <v>1506.48</v>
      </c>
      <c r="T611" s="1">
        <v>1325.7</v>
      </c>
      <c r="U611" s="1">
        <v>1484.78</v>
      </c>
      <c r="V611" s="1">
        <f>AVERAGE(J611:O611)</f>
        <v>3629.9858333333327</v>
      </c>
      <c r="W611" s="1">
        <f>SUM(J611:O611)</f>
        <v>21779.914999999997</v>
      </c>
      <c r="X611">
        <f>SUM(P611:U611)</f>
        <v>9379.6099999999988</v>
      </c>
      <c r="Y611" s="1">
        <f>W611-X611</f>
        <v>12400.304999999998</v>
      </c>
      <c r="Z611">
        <f>X611*$Z$2+X611</f>
        <v>9748.2286729999978</v>
      </c>
    </row>
    <row r="612" spans="1:26" x14ac:dyDescent="0.25">
      <c r="A612" s="2">
        <v>2095</v>
      </c>
      <c r="B612" t="s">
        <v>6</v>
      </c>
      <c r="C612" t="s">
        <v>9</v>
      </c>
      <c r="D612" t="s">
        <v>12</v>
      </c>
      <c r="E612" t="s">
        <v>23</v>
      </c>
      <c r="F612" t="s">
        <v>59</v>
      </c>
      <c r="G612">
        <v>2</v>
      </c>
      <c r="H612">
        <v>1</v>
      </c>
      <c r="I612">
        <f>H612+G612</f>
        <v>3</v>
      </c>
      <c r="J612" s="1">
        <v>2451.17</v>
      </c>
      <c r="K612" s="1">
        <v>2377.63</v>
      </c>
      <c r="L612" s="1">
        <v>1887.4</v>
      </c>
      <c r="M612" s="1">
        <v>2009.96</v>
      </c>
      <c r="N612" s="1">
        <v>3039.45</v>
      </c>
      <c r="O612" s="1">
        <v>2573.73</v>
      </c>
      <c r="P612">
        <v>654.71</v>
      </c>
      <c r="Q612" s="1">
        <v>576.14</v>
      </c>
      <c r="R612" s="1">
        <v>610.71</v>
      </c>
      <c r="S612" s="1">
        <v>659.57</v>
      </c>
      <c r="T612" s="1">
        <v>620</v>
      </c>
      <c r="U612" s="1">
        <v>607.6</v>
      </c>
      <c r="V612" s="1">
        <f>AVERAGE(J612:O612)</f>
        <v>2389.89</v>
      </c>
      <c r="W612" s="1">
        <f>SUM(J612:O612)</f>
        <v>14339.34</v>
      </c>
      <c r="X612">
        <f>SUM(P612:U612)</f>
        <v>3728.73</v>
      </c>
      <c r="Y612" s="1">
        <f>W612-X612</f>
        <v>10610.61</v>
      </c>
      <c r="Z612">
        <f>X612*$Z$2+X612</f>
        <v>3875.2690889999999</v>
      </c>
    </row>
    <row r="613" spans="1:26" x14ac:dyDescent="0.25">
      <c r="A613" s="2">
        <v>2096</v>
      </c>
      <c r="B613" t="s">
        <v>6</v>
      </c>
      <c r="C613" t="s">
        <v>7</v>
      </c>
      <c r="D613" t="s">
        <v>11</v>
      </c>
      <c r="E613" t="s">
        <v>23</v>
      </c>
      <c r="F613" t="s">
        <v>14</v>
      </c>
      <c r="G613">
        <v>2</v>
      </c>
      <c r="H613">
        <v>3</v>
      </c>
      <c r="I613">
        <f>H613+G613</f>
        <v>5</v>
      </c>
      <c r="J613" s="1">
        <v>1628.4</v>
      </c>
      <c r="K613" s="1">
        <v>1823.81</v>
      </c>
      <c r="L613" s="1">
        <v>1628.4</v>
      </c>
      <c r="M613" s="1">
        <v>1237.58</v>
      </c>
      <c r="N613" s="1">
        <v>1563.26</v>
      </c>
      <c r="O613" s="1">
        <v>1954.08</v>
      </c>
      <c r="P613">
        <v>1160.8900000000001</v>
      </c>
      <c r="Q613" s="1">
        <v>1265.3699999999999</v>
      </c>
      <c r="R613" s="1">
        <v>1467.83</v>
      </c>
      <c r="S613" s="1">
        <v>1673.33</v>
      </c>
      <c r="T613" s="1">
        <v>1439.06</v>
      </c>
      <c r="U613" s="1">
        <v>1626.14</v>
      </c>
      <c r="V613" s="1">
        <f>AVERAGE(J613:O613)</f>
        <v>1639.2550000000001</v>
      </c>
      <c r="W613" s="1">
        <f>SUM(J613:O613)</f>
        <v>9835.5300000000007</v>
      </c>
      <c r="X613">
        <f>SUM(P613:U613)</f>
        <v>8632.619999999999</v>
      </c>
      <c r="Y613" s="1">
        <f>W613-X613</f>
        <v>1202.9100000000017</v>
      </c>
      <c r="Z613">
        <f>X613*$Z$2+X613</f>
        <v>8971.881965999999</v>
      </c>
    </row>
    <row r="614" spans="1:26" x14ac:dyDescent="0.25">
      <c r="A614" s="2">
        <v>2097</v>
      </c>
      <c r="B614" t="s">
        <v>6</v>
      </c>
      <c r="C614" t="s">
        <v>9</v>
      </c>
      <c r="D614" t="s">
        <v>12</v>
      </c>
      <c r="E614" t="s">
        <v>23</v>
      </c>
      <c r="F614" t="s">
        <v>14</v>
      </c>
      <c r="G614">
        <v>2</v>
      </c>
      <c r="H614">
        <v>1</v>
      </c>
      <c r="I614">
        <f>H614+G614</f>
        <v>3</v>
      </c>
      <c r="J614" s="1">
        <v>1281.77</v>
      </c>
      <c r="K614" s="1">
        <v>1089.5</v>
      </c>
      <c r="L614" s="1">
        <v>1576.58</v>
      </c>
      <c r="M614" s="1">
        <v>1012.6</v>
      </c>
      <c r="N614" s="1">
        <v>1192.05</v>
      </c>
      <c r="O614" s="1">
        <v>961.33</v>
      </c>
      <c r="P614">
        <v>1639.32</v>
      </c>
      <c r="Q614" s="1">
        <v>1622.93</v>
      </c>
      <c r="R614" s="1">
        <v>1411.95</v>
      </c>
      <c r="S614" s="1">
        <v>1369.59</v>
      </c>
      <c r="T614" s="1">
        <v>1506.55</v>
      </c>
      <c r="U614" s="1">
        <v>1566.81</v>
      </c>
      <c r="V614" s="1">
        <f>AVERAGE(J614:O614)</f>
        <v>1185.6383333333333</v>
      </c>
      <c r="W614" s="1">
        <f>SUM(J614:O614)</f>
        <v>7113.83</v>
      </c>
      <c r="X614">
        <f>SUM(P614:U614)</f>
        <v>9117.15</v>
      </c>
      <c r="Y614" s="1">
        <f>W614-X614</f>
        <v>-2003.3199999999997</v>
      </c>
      <c r="Z614">
        <f>X614*$Z$2+X614</f>
        <v>9475.4539949999998</v>
      </c>
    </row>
    <row r="615" spans="1:26" x14ac:dyDescent="0.25">
      <c r="A615" s="2">
        <v>2098</v>
      </c>
      <c r="B615" t="s">
        <v>4</v>
      </c>
      <c r="C615" t="s">
        <v>10</v>
      </c>
      <c r="D615" t="s">
        <v>12</v>
      </c>
      <c r="E615" t="s">
        <v>23</v>
      </c>
      <c r="F615" t="s">
        <v>13</v>
      </c>
      <c r="G615">
        <v>2</v>
      </c>
      <c r="H615">
        <v>2</v>
      </c>
      <c r="I615">
        <f>H615+G615</f>
        <v>4</v>
      </c>
      <c r="J615" s="1">
        <v>5924.95</v>
      </c>
      <c r="K615" s="1">
        <v>6280.45</v>
      </c>
      <c r="L615" s="1">
        <v>6102.7</v>
      </c>
      <c r="M615" s="1">
        <v>6339.7</v>
      </c>
      <c r="N615" s="1">
        <v>5865.7</v>
      </c>
      <c r="O615" s="1">
        <v>6458.2</v>
      </c>
      <c r="P615">
        <v>5875</v>
      </c>
      <c r="Q615" s="1">
        <v>5698.75</v>
      </c>
      <c r="R615" s="1">
        <v>5983.69</v>
      </c>
      <c r="S615" s="1">
        <v>6701.73</v>
      </c>
      <c r="T615" s="1">
        <v>7505.94</v>
      </c>
      <c r="U615" s="1">
        <v>8481.7099999999991</v>
      </c>
      <c r="V615" s="1">
        <f>AVERAGE(J615:O615)</f>
        <v>6161.95</v>
      </c>
      <c r="W615" s="1">
        <f>SUM(J615:O615)</f>
        <v>36971.699999999997</v>
      </c>
      <c r="X615">
        <f>SUM(P615:U615)</f>
        <v>40246.819999999992</v>
      </c>
      <c r="Y615" s="1">
        <f>W615-X615</f>
        <v>-3275.1199999999953</v>
      </c>
      <c r="Z615">
        <f>X615*$Z$2+X615</f>
        <v>41828.520025999991</v>
      </c>
    </row>
    <row r="616" spans="1:26" x14ac:dyDescent="0.25">
      <c r="A616" s="2">
        <v>2100</v>
      </c>
      <c r="B616" t="s">
        <v>6</v>
      </c>
      <c r="C616" t="s">
        <v>9</v>
      </c>
      <c r="D616" t="s">
        <v>12</v>
      </c>
      <c r="E616" t="s">
        <v>24</v>
      </c>
      <c r="F616" t="s">
        <v>18</v>
      </c>
      <c r="G616">
        <v>1</v>
      </c>
      <c r="H616">
        <v>1</v>
      </c>
      <c r="I616">
        <f>H616+G616</f>
        <v>2</v>
      </c>
      <c r="J616" s="1">
        <v>3354.06</v>
      </c>
      <c r="K616" s="1">
        <v>4192.58</v>
      </c>
      <c r="L616" s="1">
        <v>3555.3</v>
      </c>
      <c r="M616" s="1">
        <v>2750.33</v>
      </c>
      <c r="N616" s="1">
        <v>2985.11</v>
      </c>
      <c r="O616" s="1">
        <v>3286.98</v>
      </c>
      <c r="P616">
        <v>1506.13</v>
      </c>
      <c r="Q616" s="1">
        <v>1445.88</v>
      </c>
      <c r="R616" s="1">
        <v>1402.5</v>
      </c>
      <c r="S616" s="1">
        <v>1346.4</v>
      </c>
      <c r="T616" s="1">
        <v>1265.6199999999999</v>
      </c>
      <c r="U616" s="1">
        <v>1442.81</v>
      </c>
      <c r="V616" s="1">
        <f>AVERAGE(J616:O616)</f>
        <v>3354.0599999999995</v>
      </c>
      <c r="W616" s="1">
        <f>SUM(J616:O616)</f>
        <v>20124.359999999997</v>
      </c>
      <c r="X616">
        <f>SUM(P616:U616)</f>
        <v>8409.34</v>
      </c>
      <c r="Y616" s="1">
        <f>W616-X616</f>
        <v>11715.019999999997</v>
      </c>
      <c r="Z616">
        <f>X616*$Z$2+X616</f>
        <v>8739.8270620000003</v>
      </c>
    </row>
    <row r="617" spans="1:26" x14ac:dyDescent="0.25">
      <c r="A617" s="2">
        <v>2104</v>
      </c>
      <c r="B617" t="s">
        <v>5</v>
      </c>
      <c r="C617" t="s">
        <v>43</v>
      </c>
      <c r="D617" t="s">
        <v>11</v>
      </c>
      <c r="E617" t="s">
        <v>24</v>
      </c>
      <c r="F617" t="s">
        <v>18</v>
      </c>
      <c r="G617">
        <v>1</v>
      </c>
      <c r="H617">
        <v>2</v>
      </c>
      <c r="I617">
        <f>H617+G617</f>
        <v>3</v>
      </c>
      <c r="J617" s="1">
        <v>615.20000000000005</v>
      </c>
      <c r="K617" s="1">
        <v>609.04999999999995</v>
      </c>
      <c r="L617" s="1">
        <v>504.46</v>
      </c>
      <c r="M617" s="1">
        <v>572.14</v>
      </c>
      <c r="N617" s="1">
        <v>553.67999999999995</v>
      </c>
      <c r="O617" s="1">
        <v>615.20000000000005</v>
      </c>
      <c r="P617">
        <v>913.48</v>
      </c>
      <c r="Q617" s="1">
        <v>758.19</v>
      </c>
      <c r="R617" s="1">
        <v>682.37</v>
      </c>
      <c r="S617" s="1">
        <v>791.55</v>
      </c>
      <c r="T617" s="1">
        <v>894.45</v>
      </c>
      <c r="U617" s="1">
        <v>992.84</v>
      </c>
      <c r="V617" s="1">
        <f>AVERAGE(J617:O617)</f>
        <v>578.2883333333333</v>
      </c>
      <c r="W617" s="1">
        <f>SUM(J617:O617)</f>
        <v>3469.7299999999996</v>
      </c>
      <c r="X617">
        <f>SUM(P617:U617)</f>
        <v>5032.88</v>
      </c>
      <c r="Y617" s="1">
        <f>W617-X617</f>
        <v>-1563.1500000000005</v>
      </c>
      <c r="Z617">
        <f>X617*$Z$2+X617</f>
        <v>5230.672184</v>
      </c>
    </row>
    <row r="618" spans="1:26" x14ac:dyDescent="0.25">
      <c r="A618" s="2">
        <v>2113</v>
      </c>
      <c r="B618" t="s">
        <v>6</v>
      </c>
      <c r="C618" t="s">
        <v>9</v>
      </c>
      <c r="D618" t="s">
        <v>12</v>
      </c>
      <c r="E618" t="s">
        <v>24</v>
      </c>
      <c r="F618" t="s">
        <v>17</v>
      </c>
      <c r="G618">
        <v>1</v>
      </c>
      <c r="H618">
        <v>1</v>
      </c>
      <c r="I618">
        <f>H618+G618</f>
        <v>2</v>
      </c>
      <c r="J618" s="1">
        <v>2296.4500000000003</v>
      </c>
      <c r="K618" s="1">
        <v>1814.2</v>
      </c>
      <c r="L618" s="1">
        <v>2112.73</v>
      </c>
      <c r="M618" s="1">
        <v>2181.63</v>
      </c>
      <c r="N618" s="1">
        <v>2112.73</v>
      </c>
      <c r="O618" s="1">
        <v>2250.52</v>
      </c>
      <c r="P618">
        <v>1357.3</v>
      </c>
      <c r="Q618" s="1">
        <v>1465.88</v>
      </c>
      <c r="R618" s="1">
        <v>1729.74</v>
      </c>
      <c r="S618" s="1">
        <v>1781.63</v>
      </c>
      <c r="T618" s="1">
        <v>1835.08</v>
      </c>
      <c r="U618" s="1">
        <v>1780.03</v>
      </c>
      <c r="V618" s="1">
        <f>AVERAGE(J618:O618)</f>
        <v>2128.0433333333335</v>
      </c>
      <c r="W618" s="1">
        <f>SUM(J618:O618)</f>
        <v>12768.260000000002</v>
      </c>
      <c r="X618">
        <f>SUM(P618:U618)</f>
        <v>9949.66</v>
      </c>
      <c r="Y618" s="1">
        <f>W618-X618</f>
        <v>2818.6000000000022</v>
      </c>
      <c r="Z618">
        <f>X618*$Z$2+X618</f>
        <v>10340.681638</v>
      </c>
    </row>
    <row r="619" spans="1:26" x14ac:dyDescent="0.25">
      <c r="A619" s="2">
        <v>2114</v>
      </c>
      <c r="B619" t="s">
        <v>4</v>
      </c>
      <c r="C619" t="s">
        <v>10</v>
      </c>
      <c r="D619" t="s">
        <v>12</v>
      </c>
      <c r="E619" t="s">
        <v>24</v>
      </c>
      <c r="F619" t="s">
        <v>17</v>
      </c>
      <c r="G619">
        <v>1</v>
      </c>
      <c r="H619">
        <v>1</v>
      </c>
      <c r="I619">
        <f>H619+G619</f>
        <v>2</v>
      </c>
      <c r="J619" s="1">
        <v>4211.8500000000004</v>
      </c>
      <c r="K619" s="1">
        <v>3790.67</v>
      </c>
      <c r="L619" s="1">
        <v>3327.36</v>
      </c>
      <c r="M619" s="1">
        <v>4422.4399999999996</v>
      </c>
      <c r="N619" s="1">
        <v>3748.55</v>
      </c>
      <c r="O619" s="1">
        <v>3158.89</v>
      </c>
      <c r="P619">
        <v>1522.52</v>
      </c>
      <c r="Q619" s="1">
        <v>1355.04</v>
      </c>
      <c r="R619" s="1">
        <v>1585.4</v>
      </c>
      <c r="S619" s="1">
        <v>1759.79</v>
      </c>
      <c r="T619" s="1">
        <v>2041.36</v>
      </c>
      <c r="U619" s="1">
        <v>1796.4</v>
      </c>
      <c r="V619" s="1">
        <f>AVERAGE(J619:O619)</f>
        <v>3776.6266666666666</v>
      </c>
      <c r="W619" s="1">
        <f>SUM(J619:O619)</f>
        <v>22659.759999999998</v>
      </c>
      <c r="X619">
        <f>SUM(P619:U619)</f>
        <v>10060.51</v>
      </c>
      <c r="Y619" s="1">
        <f>W619-X619</f>
        <v>12599.249999999998</v>
      </c>
      <c r="Z619">
        <f>X619*$Z$2+X619</f>
        <v>10455.888043000001</v>
      </c>
    </row>
    <row r="620" spans="1:26" x14ac:dyDescent="0.25">
      <c r="A620" s="2">
        <v>2118</v>
      </c>
      <c r="B620" t="s">
        <v>4</v>
      </c>
      <c r="C620" t="s">
        <v>10</v>
      </c>
      <c r="D620" t="s">
        <v>12</v>
      </c>
      <c r="E620" t="s">
        <v>23</v>
      </c>
      <c r="F620" t="s">
        <v>14</v>
      </c>
      <c r="G620">
        <v>2</v>
      </c>
      <c r="H620">
        <v>1</v>
      </c>
      <c r="I620">
        <f>H620+G620</f>
        <v>3</v>
      </c>
      <c r="J620" s="1">
        <v>5659.51</v>
      </c>
      <c r="K620" s="1">
        <v>6112.27</v>
      </c>
      <c r="L620" s="1">
        <v>5093.5600000000004</v>
      </c>
      <c r="M620" s="1">
        <v>5433.13</v>
      </c>
      <c r="N620" s="1">
        <v>4640.8</v>
      </c>
      <c r="O620" s="1">
        <v>5206.75</v>
      </c>
      <c r="P620">
        <v>2515.56</v>
      </c>
      <c r="Q620" s="1">
        <v>2716.8</v>
      </c>
      <c r="R620" s="1">
        <v>2825.47</v>
      </c>
      <c r="S620" s="1">
        <v>3249.29</v>
      </c>
      <c r="T620" s="1">
        <v>3639.2</v>
      </c>
      <c r="U620" s="1">
        <v>4185.08</v>
      </c>
      <c r="V620" s="1">
        <f>AVERAGE(J620:O620)</f>
        <v>5357.67</v>
      </c>
      <c r="W620" s="1">
        <f>SUM(J620:O620)</f>
        <v>32146.02</v>
      </c>
      <c r="X620">
        <f>SUM(P620:U620)</f>
        <v>19131.400000000001</v>
      </c>
      <c r="Y620" s="1">
        <f>W620-X620</f>
        <v>13014.619999999999</v>
      </c>
      <c r="Z620">
        <f>X620*$Z$2+X620</f>
        <v>19883.264020000002</v>
      </c>
    </row>
    <row r="621" spans="1:26" x14ac:dyDescent="0.25">
      <c r="A621" s="2">
        <v>2119</v>
      </c>
      <c r="B621" t="s">
        <v>4</v>
      </c>
      <c r="C621" t="s">
        <v>43</v>
      </c>
      <c r="D621" t="s">
        <v>11</v>
      </c>
      <c r="E621" t="s">
        <v>23</v>
      </c>
      <c r="F621" t="s">
        <v>17</v>
      </c>
      <c r="G621">
        <v>2</v>
      </c>
      <c r="H621">
        <v>1</v>
      </c>
      <c r="I621">
        <f>H621+G621</f>
        <v>3</v>
      </c>
      <c r="J621" s="1">
        <v>1883.66</v>
      </c>
      <c r="K621" s="1">
        <v>1883.66</v>
      </c>
      <c r="L621" s="1">
        <v>1883.66</v>
      </c>
      <c r="M621" s="1">
        <v>1883.66</v>
      </c>
      <c r="N621" s="1">
        <v>1883.66</v>
      </c>
      <c r="O621" s="1">
        <v>1902.5</v>
      </c>
      <c r="P621">
        <v>916.72</v>
      </c>
      <c r="Q621" s="1">
        <v>880.05</v>
      </c>
      <c r="R621" s="1">
        <v>897.65</v>
      </c>
      <c r="S621" s="1">
        <v>834.81</v>
      </c>
      <c r="T621" s="1">
        <v>876.55</v>
      </c>
      <c r="U621" s="1">
        <v>745.07</v>
      </c>
      <c r="V621" s="1">
        <f>AVERAGE(J621:O621)</f>
        <v>1886.8000000000002</v>
      </c>
      <c r="W621" s="1">
        <f>SUM(J621:O621)</f>
        <v>11320.800000000001</v>
      </c>
      <c r="X621">
        <f>SUM(P621:U621)</f>
        <v>5150.8499999999995</v>
      </c>
      <c r="Y621" s="1">
        <f>W621-X621</f>
        <v>6169.9500000000016</v>
      </c>
      <c r="Z621">
        <f>X621*$Z$2+X621</f>
        <v>5353.2784049999991</v>
      </c>
    </row>
    <row r="622" spans="1:26" x14ac:dyDescent="0.25">
      <c r="A622" s="2">
        <v>2120</v>
      </c>
      <c r="B622" t="s">
        <v>6</v>
      </c>
      <c r="C622" t="s">
        <v>9</v>
      </c>
      <c r="D622" t="s">
        <v>12</v>
      </c>
      <c r="E622" t="s">
        <v>23</v>
      </c>
      <c r="F622" t="s">
        <v>20</v>
      </c>
      <c r="G622">
        <v>2</v>
      </c>
      <c r="H622">
        <v>1</v>
      </c>
      <c r="I622">
        <f>H622+G622</f>
        <v>3</v>
      </c>
      <c r="J622" s="1">
        <v>917.67</v>
      </c>
      <c r="K622" s="1">
        <v>1147.0899999999999</v>
      </c>
      <c r="L622" s="1">
        <v>770.84</v>
      </c>
      <c r="M622" s="1">
        <v>844.26</v>
      </c>
      <c r="N622" s="1">
        <v>954.38</v>
      </c>
      <c r="O622" s="1">
        <v>715.78</v>
      </c>
      <c r="P622">
        <v>3648.91</v>
      </c>
      <c r="Q622" s="1">
        <v>3247.53</v>
      </c>
      <c r="R622" s="1">
        <v>2857.83</v>
      </c>
      <c r="S622" s="1">
        <v>2914.99</v>
      </c>
      <c r="T622" s="1">
        <v>2856.69</v>
      </c>
      <c r="U622" s="1">
        <v>3085.23</v>
      </c>
      <c r="V622" s="1">
        <f>AVERAGE(J622:O622)</f>
        <v>891.67</v>
      </c>
      <c r="W622" s="1">
        <f>SUM(J622:O622)</f>
        <v>5350.0199999999995</v>
      </c>
      <c r="X622">
        <f>SUM(P622:U622)</f>
        <v>18611.18</v>
      </c>
      <c r="Y622" s="1">
        <f>W622-X622</f>
        <v>-13261.16</v>
      </c>
      <c r="Z622">
        <f>X622*$Z$2+X622</f>
        <v>19342.599374000001</v>
      </c>
    </row>
    <row r="623" spans="1:26" x14ac:dyDescent="0.25">
      <c r="A623" s="2">
        <v>2122</v>
      </c>
      <c r="B623" t="s">
        <v>6</v>
      </c>
      <c r="C623" t="s">
        <v>10</v>
      </c>
      <c r="D623" t="s">
        <v>12</v>
      </c>
      <c r="E623" t="s">
        <v>23</v>
      </c>
      <c r="F623" t="s">
        <v>22</v>
      </c>
      <c r="G623">
        <v>2</v>
      </c>
      <c r="H623">
        <v>2</v>
      </c>
      <c r="I623">
        <f>H623+G623</f>
        <v>4</v>
      </c>
      <c r="J623" s="1">
        <v>3747.7999999999997</v>
      </c>
      <c r="K623" s="1">
        <v>3447.98</v>
      </c>
      <c r="L623" s="1">
        <v>3522.93</v>
      </c>
      <c r="M623" s="1">
        <v>4272.49</v>
      </c>
      <c r="N623" s="1">
        <v>4609.79</v>
      </c>
      <c r="O623" s="1">
        <v>2885.81</v>
      </c>
      <c r="P623">
        <v>1928.7</v>
      </c>
      <c r="Q623" s="1">
        <v>1639.4</v>
      </c>
      <c r="R623" s="1">
        <v>1557.43</v>
      </c>
      <c r="S623" s="1">
        <v>1526.28</v>
      </c>
      <c r="T623" s="1">
        <v>1312.6</v>
      </c>
      <c r="U623" s="1">
        <v>1181.3399999999999</v>
      </c>
      <c r="V623" s="1">
        <f>AVERAGE(J623:O623)</f>
        <v>3747.7999999999997</v>
      </c>
      <c r="W623" s="1">
        <f>SUM(J623:O623)</f>
        <v>22486.799999999999</v>
      </c>
      <c r="X623">
        <f>SUM(P623:U623)</f>
        <v>9145.75</v>
      </c>
      <c r="Y623" s="1">
        <f>W623-X623</f>
        <v>13341.05</v>
      </c>
      <c r="Z623">
        <f>X623*$Z$2+X623</f>
        <v>9505.1779750000005</v>
      </c>
    </row>
    <row r="624" spans="1:26" x14ac:dyDescent="0.25">
      <c r="A624" s="2">
        <v>2124</v>
      </c>
      <c r="B624" t="s">
        <v>4</v>
      </c>
      <c r="C624" t="s">
        <v>10</v>
      </c>
      <c r="D624" t="s">
        <v>12</v>
      </c>
      <c r="E624" t="s">
        <v>24</v>
      </c>
      <c r="F624" t="s">
        <v>20</v>
      </c>
      <c r="G624">
        <v>2</v>
      </c>
      <c r="H624">
        <v>1</v>
      </c>
      <c r="I624">
        <f>H624+G624</f>
        <v>3</v>
      </c>
      <c r="J624" s="1">
        <v>5924.95</v>
      </c>
      <c r="K624" s="1">
        <v>5450.95</v>
      </c>
      <c r="L624" s="1">
        <v>7228.44</v>
      </c>
      <c r="M624" s="1">
        <v>7228.44</v>
      </c>
      <c r="N624" s="1">
        <v>5687.95</v>
      </c>
      <c r="O624" s="1">
        <v>5273.21</v>
      </c>
      <c r="P624">
        <v>912.73</v>
      </c>
      <c r="Q624" s="1">
        <v>885.35</v>
      </c>
      <c r="R624" s="1">
        <v>1027.01</v>
      </c>
      <c r="S624" s="1">
        <v>1016.74</v>
      </c>
      <c r="T624" s="1">
        <v>1209.92</v>
      </c>
      <c r="U624" s="1">
        <v>1028.43</v>
      </c>
      <c r="V624" s="1">
        <f>AVERAGE(J624:O624)</f>
        <v>6132.3233333333337</v>
      </c>
      <c r="W624" s="1">
        <f>SUM(J624:O624)</f>
        <v>36793.94</v>
      </c>
      <c r="X624">
        <f>SUM(P624:U624)</f>
        <v>6080.18</v>
      </c>
      <c r="Y624" s="1">
        <f>W624-X624</f>
        <v>30713.760000000002</v>
      </c>
      <c r="Z624">
        <f>X624*$Z$2+X624</f>
        <v>6319.1310739999999</v>
      </c>
    </row>
    <row r="625" spans="1:26" x14ac:dyDescent="0.25">
      <c r="A625" s="2">
        <v>2125</v>
      </c>
      <c r="B625" t="s">
        <v>4</v>
      </c>
      <c r="C625" t="s">
        <v>7</v>
      </c>
      <c r="D625" t="s">
        <v>12</v>
      </c>
      <c r="E625" t="s">
        <v>23</v>
      </c>
      <c r="F625" t="s">
        <v>13</v>
      </c>
      <c r="G625">
        <v>2</v>
      </c>
      <c r="H625">
        <v>3</v>
      </c>
      <c r="I625">
        <f>H625+G625</f>
        <v>5</v>
      </c>
      <c r="J625" s="1">
        <v>5006.8500000000004</v>
      </c>
      <c r="K625" s="1">
        <v>5207.12</v>
      </c>
      <c r="L625" s="1">
        <v>4756.51</v>
      </c>
      <c r="M625" s="1">
        <v>4756.51</v>
      </c>
      <c r="N625" s="1">
        <v>4506.17</v>
      </c>
      <c r="O625" s="1">
        <v>4305.8900000000003</v>
      </c>
      <c r="P625">
        <v>3105.5</v>
      </c>
      <c r="Q625" s="1">
        <v>3043.39</v>
      </c>
      <c r="R625" s="1">
        <v>3073.82</v>
      </c>
      <c r="S625" s="1">
        <v>3596.37</v>
      </c>
      <c r="T625" s="1">
        <v>3776.19</v>
      </c>
      <c r="U625" s="1">
        <v>4493.67</v>
      </c>
      <c r="V625" s="1">
        <f>AVERAGE(J625:O625)</f>
        <v>4756.5083333333341</v>
      </c>
      <c r="W625" s="1">
        <f>SUM(J625:O625)</f>
        <v>28539.050000000003</v>
      </c>
      <c r="X625">
        <f>SUM(P625:U625)</f>
        <v>21088.939999999995</v>
      </c>
      <c r="Y625" s="1">
        <f>W625-X625</f>
        <v>7450.1100000000079</v>
      </c>
      <c r="Z625">
        <f>X625*$Z$2+X625</f>
        <v>21917.735341999996</v>
      </c>
    </row>
    <row r="626" spans="1:26" x14ac:dyDescent="0.25">
      <c r="A626" s="2">
        <v>2131</v>
      </c>
      <c r="B626" t="s">
        <v>6</v>
      </c>
      <c r="C626" t="s">
        <v>9</v>
      </c>
      <c r="D626" t="s">
        <v>12</v>
      </c>
      <c r="E626" t="s">
        <v>23</v>
      </c>
      <c r="F626" t="s">
        <v>18</v>
      </c>
      <c r="G626">
        <v>1</v>
      </c>
      <c r="H626">
        <v>1</v>
      </c>
      <c r="I626">
        <f>H626+G626</f>
        <v>2</v>
      </c>
      <c r="J626" s="1">
        <v>5922.36</v>
      </c>
      <c r="K626" s="1">
        <v>6514.6</v>
      </c>
      <c r="L626" s="1">
        <v>7166.06</v>
      </c>
      <c r="M626" s="1">
        <v>6514.6</v>
      </c>
      <c r="N626" s="1">
        <v>5863.14</v>
      </c>
      <c r="O626" s="1">
        <v>7047.61</v>
      </c>
      <c r="P626">
        <v>4169.79</v>
      </c>
      <c r="Q626" s="1">
        <v>3544.32</v>
      </c>
      <c r="R626" s="1">
        <v>3225.33</v>
      </c>
      <c r="S626" s="1">
        <v>2967.3</v>
      </c>
      <c r="T626" s="1">
        <v>3264.03</v>
      </c>
      <c r="U626" s="1">
        <v>3068.19</v>
      </c>
      <c r="V626" s="1">
        <f>AVERAGE(J626:O626)</f>
        <v>6504.7283333333335</v>
      </c>
      <c r="W626" s="1">
        <f>SUM(J626:O626)</f>
        <v>39028.370000000003</v>
      </c>
      <c r="X626">
        <f>SUM(P626:U626)</f>
        <v>20238.96</v>
      </c>
      <c r="Y626" s="1">
        <f>W626-X626</f>
        <v>18789.410000000003</v>
      </c>
      <c r="Z626">
        <f>X626*$Z$2+X626</f>
        <v>21034.351127999998</v>
      </c>
    </row>
    <row r="627" spans="1:26" x14ac:dyDescent="0.25">
      <c r="A627" s="2">
        <v>2134</v>
      </c>
      <c r="B627" t="s">
        <v>5</v>
      </c>
      <c r="C627" t="s">
        <v>7</v>
      </c>
      <c r="D627" t="s">
        <v>11</v>
      </c>
      <c r="E627" t="s">
        <v>24</v>
      </c>
      <c r="F627" t="s">
        <v>19</v>
      </c>
      <c r="G627">
        <v>1</v>
      </c>
      <c r="H627">
        <v>2</v>
      </c>
      <c r="I627">
        <f>H627+G627</f>
        <v>3</v>
      </c>
      <c r="J627" s="1">
        <v>1582.5</v>
      </c>
      <c r="K627" s="1">
        <v>1345.13</v>
      </c>
      <c r="L627" s="1">
        <v>1281.83</v>
      </c>
      <c r="M627" s="1">
        <v>1455.9</v>
      </c>
      <c r="N627" s="1">
        <v>1440.08</v>
      </c>
      <c r="O627" s="1">
        <v>1930.65</v>
      </c>
      <c r="P627">
        <v>1276.0899999999999</v>
      </c>
      <c r="Q627" s="1">
        <v>1033.6300000000001</v>
      </c>
      <c r="R627" s="1">
        <v>930.27</v>
      </c>
      <c r="S627" s="1">
        <v>902.36</v>
      </c>
      <c r="T627" s="1">
        <v>965.53</v>
      </c>
      <c r="U627" s="1">
        <v>878.63</v>
      </c>
      <c r="V627" s="1">
        <f>AVERAGE(J627:O627)</f>
        <v>1506.0150000000001</v>
      </c>
      <c r="W627" s="1">
        <f>SUM(J627:O627)</f>
        <v>9036.09</v>
      </c>
      <c r="X627">
        <f>SUM(P627:U627)</f>
        <v>5986.51</v>
      </c>
      <c r="Y627" s="1">
        <f>W627-X627</f>
        <v>3049.58</v>
      </c>
      <c r="Z627">
        <f>X627*$Z$2+X627</f>
        <v>6221.7798430000003</v>
      </c>
    </row>
    <row r="628" spans="1:26" x14ac:dyDescent="0.25">
      <c r="A628" s="2">
        <v>2137</v>
      </c>
      <c r="B628" t="s">
        <v>4</v>
      </c>
      <c r="C628" t="s">
        <v>7</v>
      </c>
      <c r="D628" t="s">
        <v>12</v>
      </c>
      <c r="E628" t="s">
        <v>23</v>
      </c>
      <c r="F628" t="s">
        <v>22</v>
      </c>
      <c r="G628">
        <v>2</v>
      </c>
      <c r="H628">
        <v>3</v>
      </c>
      <c r="I628">
        <f>H628+G628</f>
        <v>5</v>
      </c>
      <c r="J628" s="1">
        <v>3204.45</v>
      </c>
      <c r="K628" s="1">
        <v>3204.45</v>
      </c>
      <c r="L628" s="1">
        <v>3204.45</v>
      </c>
      <c r="M628" s="1">
        <v>3204.45</v>
      </c>
      <c r="N628" s="1">
        <v>3204.45</v>
      </c>
      <c r="O628" s="1">
        <v>3236.49</v>
      </c>
      <c r="P628">
        <v>2139.54</v>
      </c>
      <c r="Q628" s="1">
        <v>1818.61</v>
      </c>
      <c r="R628" s="1">
        <v>1909.54</v>
      </c>
      <c r="S628" s="1">
        <v>2157.7800000000002</v>
      </c>
      <c r="T628" s="1">
        <v>2200.94</v>
      </c>
      <c r="U628" s="1">
        <v>2377.02</v>
      </c>
      <c r="V628" s="1">
        <f>AVERAGE(J628:O628)</f>
        <v>3209.7899999999995</v>
      </c>
      <c r="W628" s="1">
        <f>SUM(J628:O628)</f>
        <v>19258.739999999998</v>
      </c>
      <c r="X628">
        <f>SUM(P628:U628)</f>
        <v>12603.43</v>
      </c>
      <c r="Y628" s="1">
        <f>W628-X628</f>
        <v>6655.3099999999977</v>
      </c>
      <c r="Z628">
        <f>X628*$Z$2+X628</f>
        <v>13098.744799</v>
      </c>
    </row>
    <row r="629" spans="1:26" x14ac:dyDescent="0.25">
      <c r="A629" s="2">
        <v>2140</v>
      </c>
      <c r="B629" t="s">
        <v>6</v>
      </c>
      <c r="C629" t="s">
        <v>9</v>
      </c>
      <c r="D629" t="s">
        <v>11</v>
      </c>
      <c r="E629" t="s">
        <v>24</v>
      </c>
      <c r="F629" t="s">
        <v>14</v>
      </c>
      <c r="G629">
        <v>3</v>
      </c>
      <c r="H629">
        <v>1</v>
      </c>
      <c r="I629">
        <f>H629+G629</f>
        <v>4</v>
      </c>
      <c r="J629" s="1">
        <v>1889.2599999999998</v>
      </c>
      <c r="K629" s="1">
        <v>2267.11</v>
      </c>
      <c r="L629" s="1">
        <v>1832.58</v>
      </c>
      <c r="M629" s="1">
        <v>1586.98</v>
      </c>
      <c r="N629" s="1">
        <v>2172.65</v>
      </c>
      <c r="O629" s="1">
        <v>1586.98</v>
      </c>
      <c r="P629">
        <v>1906.39</v>
      </c>
      <c r="Q629" s="1">
        <v>1677.62</v>
      </c>
      <c r="R629" s="1">
        <v>1912.49</v>
      </c>
      <c r="S629" s="1">
        <v>1663.87</v>
      </c>
      <c r="T629" s="1">
        <v>1913.45</v>
      </c>
      <c r="U629" s="1">
        <v>2143.06</v>
      </c>
      <c r="V629" s="1">
        <f>AVERAGE(J629:O629)</f>
        <v>1889.26</v>
      </c>
      <c r="W629" s="1">
        <f>SUM(J629:O629)</f>
        <v>11335.56</v>
      </c>
      <c r="X629">
        <f>SUM(P629:U629)</f>
        <v>11216.88</v>
      </c>
      <c r="Y629" s="1">
        <f>W629-X629</f>
        <v>118.68000000000029</v>
      </c>
      <c r="Z629">
        <f>X629*$Z$2+X629</f>
        <v>11657.703383999999</v>
      </c>
    </row>
    <row r="630" spans="1:26" x14ac:dyDescent="0.25">
      <c r="A630" s="2">
        <v>2144</v>
      </c>
      <c r="B630" t="s">
        <v>4</v>
      </c>
      <c r="C630" t="s">
        <v>10</v>
      </c>
      <c r="D630" t="s">
        <v>12</v>
      </c>
      <c r="E630" t="s">
        <v>23</v>
      </c>
      <c r="F630" t="s">
        <v>59</v>
      </c>
      <c r="G630">
        <v>2</v>
      </c>
      <c r="H630">
        <v>3</v>
      </c>
      <c r="I630">
        <f>H630+G630</f>
        <v>5</v>
      </c>
      <c r="J630" s="1">
        <v>5517.1749999999993</v>
      </c>
      <c r="K630" s="1">
        <v>6620.61</v>
      </c>
      <c r="L630" s="1">
        <v>5130.97</v>
      </c>
      <c r="M630" s="1">
        <v>5462</v>
      </c>
      <c r="N630" s="1">
        <v>6124.06</v>
      </c>
      <c r="O630" s="1">
        <v>6565.44</v>
      </c>
      <c r="P630">
        <v>2888.2</v>
      </c>
      <c r="Q630" s="1">
        <v>3090.37</v>
      </c>
      <c r="R630" s="1">
        <v>2719.53</v>
      </c>
      <c r="S630" s="1">
        <v>2637.94</v>
      </c>
      <c r="T630" s="1">
        <v>2321.39</v>
      </c>
      <c r="U630" s="1">
        <v>2321.39</v>
      </c>
      <c r="V630" s="1">
        <f>AVERAGE(J630:O630)</f>
        <v>5903.3758333333344</v>
      </c>
      <c r="W630" s="1">
        <f>SUM(J630:O630)</f>
        <v>35420.255000000005</v>
      </c>
      <c r="X630">
        <f>SUM(P630:U630)</f>
        <v>15978.82</v>
      </c>
      <c r="Y630" s="1">
        <f>W630-X630</f>
        <v>19441.435000000005</v>
      </c>
      <c r="Z630">
        <f>X630*$Z$2+X630</f>
        <v>16606.787626000001</v>
      </c>
    </row>
    <row r="631" spans="1:26" x14ac:dyDescent="0.25">
      <c r="A631" s="2">
        <v>2146</v>
      </c>
      <c r="B631" t="s">
        <v>5</v>
      </c>
      <c r="C631" t="s">
        <v>7</v>
      </c>
      <c r="D631" t="s">
        <v>11</v>
      </c>
      <c r="E631" t="s">
        <v>24</v>
      </c>
      <c r="F631" t="s">
        <v>16</v>
      </c>
      <c r="G631">
        <v>2</v>
      </c>
      <c r="H631">
        <v>3</v>
      </c>
      <c r="I631">
        <f>H631+G631</f>
        <v>5</v>
      </c>
      <c r="J631" s="1">
        <v>3099.15</v>
      </c>
      <c r="K631" s="1">
        <v>2510.31</v>
      </c>
      <c r="L631" s="1">
        <v>2603.29</v>
      </c>
      <c r="M631" s="1">
        <v>2448.33</v>
      </c>
      <c r="N631" s="1">
        <v>2789.24</v>
      </c>
      <c r="O631" s="1">
        <v>3161.13</v>
      </c>
      <c r="P631">
        <v>2265.27</v>
      </c>
      <c r="Q631" s="1">
        <v>1970.78</v>
      </c>
      <c r="R631" s="1">
        <v>1852.53</v>
      </c>
      <c r="S631" s="1">
        <v>1834</v>
      </c>
      <c r="T631" s="1">
        <v>1944.04</v>
      </c>
      <c r="U631" s="1">
        <v>1982.92</v>
      </c>
      <c r="V631" s="1">
        <f>AVERAGE(J631:O631)</f>
        <v>2768.5750000000003</v>
      </c>
      <c r="W631" s="1">
        <f>SUM(J631:O631)</f>
        <v>16611.45</v>
      </c>
      <c r="X631">
        <f>SUM(P631:U631)</f>
        <v>11849.539999999999</v>
      </c>
      <c r="Y631" s="1">
        <f>W631-X631</f>
        <v>4761.9100000000017</v>
      </c>
      <c r="Z631">
        <f>X631*$Z$2+X631</f>
        <v>12315.226922</v>
      </c>
    </row>
    <row r="632" spans="1:26" x14ac:dyDescent="0.25">
      <c r="A632" s="2">
        <v>2149</v>
      </c>
      <c r="B632" t="s">
        <v>4</v>
      </c>
      <c r="C632" t="s">
        <v>7</v>
      </c>
      <c r="D632" t="s">
        <v>12</v>
      </c>
      <c r="E632" t="s">
        <v>23</v>
      </c>
      <c r="F632" t="s">
        <v>59</v>
      </c>
      <c r="G632">
        <v>2</v>
      </c>
      <c r="H632">
        <v>1</v>
      </c>
      <c r="I632">
        <f>H632+G632</f>
        <v>3</v>
      </c>
      <c r="J632" s="1">
        <v>1844.91</v>
      </c>
      <c r="K632" s="1">
        <v>1844.91</v>
      </c>
      <c r="L632" s="1">
        <v>1844.91</v>
      </c>
      <c r="M632" s="1">
        <v>1844.91</v>
      </c>
      <c r="N632" s="1">
        <v>1844.91</v>
      </c>
      <c r="O632" s="1">
        <v>1844.91</v>
      </c>
      <c r="P632">
        <v>1226.72</v>
      </c>
      <c r="Q632" s="1">
        <v>1251.25</v>
      </c>
      <c r="R632" s="1">
        <v>1151.1500000000001</v>
      </c>
      <c r="S632" s="1">
        <v>1185.68</v>
      </c>
      <c r="T632" s="1">
        <v>1031.54</v>
      </c>
      <c r="U632" s="1">
        <v>949.02</v>
      </c>
      <c r="V632" s="1">
        <f>AVERAGE(J632:O632)</f>
        <v>1844.91</v>
      </c>
      <c r="W632" s="1">
        <f>SUM(J632:O632)</f>
        <v>11069.460000000001</v>
      </c>
      <c r="X632">
        <f>SUM(P632:U632)</f>
        <v>6795.3600000000006</v>
      </c>
      <c r="Y632" s="1">
        <f>W632-X632</f>
        <v>4274.1000000000004</v>
      </c>
      <c r="Z632">
        <f>X632*$Z$2+X632</f>
        <v>7062.4176480000006</v>
      </c>
    </row>
    <row r="633" spans="1:26" x14ac:dyDescent="0.25">
      <c r="A633" s="2">
        <v>2152</v>
      </c>
      <c r="B633" t="s">
        <v>6</v>
      </c>
      <c r="C633" t="s">
        <v>9</v>
      </c>
      <c r="D633" t="s">
        <v>12</v>
      </c>
      <c r="E633" t="s">
        <v>24</v>
      </c>
      <c r="F633" t="s">
        <v>18</v>
      </c>
      <c r="G633">
        <v>1</v>
      </c>
      <c r="H633">
        <v>1</v>
      </c>
      <c r="I633">
        <f>H633+G633</f>
        <v>2</v>
      </c>
      <c r="J633" s="1">
        <v>1582.6599999999999</v>
      </c>
      <c r="K633" s="1">
        <v>1614.31</v>
      </c>
      <c r="L633" s="1">
        <v>1930.85</v>
      </c>
      <c r="M633" s="1">
        <v>1677.62</v>
      </c>
      <c r="N633" s="1">
        <v>1187</v>
      </c>
      <c r="O633" s="1">
        <v>1281.95</v>
      </c>
      <c r="P633">
        <v>767.56</v>
      </c>
      <c r="Q633" s="1">
        <v>621.72</v>
      </c>
      <c r="R633" s="1">
        <v>590.63</v>
      </c>
      <c r="S633" s="1">
        <v>631.97</v>
      </c>
      <c r="T633" s="1">
        <v>688.85</v>
      </c>
      <c r="U633" s="1">
        <v>778.4</v>
      </c>
      <c r="V633" s="1">
        <f>AVERAGE(J633:O633)</f>
        <v>1545.7316666666666</v>
      </c>
      <c r="W633" s="1">
        <f>SUM(J633:O633)</f>
        <v>9274.39</v>
      </c>
      <c r="X633">
        <f>SUM(P633:U633)</f>
        <v>4079.13</v>
      </c>
      <c r="Y633" s="1">
        <f>W633-X633</f>
        <v>5195.2599999999993</v>
      </c>
      <c r="Z633">
        <f>X633*$Z$2+X633</f>
        <v>4239.4398090000004</v>
      </c>
    </row>
    <row r="634" spans="1:26" x14ac:dyDescent="0.25">
      <c r="A634" s="2">
        <v>2153</v>
      </c>
      <c r="B634" t="s">
        <v>4</v>
      </c>
      <c r="C634" t="s">
        <v>10</v>
      </c>
      <c r="D634" t="s">
        <v>12</v>
      </c>
      <c r="E634" t="s">
        <v>23</v>
      </c>
      <c r="F634" t="s">
        <v>14</v>
      </c>
      <c r="G634">
        <v>2</v>
      </c>
      <c r="H634">
        <v>3</v>
      </c>
      <c r="I634">
        <f>H634+G634</f>
        <v>5</v>
      </c>
      <c r="J634" s="1">
        <v>5924.95</v>
      </c>
      <c r="K634" s="1">
        <v>4443.71</v>
      </c>
      <c r="L634" s="1">
        <v>7228.44</v>
      </c>
      <c r="M634" s="1">
        <v>7050.69</v>
      </c>
      <c r="N634" s="1">
        <v>6339.7</v>
      </c>
      <c r="O634" s="1">
        <v>5450.95</v>
      </c>
      <c r="P634">
        <v>4512.46</v>
      </c>
      <c r="Q634" s="1">
        <v>4061.21</v>
      </c>
      <c r="R634" s="1">
        <v>4711</v>
      </c>
      <c r="S634" s="1">
        <v>5134.99</v>
      </c>
      <c r="T634" s="1">
        <v>5083.6400000000003</v>
      </c>
      <c r="U634" s="1">
        <v>4473.6000000000004</v>
      </c>
      <c r="V634" s="1">
        <f>AVERAGE(J634:O634)</f>
        <v>6073.0733333333328</v>
      </c>
      <c r="W634" s="1">
        <f>SUM(J634:O634)</f>
        <v>36438.439999999995</v>
      </c>
      <c r="X634">
        <f>SUM(P634:U634)</f>
        <v>27976.9</v>
      </c>
      <c r="Y634" s="1">
        <f>W634-X634</f>
        <v>8461.5399999999936</v>
      </c>
      <c r="Z634">
        <f>X634*$Z$2+X634</f>
        <v>29076.392170000003</v>
      </c>
    </row>
    <row r="635" spans="1:26" x14ac:dyDescent="0.25">
      <c r="A635" s="2">
        <v>2157</v>
      </c>
      <c r="B635" t="s">
        <v>6</v>
      </c>
      <c r="C635" t="s">
        <v>9</v>
      </c>
      <c r="D635" t="s">
        <v>12</v>
      </c>
      <c r="E635" t="s">
        <v>24</v>
      </c>
      <c r="F635" t="s">
        <v>16</v>
      </c>
      <c r="G635">
        <v>1</v>
      </c>
      <c r="H635">
        <v>1</v>
      </c>
      <c r="I635">
        <f>H635+G635</f>
        <v>2</v>
      </c>
      <c r="J635" s="1">
        <v>1609.86</v>
      </c>
      <c r="K635" s="1">
        <v>1416.68</v>
      </c>
      <c r="L635" s="1">
        <v>1996.23</v>
      </c>
      <c r="M635" s="1">
        <v>1996.23</v>
      </c>
      <c r="N635" s="1">
        <v>1996.23</v>
      </c>
      <c r="O635" s="1">
        <v>1593.76</v>
      </c>
      <c r="P635">
        <v>1504.57</v>
      </c>
      <c r="Q635" s="1">
        <v>1143.47</v>
      </c>
      <c r="R635" s="1">
        <v>1166.3399999999999</v>
      </c>
      <c r="S635" s="1">
        <v>1224.6600000000001</v>
      </c>
      <c r="T635" s="1">
        <v>1334.88</v>
      </c>
      <c r="U635" s="1">
        <v>1148</v>
      </c>
      <c r="V635" s="1">
        <f>AVERAGE(J635:O635)</f>
        <v>1768.165</v>
      </c>
      <c r="W635" s="1">
        <f>SUM(J635:O635)</f>
        <v>10608.99</v>
      </c>
      <c r="X635">
        <f>SUM(P635:U635)</f>
        <v>7521.92</v>
      </c>
      <c r="Y635" s="1">
        <f>W635-X635</f>
        <v>3087.0699999999997</v>
      </c>
      <c r="Z635">
        <f>X635*$Z$2+X635</f>
        <v>7817.5314559999997</v>
      </c>
    </row>
    <row r="636" spans="1:26" x14ac:dyDescent="0.25">
      <c r="A636" s="2">
        <v>2164</v>
      </c>
      <c r="B636" t="s">
        <v>4</v>
      </c>
      <c r="C636" t="s">
        <v>43</v>
      </c>
      <c r="D636" t="s">
        <v>12</v>
      </c>
      <c r="E636" t="s">
        <v>23</v>
      </c>
      <c r="F636" t="s">
        <v>20</v>
      </c>
      <c r="G636">
        <v>2</v>
      </c>
      <c r="H636">
        <v>2</v>
      </c>
      <c r="I636">
        <f>H636+G636</f>
        <v>4</v>
      </c>
      <c r="J636" s="1">
        <v>4053.8</v>
      </c>
      <c r="K636" s="1">
        <v>4783.4799999999996</v>
      </c>
      <c r="L636" s="1">
        <v>3243.04</v>
      </c>
      <c r="M636" s="1">
        <v>3080.89</v>
      </c>
      <c r="N636" s="1">
        <v>3688.96</v>
      </c>
      <c r="O636" s="1">
        <v>4459.18</v>
      </c>
      <c r="P636">
        <v>1921.73</v>
      </c>
      <c r="Q636" s="1">
        <v>2094.69</v>
      </c>
      <c r="R636" s="1">
        <v>2031.85</v>
      </c>
      <c r="S636" s="1">
        <v>2255.35</v>
      </c>
      <c r="T636" s="1">
        <v>2029.82</v>
      </c>
      <c r="U636" s="1">
        <v>2253.1</v>
      </c>
      <c r="V636" s="1">
        <f>AVERAGE(J636:O636)</f>
        <v>3884.8916666666664</v>
      </c>
      <c r="W636" s="1">
        <f>SUM(J636:O636)</f>
        <v>23309.35</v>
      </c>
      <c r="X636">
        <f>SUM(P636:U636)</f>
        <v>12586.54</v>
      </c>
      <c r="Y636" s="1">
        <f>W636-X636</f>
        <v>10722.809999999998</v>
      </c>
      <c r="Z636">
        <f>X636*$Z$2+X636</f>
        <v>13081.191022000001</v>
      </c>
    </row>
    <row r="637" spans="1:26" x14ac:dyDescent="0.25">
      <c r="A637" s="2">
        <v>2166</v>
      </c>
      <c r="B637" t="s">
        <v>6</v>
      </c>
      <c r="C637" t="s">
        <v>9</v>
      </c>
      <c r="D637" t="s">
        <v>12</v>
      </c>
      <c r="E637" t="s">
        <v>23</v>
      </c>
      <c r="F637" t="s">
        <v>17</v>
      </c>
      <c r="G637">
        <v>4</v>
      </c>
      <c r="H637">
        <v>1</v>
      </c>
      <c r="I637">
        <f>H637+G637</f>
        <v>5</v>
      </c>
      <c r="J637" s="1">
        <v>5924.95</v>
      </c>
      <c r="K637" s="1">
        <v>6517.45</v>
      </c>
      <c r="L637" s="1">
        <v>6635.94</v>
      </c>
      <c r="M637" s="1">
        <v>6102.7</v>
      </c>
      <c r="N637" s="1">
        <v>4739.96</v>
      </c>
      <c r="O637" s="1">
        <v>4917.71</v>
      </c>
      <c r="P637">
        <v>1581.39</v>
      </c>
      <c r="Q637" s="1">
        <v>1660.46</v>
      </c>
      <c r="R637" s="1">
        <v>1527.62</v>
      </c>
      <c r="S637" s="1">
        <v>1680.38</v>
      </c>
      <c r="T637" s="1">
        <v>1814.81</v>
      </c>
      <c r="U637" s="1">
        <v>1687.77</v>
      </c>
      <c r="V637" s="1">
        <f>AVERAGE(J637:O637)</f>
        <v>5806.4516666666668</v>
      </c>
      <c r="W637" s="1">
        <f>SUM(J637:O637)</f>
        <v>34838.71</v>
      </c>
      <c r="X637">
        <f>SUM(P637:U637)</f>
        <v>9952.43</v>
      </c>
      <c r="Y637" s="1">
        <f>W637-X637</f>
        <v>24886.28</v>
      </c>
      <c r="Z637">
        <f>X637*$Z$2+X637</f>
        <v>10343.560499000001</v>
      </c>
    </row>
    <row r="638" spans="1:26" x14ac:dyDescent="0.25">
      <c r="A638" s="2">
        <v>2174</v>
      </c>
      <c r="B638" t="s">
        <v>4</v>
      </c>
      <c r="C638" t="s">
        <v>7</v>
      </c>
      <c r="D638" t="s">
        <v>12</v>
      </c>
      <c r="E638" t="s">
        <v>23</v>
      </c>
      <c r="F638" t="s">
        <v>13</v>
      </c>
      <c r="G638">
        <v>2</v>
      </c>
      <c r="H638">
        <v>1</v>
      </c>
      <c r="I638">
        <f>H638+G638</f>
        <v>3</v>
      </c>
      <c r="J638" s="1">
        <v>3273.15</v>
      </c>
      <c r="K638" s="1">
        <v>3273.15</v>
      </c>
      <c r="L638" s="1">
        <v>3305.88</v>
      </c>
      <c r="M638" s="1">
        <v>3273.15</v>
      </c>
      <c r="N638" s="1">
        <v>3273.15</v>
      </c>
      <c r="O638" s="1">
        <v>3305.88</v>
      </c>
      <c r="P638">
        <v>2855.53</v>
      </c>
      <c r="Q638" s="1">
        <v>2455.7600000000002</v>
      </c>
      <c r="R638" s="1">
        <v>2431.1999999999998</v>
      </c>
      <c r="S638" s="1">
        <v>2820.19</v>
      </c>
      <c r="T638" s="1">
        <v>2453.5700000000002</v>
      </c>
      <c r="U638" s="1">
        <v>2576.25</v>
      </c>
      <c r="V638" s="1">
        <f>AVERAGE(J638:O638)</f>
        <v>3284.06</v>
      </c>
      <c r="W638" s="1">
        <f>SUM(J638:O638)</f>
        <v>19704.36</v>
      </c>
      <c r="X638">
        <f>SUM(P638:U638)</f>
        <v>15592.5</v>
      </c>
      <c r="Y638" s="1">
        <f>W638-X638</f>
        <v>4111.8600000000006</v>
      </c>
      <c r="Z638">
        <f>X638*$Z$2+X638</f>
        <v>16205.285250000001</v>
      </c>
    </row>
    <row r="639" spans="1:26" x14ac:dyDescent="0.25">
      <c r="A639" s="2">
        <v>2177</v>
      </c>
      <c r="B639" t="s">
        <v>4</v>
      </c>
      <c r="C639" t="s">
        <v>7</v>
      </c>
      <c r="D639" t="s">
        <v>12</v>
      </c>
      <c r="E639" t="s">
        <v>23</v>
      </c>
      <c r="F639" t="s">
        <v>15</v>
      </c>
      <c r="G639">
        <v>2</v>
      </c>
      <c r="H639">
        <v>1</v>
      </c>
      <c r="I639">
        <f>H639+G639</f>
        <v>3</v>
      </c>
      <c r="J639" s="1">
        <v>4988.8500000000004</v>
      </c>
      <c r="K639" s="1">
        <v>4889.07</v>
      </c>
      <c r="L639" s="1">
        <v>4739.41</v>
      </c>
      <c r="M639" s="1">
        <v>4390.1899999999996</v>
      </c>
      <c r="N639" s="1">
        <v>5387.96</v>
      </c>
      <c r="O639" s="1">
        <v>5537.62</v>
      </c>
      <c r="P639">
        <v>1249.04</v>
      </c>
      <c r="Q639" s="1">
        <v>949.27</v>
      </c>
      <c r="R639" s="1">
        <v>1120.1400000000001</v>
      </c>
      <c r="S639" s="1">
        <v>1086.54</v>
      </c>
      <c r="T639" s="1">
        <v>1140.8699999999999</v>
      </c>
      <c r="U639" s="1">
        <v>1232.1400000000001</v>
      </c>
      <c r="V639" s="1">
        <f>AVERAGE(J639:O639)</f>
        <v>4988.8499999999995</v>
      </c>
      <c r="W639" s="1">
        <f>SUM(J639:O639)</f>
        <v>29933.1</v>
      </c>
      <c r="X639">
        <f>SUM(P639:U639)</f>
        <v>6778</v>
      </c>
      <c r="Y639" s="1">
        <f>W639-X639</f>
        <v>23155.1</v>
      </c>
      <c r="Z639">
        <f>X639*$Z$2+X639</f>
        <v>7044.3753999999999</v>
      </c>
    </row>
    <row r="640" spans="1:26" x14ac:dyDescent="0.25">
      <c r="A640" s="2">
        <v>2178</v>
      </c>
      <c r="B640" t="s">
        <v>4</v>
      </c>
      <c r="C640" t="s">
        <v>10</v>
      </c>
      <c r="D640" t="s">
        <v>12</v>
      </c>
      <c r="E640" t="s">
        <v>23</v>
      </c>
      <c r="F640" t="s">
        <v>18</v>
      </c>
      <c r="G640">
        <v>2</v>
      </c>
      <c r="H640">
        <v>1</v>
      </c>
      <c r="I640">
        <f>H640+G640</f>
        <v>3</v>
      </c>
      <c r="J640" s="1">
        <v>5924.95</v>
      </c>
      <c r="K640" s="1">
        <v>5569.45</v>
      </c>
      <c r="L640" s="1">
        <v>4739.96</v>
      </c>
      <c r="M640" s="1">
        <v>5213.96</v>
      </c>
      <c r="N640" s="1">
        <v>6991.44</v>
      </c>
      <c r="O640" s="1">
        <v>6458.2</v>
      </c>
      <c r="P640">
        <v>4846.33</v>
      </c>
      <c r="Q640" s="1">
        <v>4652.4799999999996</v>
      </c>
      <c r="R640" s="1">
        <v>4559.43</v>
      </c>
      <c r="S640" s="1">
        <v>5015.37</v>
      </c>
      <c r="T640" s="1">
        <v>4664.29</v>
      </c>
      <c r="U640" s="1">
        <v>5457.22</v>
      </c>
      <c r="V640" s="1">
        <f>AVERAGE(J640:O640)</f>
        <v>5816.3266666666668</v>
      </c>
      <c r="W640" s="1">
        <f>SUM(J640:O640)</f>
        <v>34897.96</v>
      </c>
      <c r="X640">
        <f>SUM(P640:U640)</f>
        <v>29195.120000000003</v>
      </c>
      <c r="Y640" s="1">
        <f>W640-X640</f>
        <v>5702.8399999999965</v>
      </c>
      <c r="Z640">
        <f>X640*$Z$2+X640</f>
        <v>30342.488216000002</v>
      </c>
    </row>
    <row r="641" spans="1:26" x14ac:dyDescent="0.25">
      <c r="A641" s="2">
        <v>2183</v>
      </c>
      <c r="B641" t="s">
        <v>4</v>
      </c>
      <c r="C641" t="s">
        <v>43</v>
      </c>
      <c r="D641" t="s">
        <v>12</v>
      </c>
      <c r="E641" t="s">
        <v>24</v>
      </c>
      <c r="F641" t="s">
        <v>15</v>
      </c>
      <c r="G641">
        <v>1</v>
      </c>
      <c r="H641">
        <v>2</v>
      </c>
      <c r="I641">
        <f>H641+G641</f>
        <v>3</v>
      </c>
      <c r="J641" s="1">
        <v>2091.1375000000003</v>
      </c>
      <c r="K641" s="1">
        <v>2091.14</v>
      </c>
      <c r="L641" s="1">
        <v>2091.14</v>
      </c>
      <c r="M641" s="1">
        <v>2091.14</v>
      </c>
      <c r="N641" s="1">
        <v>2112.0500000000002</v>
      </c>
      <c r="O641" s="1">
        <v>2112.0500000000002</v>
      </c>
      <c r="P641">
        <v>855.95</v>
      </c>
      <c r="Q641" s="1">
        <v>710.44</v>
      </c>
      <c r="R641" s="1">
        <v>660.71</v>
      </c>
      <c r="S641" s="1">
        <v>740</v>
      </c>
      <c r="T641" s="1">
        <v>769.6</v>
      </c>
      <c r="U641" s="1">
        <v>784.99</v>
      </c>
      <c r="V641" s="1">
        <f>AVERAGE(J641:O641)</f>
        <v>2098.1095833333329</v>
      </c>
      <c r="W641" s="1">
        <f>SUM(J641:O641)</f>
        <v>12588.657499999998</v>
      </c>
      <c r="X641">
        <f>SUM(P641:U641)</f>
        <v>4521.6900000000005</v>
      </c>
      <c r="Y641" s="1">
        <f>W641-X641</f>
        <v>8066.967499999997</v>
      </c>
      <c r="Z641">
        <f>X641*$Z$2+X641</f>
        <v>4699.3924170000009</v>
      </c>
    </row>
    <row r="642" spans="1:26" x14ac:dyDescent="0.25">
      <c r="A642" s="2">
        <v>2184</v>
      </c>
      <c r="B642" t="s">
        <v>6</v>
      </c>
      <c r="C642" t="s">
        <v>7</v>
      </c>
      <c r="D642" t="s">
        <v>11</v>
      </c>
      <c r="E642" t="s">
        <v>24</v>
      </c>
      <c r="F642" t="s">
        <v>15</v>
      </c>
      <c r="G642">
        <v>1</v>
      </c>
      <c r="H642">
        <v>2</v>
      </c>
      <c r="I642">
        <f>H642+G642</f>
        <v>3</v>
      </c>
      <c r="J642" s="1">
        <v>805.56</v>
      </c>
      <c r="K642" s="1">
        <v>700.84</v>
      </c>
      <c r="L642" s="1">
        <v>910.28</v>
      </c>
      <c r="M642" s="1">
        <v>749.17</v>
      </c>
      <c r="N642" s="1">
        <v>652.5</v>
      </c>
      <c r="O642" s="1">
        <v>773.34</v>
      </c>
      <c r="P642">
        <v>1743.76</v>
      </c>
      <c r="Q642" s="1">
        <v>1464.76</v>
      </c>
      <c r="R642" s="1">
        <v>1288.99</v>
      </c>
      <c r="S642" s="1">
        <v>1108.53</v>
      </c>
      <c r="T642" s="1">
        <v>1230.47</v>
      </c>
      <c r="U642" s="1">
        <v>1415.04</v>
      </c>
      <c r="V642" s="1">
        <f>AVERAGE(J642:O642)</f>
        <v>765.28166666666675</v>
      </c>
      <c r="W642" s="1">
        <f>SUM(J642:O642)</f>
        <v>4591.6900000000005</v>
      </c>
      <c r="X642">
        <f>SUM(P642:U642)</f>
        <v>8251.5499999999993</v>
      </c>
      <c r="Y642" s="1">
        <f>W642-X642</f>
        <v>-3659.8599999999988</v>
      </c>
      <c r="Z642">
        <f>X642*$Z$2+X642</f>
        <v>8575.8359149999997</v>
      </c>
    </row>
    <row r="643" spans="1:26" x14ac:dyDescent="0.25">
      <c r="A643" s="2">
        <v>2185</v>
      </c>
      <c r="B643" t="s">
        <v>4</v>
      </c>
      <c r="C643" t="s">
        <v>10</v>
      </c>
      <c r="D643" t="s">
        <v>12</v>
      </c>
      <c r="E643" t="s">
        <v>23</v>
      </c>
      <c r="F643" t="s">
        <v>13</v>
      </c>
      <c r="G643">
        <v>2</v>
      </c>
      <c r="H643">
        <v>3</v>
      </c>
      <c r="I643">
        <f>H643+G643</f>
        <v>5</v>
      </c>
      <c r="J643" s="1">
        <v>5924.95</v>
      </c>
      <c r="K643" s="1">
        <v>4680.71</v>
      </c>
      <c r="L643" s="1">
        <v>7406.19</v>
      </c>
      <c r="M643" s="1">
        <v>7169.19</v>
      </c>
      <c r="N643" s="1">
        <v>7406.19</v>
      </c>
      <c r="O643" s="1">
        <v>5213.96</v>
      </c>
      <c r="P643">
        <v>5178.13</v>
      </c>
      <c r="Q643" s="1">
        <v>3883.6</v>
      </c>
      <c r="R643" s="1">
        <v>3534.08</v>
      </c>
      <c r="S643" s="1">
        <v>4240.8999999999996</v>
      </c>
      <c r="T643" s="1">
        <v>3731.99</v>
      </c>
      <c r="U643" s="1">
        <v>4217.1499999999996</v>
      </c>
      <c r="V643" s="1">
        <f>AVERAGE(J643:O643)</f>
        <v>6300.1983333333328</v>
      </c>
      <c r="W643" s="1">
        <f>SUM(J643:O643)</f>
        <v>37801.189999999995</v>
      </c>
      <c r="X643">
        <f>SUM(P643:U643)</f>
        <v>24785.85</v>
      </c>
      <c r="Y643" s="1">
        <f>W643-X643</f>
        <v>13015.339999999997</v>
      </c>
      <c r="Z643">
        <f>X643*$Z$2+X643</f>
        <v>25759.933904999998</v>
      </c>
    </row>
    <row r="644" spans="1:26" x14ac:dyDescent="0.25">
      <c r="A644" s="2">
        <v>2187</v>
      </c>
      <c r="B644" t="s">
        <v>5</v>
      </c>
      <c r="C644" t="s">
        <v>7</v>
      </c>
      <c r="D644" t="s">
        <v>12</v>
      </c>
      <c r="E644" t="s">
        <v>23</v>
      </c>
      <c r="F644" t="s">
        <v>14</v>
      </c>
      <c r="G644">
        <v>2</v>
      </c>
      <c r="H644">
        <v>2</v>
      </c>
      <c r="I644">
        <f>H644+G644</f>
        <v>4</v>
      </c>
      <c r="J644" s="1">
        <v>2069.6999999999998</v>
      </c>
      <c r="K644" s="1">
        <v>1862.73</v>
      </c>
      <c r="L644" s="1">
        <v>1738.55</v>
      </c>
      <c r="M644" s="1">
        <v>1655.76</v>
      </c>
      <c r="N644" s="1">
        <v>1800.64</v>
      </c>
      <c r="O644" s="1">
        <v>2028.31</v>
      </c>
      <c r="P644">
        <v>1891.92</v>
      </c>
      <c r="Q644" s="1">
        <v>1721.65</v>
      </c>
      <c r="R644" s="1">
        <v>1670</v>
      </c>
      <c r="S644" s="1">
        <v>1569.8</v>
      </c>
      <c r="T644" s="1">
        <v>1773.87</v>
      </c>
      <c r="U644" s="1">
        <v>1631.96</v>
      </c>
      <c r="V644" s="1">
        <f>AVERAGE(J644:O644)</f>
        <v>1859.2816666666665</v>
      </c>
      <c r="W644" s="1">
        <f>SUM(J644:O644)</f>
        <v>11155.689999999999</v>
      </c>
      <c r="X644">
        <f>SUM(P644:U644)</f>
        <v>10259.200000000001</v>
      </c>
      <c r="Y644" s="1">
        <f>W644-X644</f>
        <v>896.48999999999796</v>
      </c>
      <c r="Z644">
        <f>X644*$Z$2+X644</f>
        <v>10662.386560000001</v>
      </c>
    </row>
    <row r="645" spans="1:26" x14ac:dyDescent="0.25">
      <c r="A645" s="2">
        <v>2189</v>
      </c>
      <c r="B645" t="s">
        <v>4</v>
      </c>
      <c r="C645" t="s">
        <v>43</v>
      </c>
      <c r="D645" t="s">
        <v>12</v>
      </c>
      <c r="E645" t="s">
        <v>24</v>
      </c>
      <c r="F645" t="s">
        <v>59</v>
      </c>
      <c r="G645">
        <v>1</v>
      </c>
      <c r="H645">
        <v>1</v>
      </c>
      <c r="I645">
        <f>H645+G645</f>
        <v>2</v>
      </c>
      <c r="J645" s="1">
        <v>1611.6</v>
      </c>
      <c r="K645" s="1">
        <v>1611.6</v>
      </c>
      <c r="L645" s="1">
        <v>1611.6</v>
      </c>
      <c r="M645" s="1">
        <v>1627.72</v>
      </c>
      <c r="N645" s="1">
        <v>1611.6</v>
      </c>
      <c r="O645" s="1">
        <v>1627.72</v>
      </c>
      <c r="P645">
        <v>1008.24</v>
      </c>
      <c r="Q645" s="1">
        <v>857</v>
      </c>
      <c r="R645" s="1">
        <v>728.45</v>
      </c>
      <c r="S645" s="1">
        <v>830.43</v>
      </c>
      <c r="T645" s="1">
        <v>971.6</v>
      </c>
      <c r="U645" s="1">
        <v>845.29</v>
      </c>
      <c r="V645" s="1">
        <f>AVERAGE(J645:O645)</f>
        <v>1616.9733333333331</v>
      </c>
      <c r="W645" s="1">
        <f>SUM(J645:O645)</f>
        <v>9701.8399999999983</v>
      </c>
      <c r="X645">
        <f>SUM(P645:U645)</f>
        <v>5241.01</v>
      </c>
      <c r="Y645" s="1">
        <f>W645-X645</f>
        <v>4460.8299999999981</v>
      </c>
      <c r="Z645">
        <f>X645*$Z$2+X645</f>
        <v>5446.9816930000006</v>
      </c>
    </row>
    <row r="646" spans="1:26" x14ac:dyDescent="0.25">
      <c r="A646" s="2">
        <v>2191</v>
      </c>
      <c r="B646" t="s">
        <v>4</v>
      </c>
      <c r="C646" t="s">
        <v>7</v>
      </c>
      <c r="D646" t="s">
        <v>12</v>
      </c>
      <c r="E646" t="s">
        <v>23</v>
      </c>
      <c r="F646" t="s">
        <v>18</v>
      </c>
      <c r="G646">
        <v>2</v>
      </c>
      <c r="H646">
        <v>1</v>
      </c>
      <c r="I646">
        <f>H646+G646</f>
        <v>3</v>
      </c>
      <c r="J646" s="1">
        <v>2980.2999999999997</v>
      </c>
      <c r="K646" s="1">
        <v>3010.1</v>
      </c>
      <c r="L646" s="1">
        <v>2980.3</v>
      </c>
      <c r="M646" s="1">
        <v>2980.3</v>
      </c>
      <c r="N646" s="1">
        <v>3010.1</v>
      </c>
      <c r="O646" s="1">
        <v>3010.1</v>
      </c>
      <c r="P646">
        <v>1712.06</v>
      </c>
      <c r="Q646" s="1">
        <v>1369.65</v>
      </c>
      <c r="R646" s="1">
        <v>1287.47</v>
      </c>
      <c r="S646" s="1">
        <v>1326.09</v>
      </c>
      <c r="T646" s="1">
        <v>1551.53</v>
      </c>
      <c r="U646" s="1">
        <v>1722.2</v>
      </c>
      <c r="V646" s="1">
        <f>AVERAGE(J646:O646)</f>
        <v>2995.2000000000003</v>
      </c>
      <c r="W646" s="1">
        <f>SUM(J646:O646)</f>
        <v>17971.2</v>
      </c>
      <c r="X646">
        <f>SUM(P646:U646)</f>
        <v>8969</v>
      </c>
      <c r="Y646" s="1">
        <f>W646-X646</f>
        <v>9002.2000000000007</v>
      </c>
      <c r="Z646">
        <f>X646*$Z$2+X646</f>
        <v>9321.4817000000003</v>
      </c>
    </row>
    <row r="647" spans="1:26" x14ac:dyDescent="0.25">
      <c r="A647" s="2">
        <v>2195</v>
      </c>
      <c r="B647" t="s">
        <v>6</v>
      </c>
      <c r="C647" t="s">
        <v>9</v>
      </c>
      <c r="D647" t="s">
        <v>12</v>
      </c>
      <c r="E647" t="s">
        <v>24</v>
      </c>
      <c r="F647" t="s">
        <v>22</v>
      </c>
      <c r="G647">
        <v>2</v>
      </c>
      <c r="H647">
        <v>1</v>
      </c>
      <c r="I647">
        <f>H647+G647</f>
        <v>3</v>
      </c>
      <c r="J647" s="1">
        <v>3495.92</v>
      </c>
      <c r="K647" s="1">
        <v>2936.57</v>
      </c>
      <c r="L647" s="1">
        <v>2901.61</v>
      </c>
      <c r="M647" s="1">
        <v>2866.65</v>
      </c>
      <c r="N647" s="1">
        <v>4090.23</v>
      </c>
      <c r="O647" s="1">
        <v>2796.74</v>
      </c>
      <c r="P647">
        <v>952.3</v>
      </c>
      <c r="Q647" s="1">
        <v>971.35</v>
      </c>
      <c r="R647" s="1">
        <v>1010.2</v>
      </c>
      <c r="S647" s="1">
        <v>1050.6099999999999</v>
      </c>
      <c r="T647" s="1">
        <v>1229.21</v>
      </c>
      <c r="U647" s="1">
        <v>1106.29</v>
      </c>
      <c r="V647" s="1">
        <f>AVERAGE(J647:O647)</f>
        <v>3181.2866666666669</v>
      </c>
      <c r="W647" s="1">
        <f>SUM(J647:O647)</f>
        <v>19087.72</v>
      </c>
      <c r="X647">
        <f>SUM(P647:U647)</f>
        <v>6319.96</v>
      </c>
      <c r="Y647" s="1">
        <f>W647-X647</f>
        <v>12767.760000000002</v>
      </c>
      <c r="Z647">
        <f>X647*$Z$2+X647</f>
        <v>6568.3344280000001</v>
      </c>
    </row>
    <row r="648" spans="1:26" x14ac:dyDescent="0.25">
      <c r="A648" s="2">
        <v>2196</v>
      </c>
      <c r="B648" t="s">
        <v>4</v>
      </c>
      <c r="C648" t="s">
        <v>7</v>
      </c>
      <c r="D648" t="s">
        <v>12</v>
      </c>
      <c r="E648" t="s">
        <v>23</v>
      </c>
      <c r="F648" t="s">
        <v>19</v>
      </c>
      <c r="G648">
        <v>2</v>
      </c>
      <c r="H648">
        <v>3</v>
      </c>
      <c r="I648">
        <f>H648+G648</f>
        <v>5</v>
      </c>
      <c r="J648" s="1">
        <v>4686.9375</v>
      </c>
      <c r="K648" s="1">
        <v>5483.72</v>
      </c>
      <c r="L648" s="1">
        <v>4358.8500000000004</v>
      </c>
      <c r="M648" s="1">
        <v>3890.16</v>
      </c>
      <c r="N648" s="1">
        <v>5436.85</v>
      </c>
      <c r="O648" s="1">
        <v>4030.77</v>
      </c>
      <c r="P648">
        <v>4121.3</v>
      </c>
      <c r="Q648" s="1">
        <v>3791.6</v>
      </c>
      <c r="R648" s="1">
        <v>4360.34</v>
      </c>
      <c r="S648" s="1">
        <v>3837.1</v>
      </c>
      <c r="T648" s="1">
        <v>4412.67</v>
      </c>
      <c r="U648" s="1">
        <v>4898.0600000000004</v>
      </c>
      <c r="V648" s="1">
        <f>AVERAGE(J648:O648)</f>
        <v>4647.8812500000004</v>
      </c>
      <c r="W648" s="1">
        <f>SUM(J648:O648)</f>
        <v>27887.287500000002</v>
      </c>
      <c r="X648">
        <f>SUM(P648:U648)</f>
        <v>25421.070000000003</v>
      </c>
      <c r="Y648" s="1">
        <f>W648-X648</f>
        <v>2466.2174999999988</v>
      </c>
      <c r="Z648">
        <f>X648*$Z$2+X648</f>
        <v>26420.118051000005</v>
      </c>
    </row>
    <row r="649" spans="1:26" x14ac:dyDescent="0.25">
      <c r="A649" s="2">
        <v>2198</v>
      </c>
      <c r="B649" t="s">
        <v>4</v>
      </c>
      <c r="C649" t="s">
        <v>7</v>
      </c>
      <c r="D649" t="s">
        <v>12</v>
      </c>
      <c r="E649" t="s">
        <v>23</v>
      </c>
      <c r="F649" t="s">
        <v>13</v>
      </c>
      <c r="G649">
        <v>2</v>
      </c>
      <c r="H649">
        <v>1</v>
      </c>
      <c r="I649">
        <f>H649+G649</f>
        <v>3</v>
      </c>
      <c r="J649" s="1">
        <v>3394.25</v>
      </c>
      <c r="K649" s="1">
        <v>3428.19</v>
      </c>
      <c r="L649" s="1">
        <v>3394.25</v>
      </c>
      <c r="M649" s="1">
        <v>3428.19</v>
      </c>
      <c r="N649" s="1">
        <v>3428.19</v>
      </c>
      <c r="O649" s="1">
        <v>3394.25</v>
      </c>
      <c r="P649">
        <v>2347.73</v>
      </c>
      <c r="Q649" s="1">
        <v>2488.59</v>
      </c>
      <c r="R649" s="1">
        <v>2687.68</v>
      </c>
      <c r="S649" s="1">
        <v>2956.45</v>
      </c>
      <c r="T649" s="1">
        <v>3399.92</v>
      </c>
      <c r="U649" s="1">
        <v>4079.9</v>
      </c>
      <c r="V649" s="1">
        <f>AVERAGE(J649:O649)</f>
        <v>3411.22</v>
      </c>
      <c r="W649" s="1">
        <f>SUM(J649:O649)</f>
        <v>20467.32</v>
      </c>
      <c r="X649">
        <f>SUM(P649:U649)</f>
        <v>17960.27</v>
      </c>
      <c r="Y649" s="1">
        <f>W649-X649</f>
        <v>2507.0499999999993</v>
      </c>
      <c r="Z649">
        <f>X649*$Z$2+X649</f>
        <v>18666.108611</v>
      </c>
    </row>
    <row r="650" spans="1:26" x14ac:dyDescent="0.25">
      <c r="A650" s="2">
        <v>2202</v>
      </c>
      <c r="B650" t="s">
        <v>4</v>
      </c>
      <c r="C650" t="s">
        <v>10</v>
      </c>
      <c r="D650" t="s">
        <v>12</v>
      </c>
      <c r="E650" t="s">
        <v>23</v>
      </c>
      <c r="F650" t="s">
        <v>17</v>
      </c>
      <c r="G650">
        <v>2</v>
      </c>
      <c r="H650">
        <v>1</v>
      </c>
      <c r="I650">
        <f>H650+G650</f>
        <v>3</v>
      </c>
      <c r="J650" s="1">
        <v>5682.5374999999995</v>
      </c>
      <c r="K650" s="1">
        <v>5455.24</v>
      </c>
      <c r="L650" s="1">
        <v>4943.8100000000004</v>
      </c>
      <c r="M650" s="1">
        <v>5796.19</v>
      </c>
      <c r="N650" s="1">
        <v>6307.62</v>
      </c>
      <c r="O650" s="1">
        <v>4716.51</v>
      </c>
      <c r="P650">
        <v>5875</v>
      </c>
      <c r="Q650" s="1">
        <v>4465</v>
      </c>
      <c r="R650" s="1">
        <v>5358</v>
      </c>
      <c r="S650" s="1">
        <v>5733.06</v>
      </c>
      <c r="T650" s="1">
        <v>6019.71</v>
      </c>
      <c r="U650" s="1">
        <v>6802.27</v>
      </c>
      <c r="V650" s="1">
        <f>AVERAGE(J650:O650)</f>
        <v>5483.6512499999999</v>
      </c>
      <c r="W650" s="1">
        <f>SUM(J650:O650)</f>
        <v>32901.907500000001</v>
      </c>
      <c r="X650">
        <f>SUM(P650:U650)</f>
        <v>34253.040000000001</v>
      </c>
      <c r="Y650" s="1">
        <f>W650-X650</f>
        <v>-1351.1324999999997</v>
      </c>
      <c r="Z650">
        <f>X650*$Z$2+X650</f>
        <v>35599.184472000001</v>
      </c>
    </row>
    <row r="651" spans="1:26" x14ac:dyDescent="0.25">
      <c r="A651" s="2">
        <v>2218</v>
      </c>
      <c r="B651" t="s">
        <v>5</v>
      </c>
      <c r="C651" t="s">
        <v>10</v>
      </c>
      <c r="D651" t="s">
        <v>12</v>
      </c>
      <c r="E651" t="s">
        <v>24</v>
      </c>
      <c r="F651" t="s">
        <v>14</v>
      </c>
      <c r="G651">
        <v>1</v>
      </c>
      <c r="H651">
        <v>3</v>
      </c>
      <c r="I651">
        <f>H651+G651</f>
        <v>4</v>
      </c>
      <c r="J651" s="1">
        <v>2150.1499999999996</v>
      </c>
      <c r="K651" s="1">
        <v>2343.66</v>
      </c>
      <c r="L651" s="1">
        <v>1956.64</v>
      </c>
      <c r="M651" s="1">
        <v>2558.6799999999998</v>
      </c>
      <c r="N651" s="1">
        <v>2322.16</v>
      </c>
      <c r="O651" s="1">
        <v>1806.13</v>
      </c>
      <c r="P651">
        <v>1895.32</v>
      </c>
      <c r="Q651" s="1">
        <v>1781.6</v>
      </c>
      <c r="R651" s="1">
        <v>1567.81</v>
      </c>
      <c r="S651" s="1">
        <v>1536.45</v>
      </c>
      <c r="T651" s="1">
        <v>1613.27</v>
      </c>
      <c r="U651" s="1">
        <v>1548.74</v>
      </c>
      <c r="V651" s="1">
        <f>AVERAGE(J651:O651)</f>
        <v>2189.5699999999997</v>
      </c>
      <c r="W651" s="1">
        <f>SUM(J651:O651)</f>
        <v>13137.419999999998</v>
      </c>
      <c r="X651">
        <f>SUM(P651:U651)</f>
        <v>9943.1899999999987</v>
      </c>
      <c r="Y651" s="1">
        <f>W651-X651</f>
        <v>3194.2299999999996</v>
      </c>
      <c r="Z651">
        <f>X651*$Z$2+X651</f>
        <v>10333.957366999999</v>
      </c>
    </row>
    <row r="652" spans="1:26" x14ac:dyDescent="0.25">
      <c r="A652" s="2">
        <v>2221</v>
      </c>
      <c r="B652" t="s">
        <v>6</v>
      </c>
      <c r="C652" t="s">
        <v>7</v>
      </c>
      <c r="D652" t="s">
        <v>11</v>
      </c>
      <c r="E652" t="s">
        <v>24</v>
      </c>
      <c r="F652" t="s">
        <v>16</v>
      </c>
      <c r="G652">
        <v>1</v>
      </c>
      <c r="H652">
        <v>3</v>
      </c>
      <c r="I652">
        <f>H652+G652</f>
        <v>4</v>
      </c>
      <c r="J652" s="1">
        <v>1770.1750000000002</v>
      </c>
      <c r="K652" s="1">
        <v>1451.54</v>
      </c>
      <c r="L652" s="1">
        <v>1858.68</v>
      </c>
      <c r="M652" s="1">
        <v>1398.44</v>
      </c>
      <c r="N652" s="1">
        <v>1699.37</v>
      </c>
      <c r="O652" s="1">
        <v>1663.96</v>
      </c>
      <c r="P652">
        <v>2119.0500000000002</v>
      </c>
      <c r="Q652" s="1">
        <v>1631.67</v>
      </c>
      <c r="R652" s="1">
        <v>1435.87</v>
      </c>
      <c r="S652" s="1">
        <v>1378.44</v>
      </c>
      <c r="T652" s="1">
        <v>1309.52</v>
      </c>
      <c r="U652" s="1">
        <v>1440.47</v>
      </c>
      <c r="V652" s="1">
        <f>AVERAGE(J652:O652)</f>
        <v>1640.3608333333334</v>
      </c>
      <c r="W652" s="1">
        <f>SUM(J652:O652)</f>
        <v>9842.1650000000009</v>
      </c>
      <c r="X652">
        <f>SUM(P652:U652)</f>
        <v>9315.02</v>
      </c>
      <c r="Y652" s="1">
        <f>W652-X652</f>
        <v>527.14500000000044</v>
      </c>
      <c r="Z652">
        <f>X652*$Z$2+X652</f>
        <v>9681.1002860000008</v>
      </c>
    </row>
    <row r="653" spans="1:26" x14ac:dyDescent="0.25">
      <c r="A653" s="2">
        <v>2222</v>
      </c>
      <c r="B653" t="s">
        <v>5</v>
      </c>
      <c r="C653" t="s">
        <v>10</v>
      </c>
      <c r="D653" t="s">
        <v>11</v>
      </c>
      <c r="E653" t="s">
        <v>23</v>
      </c>
      <c r="F653" t="s">
        <v>21</v>
      </c>
      <c r="G653">
        <v>2</v>
      </c>
      <c r="H653">
        <v>1</v>
      </c>
      <c r="I653">
        <f>H653+G653</f>
        <v>3</v>
      </c>
      <c r="J653" s="1">
        <v>5924.95</v>
      </c>
      <c r="K653" s="1">
        <v>7169.19</v>
      </c>
      <c r="L653" s="1">
        <v>7109.94</v>
      </c>
      <c r="M653" s="1">
        <v>7406.19</v>
      </c>
      <c r="N653" s="1">
        <v>6695.19</v>
      </c>
      <c r="O653" s="1">
        <v>5569.45</v>
      </c>
      <c r="P653">
        <v>4622.1000000000004</v>
      </c>
      <c r="Q653" s="1">
        <v>4159.8900000000003</v>
      </c>
      <c r="R653" s="1">
        <v>4908.67</v>
      </c>
      <c r="S653" s="1">
        <v>5055.93</v>
      </c>
      <c r="T653" s="1">
        <v>5207.6099999999997</v>
      </c>
      <c r="U653" s="1">
        <v>5311.76</v>
      </c>
      <c r="V653" s="1">
        <f>AVERAGE(J653:O653)</f>
        <v>6645.8183333333327</v>
      </c>
      <c r="W653" s="1">
        <f>SUM(J653:O653)</f>
        <v>39874.909999999996</v>
      </c>
      <c r="X653">
        <f>SUM(P653:U653)</f>
        <v>29265.960000000006</v>
      </c>
      <c r="Y653" s="1">
        <f>W653-X653</f>
        <v>10608.94999999999</v>
      </c>
      <c r="Z653">
        <f>X653*$Z$2+X653</f>
        <v>30416.112228000005</v>
      </c>
    </row>
    <row r="654" spans="1:26" x14ac:dyDescent="0.25">
      <c r="A654" s="2">
        <v>2228</v>
      </c>
      <c r="B654" t="s">
        <v>6</v>
      </c>
      <c r="C654" t="s">
        <v>9</v>
      </c>
      <c r="D654" t="s">
        <v>11</v>
      </c>
      <c r="E654" t="s">
        <v>24</v>
      </c>
      <c r="F654" t="s">
        <v>13</v>
      </c>
      <c r="G654">
        <v>1</v>
      </c>
      <c r="H654">
        <v>1</v>
      </c>
      <c r="I654">
        <f>H654+G654</f>
        <v>2</v>
      </c>
      <c r="J654" s="1">
        <v>562.31000000000006</v>
      </c>
      <c r="K654" s="1">
        <v>607.29</v>
      </c>
      <c r="L654" s="1">
        <v>669.15</v>
      </c>
      <c r="M654" s="1">
        <v>567.92999999999995</v>
      </c>
      <c r="N654" s="1">
        <v>494.83</v>
      </c>
      <c r="O654" s="1">
        <v>657.9</v>
      </c>
      <c r="P654">
        <v>405.33</v>
      </c>
      <c r="Q654" s="1">
        <v>372.9</v>
      </c>
      <c r="R654" s="1">
        <v>402.73</v>
      </c>
      <c r="S654" s="1">
        <v>362.46</v>
      </c>
      <c r="T654" s="1">
        <v>409.58</v>
      </c>
      <c r="U654" s="1">
        <v>491.5</v>
      </c>
      <c r="V654" s="1">
        <f>AVERAGE(J654:O654)</f>
        <v>593.23500000000001</v>
      </c>
      <c r="W654" s="1">
        <f>SUM(J654:O654)</f>
        <v>3559.41</v>
      </c>
      <c r="X654">
        <f>SUM(P654:U654)</f>
        <v>2444.5</v>
      </c>
      <c r="Y654" s="1">
        <f>W654-X654</f>
        <v>1114.9099999999999</v>
      </c>
      <c r="Z654">
        <f>X654*$Z$2+X654</f>
        <v>2540.5688500000001</v>
      </c>
    </row>
    <row r="655" spans="1:26" x14ac:dyDescent="0.25">
      <c r="A655" s="2">
        <v>2229</v>
      </c>
      <c r="B655" t="s">
        <v>4</v>
      </c>
      <c r="C655" t="s">
        <v>7</v>
      </c>
      <c r="D655" t="s">
        <v>11</v>
      </c>
      <c r="E655" t="s">
        <v>23</v>
      </c>
      <c r="F655" t="s">
        <v>15</v>
      </c>
      <c r="G655">
        <v>2</v>
      </c>
      <c r="H655">
        <v>2</v>
      </c>
      <c r="I655">
        <f>H655+G655</f>
        <v>4</v>
      </c>
      <c r="J655" s="1">
        <v>3160.1499999999996</v>
      </c>
      <c r="K655" s="1">
        <v>3160.15</v>
      </c>
      <c r="L655" s="1">
        <v>3160.15</v>
      </c>
      <c r="M655" s="1">
        <v>3191.75</v>
      </c>
      <c r="N655" s="1">
        <v>3160.15</v>
      </c>
      <c r="O655" s="1">
        <v>3160.15</v>
      </c>
      <c r="P655">
        <v>2597.67</v>
      </c>
      <c r="Q655" s="1">
        <v>2649.62</v>
      </c>
      <c r="R655" s="1">
        <v>2490.64</v>
      </c>
      <c r="S655" s="1">
        <v>2216.67</v>
      </c>
      <c r="T655" s="1">
        <v>2349.67</v>
      </c>
      <c r="U655" s="1">
        <v>2655.13</v>
      </c>
      <c r="V655" s="1">
        <f>AVERAGE(J655:O655)</f>
        <v>3165.4166666666665</v>
      </c>
      <c r="W655" s="1">
        <f>SUM(J655:O655)</f>
        <v>18992.5</v>
      </c>
      <c r="X655">
        <f>SUM(P655:U655)</f>
        <v>14959.400000000001</v>
      </c>
      <c r="Y655" s="1">
        <f>W655-X655</f>
        <v>4033.0999999999985</v>
      </c>
      <c r="Z655">
        <f>X655*$Z$2+X655</f>
        <v>15547.304420000002</v>
      </c>
    </row>
    <row r="656" spans="1:26" x14ac:dyDescent="0.25">
      <c r="A656" s="2">
        <v>2241</v>
      </c>
      <c r="B656" t="s">
        <v>4</v>
      </c>
      <c r="C656" t="s">
        <v>43</v>
      </c>
      <c r="D656" t="s">
        <v>12</v>
      </c>
      <c r="E656" t="s">
        <v>24</v>
      </c>
      <c r="F656" t="s">
        <v>21</v>
      </c>
      <c r="G656">
        <v>1</v>
      </c>
      <c r="H656">
        <v>2</v>
      </c>
      <c r="I656">
        <f>H656+G656</f>
        <v>3</v>
      </c>
      <c r="J656" s="1">
        <v>3308.5</v>
      </c>
      <c r="K656" s="1">
        <v>3341.59</v>
      </c>
      <c r="L656" s="1">
        <v>3341.59</v>
      </c>
      <c r="M656" s="1">
        <v>3341.59</v>
      </c>
      <c r="N656" s="1">
        <v>3308.5</v>
      </c>
      <c r="O656" s="1">
        <v>3341.59</v>
      </c>
      <c r="P656">
        <v>1988.12</v>
      </c>
      <c r="Q656" s="1">
        <v>1848.95</v>
      </c>
      <c r="R656" s="1">
        <v>1719.52</v>
      </c>
      <c r="S656" s="1">
        <v>1702.32</v>
      </c>
      <c r="T656" s="1">
        <v>1838.51</v>
      </c>
      <c r="U656" s="1">
        <v>1746.58</v>
      </c>
      <c r="V656" s="1">
        <f>AVERAGE(J656:O656)</f>
        <v>3330.56</v>
      </c>
      <c r="W656" s="1">
        <f>SUM(J656:O656)</f>
        <v>19983.36</v>
      </c>
      <c r="X656">
        <f>SUM(P656:U656)</f>
        <v>10844</v>
      </c>
      <c r="Y656" s="1">
        <f>W656-X656</f>
        <v>9139.36</v>
      </c>
      <c r="Z656">
        <f>X656*$Z$2+X656</f>
        <v>11270.1692</v>
      </c>
    </row>
    <row r="657" spans="1:26" x14ac:dyDescent="0.25">
      <c r="A657" s="2">
        <v>2242</v>
      </c>
      <c r="B657" t="s">
        <v>6</v>
      </c>
      <c r="C657" t="s">
        <v>9</v>
      </c>
      <c r="D657" t="s">
        <v>12</v>
      </c>
      <c r="E657" t="s">
        <v>23</v>
      </c>
      <c r="F657" t="s">
        <v>59</v>
      </c>
      <c r="G657">
        <v>2</v>
      </c>
      <c r="H657">
        <v>1</v>
      </c>
      <c r="I657">
        <f>H657+G657</f>
        <v>3</v>
      </c>
      <c r="J657" s="1">
        <v>5070.2699999999995</v>
      </c>
      <c r="K657" s="1">
        <v>4157.62</v>
      </c>
      <c r="L657" s="1">
        <v>4918.16</v>
      </c>
      <c r="M657" s="1">
        <v>6033.62</v>
      </c>
      <c r="N657" s="1">
        <v>5780.11</v>
      </c>
      <c r="O657" s="1">
        <v>5323.78</v>
      </c>
      <c r="P657">
        <v>2096.35</v>
      </c>
      <c r="Q657" s="1">
        <v>1991.53</v>
      </c>
      <c r="R657" s="1">
        <v>2350.0100000000002</v>
      </c>
      <c r="S657" s="1">
        <v>2726.01</v>
      </c>
      <c r="T657" s="1">
        <v>3107.65</v>
      </c>
      <c r="U657" s="1">
        <v>2641.5</v>
      </c>
      <c r="V657" s="1">
        <f>AVERAGE(J657:O657)</f>
        <v>5213.9266666666663</v>
      </c>
      <c r="W657" s="1">
        <f>SUM(J657:O657)</f>
        <v>31283.559999999998</v>
      </c>
      <c r="X657">
        <f>SUM(P657:U657)</f>
        <v>14913.050000000001</v>
      </c>
      <c r="Y657" s="1">
        <f>W657-X657</f>
        <v>16370.509999999997</v>
      </c>
      <c r="Z657">
        <f>X657*$Z$2+X657</f>
        <v>15499.132865000001</v>
      </c>
    </row>
    <row r="658" spans="1:26" x14ac:dyDescent="0.25">
      <c r="A658" s="2">
        <v>2243</v>
      </c>
      <c r="B658" t="s">
        <v>6</v>
      </c>
      <c r="C658" t="s">
        <v>9</v>
      </c>
      <c r="D658" t="s">
        <v>12</v>
      </c>
      <c r="E658" t="s">
        <v>24</v>
      </c>
      <c r="F658" t="s">
        <v>16</v>
      </c>
      <c r="G658">
        <v>1</v>
      </c>
      <c r="H658">
        <v>1</v>
      </c>
      <c r="I658">
        <f>H658+G658</f>
        <v>2</v>
      </c>
      <c r="J658" s="1">
        <v>1322.585</v>
      </c>
      <c r="K658" s="1">
        <v>1388.71</v>
      </c>
      <c r="L658" s="1">
        <v>1349.04</v>
      </c>
      <c r="M658" s="1">
        <v>1335.81</v>
      </c>
      <c r="N658" s="1">
        <v>1137.42</v>
      </c>
      <c r="O658" s="1">
        <v>1150.6500000000001</v>
      </c>
      <c r="P658">
        <v>4882.9799999999996</v>
      </c>
      <c r="Q658" s="1">
        <v>3759.89</v>
      </c>
      <c r="R658" s="1">
        <v>4361.47</v>
      </c>
      <c r="S658" s="1">
        <v>5015.6899999999996</v>
      </c>
      <c r="T658" s="1">
        <v>4815.0600000000004</v>
      </c>
      <c r="U658" s="1">
        <v>5152.1099999999997</v>
      </c>
      <c r="V658" s="1">
        <f>AVERAGE(J658:O658)</f>
        <v>1280.7025000000001</v>
      </c>
      <c r="W658" s="1">
        <f>SUM(J658:O658)</f>
        <v>7684.2150000000001</v>
      </c>
      <c r="X658">
        <f>SUM(P658:U658)</f>
        <v>27987.200000000001</v>
      </c>
      <c r="Y658" s="1">
        <f>W658-X658</f>
        <v>-20302.985000000001</v>
      </c>
      <c r="Z658">
        <f>X658*$Z$2+X658</f>
        <v>29087.096960000003</v>
      </c>
    </row>
    <row r="659" spans="1:26" x14ac:dyDescent="0.25">
      <c r="A659" s="2">
        <v>2244</v>
      </c>
      <c r="B659" t="s">
        <v>5</v>
      </c>
      <c r="C659" t="s">
        <v>7</v>
      </c>
      <c r="D659" t="s">
        <v>11</v>
      </c>
      <c r="E659" t="s">
        <v>24</v>
      </c>
      <c r="F659" t="s">
        <v>17</v>
      </c>
      <c r="G659">
        <v>1</v>
      </c>
      <c r="H659">
        <v>2</v>
      </c>
      <c r="I659">
        <f>H659+G659</f>
        <v>3</v>
      </c>
      <c r="J659" s="1">
        <v>1493.25</v>
      </c>
      <c r="K659" s="1">
        <v>1657.51</v>
      </c>
      <c r="L659" s="1">
        <v>1179.67</v>
      </c>
      <c r="M659" s="1">
        <v>1388.72</v>
      </c>
      <c r="N659" s="1">
        <v>1373.79</v>
      </c>
      <c r="O659" s="1">
        <v>1612.71</v>
      </c>
      <c r="P659">
        <v>676.9</v>
      </c>
      <c r="Q659" s="1">
        <v>541.52</v>
      </c>
      <c r="R659" s="1">
        <v>546.94000000000005</v>
      </c>
      <c r="S659" s="1">
        <v>585.23</v>
      </c>
      <c r="T659" s="1">
        <v>702.28</v>
      </c>
      <c r="U659" s="1">
        <v>681.21</v>
      </c>
      <c r="V659" s="1">
        <f>AVERAGE(J659:O659)</f>
        <v>1450.9416666666668</v>
      </c>
      <c r="W659" s="1">
        <f>SUM(J659:O659)</f>
        <v>8705.6500000000015</v>
      </c>
      <c r="X659">
        <f>SUM(P659:U659)</f>
        <v>3734.08</v>
      </c>
      <c r="Y659" s="1">
        <f>W659-X659</f>
        <v>4971.5700000000015</v>
      </c>
      <c r="Z659">
        <f>X659*$Z$2+X659</f>
        <v>3880.8293439999998</v>
      </c>
    </row>
    <row r="660" spans="1:26" x14ac:dyDescent="0.25">
      <c r="A660" s="2">
        <v>2245</v>
      </c>
      <c r="B660" t="s">
        <v>4</v>
      </c>
      <c r="C660" t="s">
        <v>10</v>
      </c>
      <c r="D660" t="s">
        <v>12</v>
      </c>
      <c r="E660" t="s">
        <v>24</v>
      </c>
      <c r="F660" t="s">
        <v>15</v>
      </c>
      <c r="G660">
        <v>2</v>
      </c>
      <c r="H660">
        <v>3</v>
      </c>
      <c r="I660">
        <f>H660+G660</f>
        <v>5</v>
      </c>
      <c r="J660" s="1">
        <v>5924.95</v>
      </c>
      <c r="K660" s="1">
        <v>4976.96</v>
      </c>
      <c r="L660" s="1">
        <v>4917.71</v>
      </c>
      <c r="M660" s="1">
        <v>4976.96</v>
      </c>
      <c r="N660" s="1">
        <v>7169.19</v>
      </c>
      <c r="O660" s="1">
        <v>6517.45</v>
      </c>
      <c r="P660">
        <v>5875</v>
      </c>
      <c r="Q660" s="1">
        <v>6110</v>
      </c>
      <c r="R660" s="1">
        <v>6293.3</v>
      </c>
      <c r="S660" s="1">
        <v>7048.5</v>
      </c>
      <c r="T660" s="1">
        <v>6555.11</v>
      </c>
      <c r="U660" s="1">
        <v>7735.03</v>
      </c>
      <c r="V660" s="1">
        <f>AVERAGE(J660:O660)</f>
        <v>5747.203333333332</v>
      </c>
      <c r="W660" s="1">
        <f>SUM(J660:O660)</f>
        <v>34483.219999999994</v>
      </c>
      <c r="X660">
        <f>SUM(P660:U660)</f>
        <v>39616.94</v>
      </c>
      <c r="Y660" s="1">
        <f>W660-X660</f>
        <v>-5133.7200000000084</v>
      </c>
      <c r="Z660">
        <f>X660*$Z$2+X660</f>
        <v>41173.885742000006</v>
      </c>
    </row>
    <row r="661" spans="1:26" x14ac:dyDescent="0.25">
      <c r="A661" s="2">
        <v>2247</v>
      </c>
      <c r="B661" t="s">
        <v>4</v>
      </c>
      <c r="C661" t="s">
        <v>10</v>
      </c>
      <c r="D661" t="s">
        <v>12</v>
      </c>
      <c r="E661" t="s">
        <v>23</v>
      </c>
      <c r="F661" t="s">
        <v>15</v>
      </c>
      <c r="G661">
        <v>2</v>
      </c>
      <c r="H661">
        <v>3</v>
      </c>
      <c r="I661">
        <f>H661+G661</f>
        <v>5</v>
      </c>
      <c r="J661" s="1">
        <v>4027.9115384615397</v>
      </c>
      <c r="K661" s="1">
        <v>3625.12</v>
      </c>
      <c r="L661" s="1">
        <v>5034.8900000000003</v>
      </c>
      <c r="M661" s="1">
        <v>3866.8</v>
      </c>
      <c r="N661" s="1">
        <v>4430.7</v>
      </c>
      <c r="O661" s="1">
        <v>3302.89</v>
      </c>
      <c r="P661">
        <v>4058</v>
      </c>
      <c r="Q661" s="1">
        <v>3692.78</v>
      </c>
      <c r="R661" s="1">
        <v>3914.35</v>
      </c>
      <c r="S661" s="1">
        <v>3640.35</v>
      </c>
      <c r="T661" s="1">
        <v>3385.53</v>
      </c>
      <c r="U661" s="1">
        <v>3724.08</v>
      </c>
      <c r="V661" s="1">
        <f>AVERAGE(J661:O661)</f>
        <v>4048.0519230769237</v>
      </c>
      <c r="W661" s="1">
        <f>SUM(J661:O661)</f>
        <v>24288.311538461541</v>
      </c>
      <c r="X661">
        <f>SUM(P661:U661)</f>
        <v>22415.090000000004</v>
      </c>
      <c r="Y661" s="1">
        <f>W661-X661</f>
        <v>1873.2215384615374</v>
      </c>
      <c r="Z661">
        <f>X661*$Z$2+X661</f>
        <v>23296.003037000002</v>
      </c>
    </row>
    <row r="662" spans="1:26" x14ac:dyDescent="0.25">
      <c r="A662" s="2">
        <v>2248</v>
      </c>
      <c r="B662" t="s">
        <v>4</v>
      </c>
      <c r="C662" t="s">
        <v>43</v>
      </c>
      <c r="D662" t="s">
        <v>12</v>
      </c>
      <c r="E662" t="s">
        <v>24</v>
      </c>
      <c r="F662" t="s">
        <v>59</v>
      </c>
      <c r="G662">
        <v>1</v>
      </c>
      <c r="H662">
        <v>1</v>
      </c>
      <c r="I662">
        <f>H662+G662</f>
        <v>2</v>
      </c>
      <c r="J662" s="1">
        <v>2366.0858974358998</v>
      </c>
      <c r="K662" s="1">
        <v>2389.75</v>
      </c>
      <c r="L662" s="1">
        <v>2389.75</v>
      </c>
      <c r="M662" s="1">
        <v>2366.09</v>
      </c>
      <c r="N662" s="1">
        <v>2389.75</v>
      </c>
      <c r="O662" s="1">
        <v>2389.75</v>
      </c>
      <c r="P662">
        <v>1316.25</v>
      </c>
      <c r="Q662" s="1">
        <v>1026.68</v>
      </c>
      <c r="R662" s="1">
        <v>1098.55</v>
      </c>
      <c r="S662" s="1">
        <v>933.77</v>
      </c>
      <c r="T662" s="1">
        <v>1017.81</v>
      </c>
      <c r="U662" s="1">
        <v>1170.48</v>
      </c>
      <c r="V662" s="1">
        <f>AVERAGE(J662:O662)</f>
        <v>2381.8626495726498</v>
      </c>
      <c r="W662" s="1">
        <f>SUM(J662:O662)</f>
        <v>14291.1758974359</v>
      </c>
      <c r="X662">
        <f>SUM(P662:U662)</f>
        <v>6563.5399999999991</v>
      </c>
      <c r="Y662" s="1">
        <f>W662-X662</f>
        <v>7727.6358974359009</v>
      </c>
      <c r="Z662">
        <f>X662*$Z$2+X662</f>
        <v>6821.4871219999986</v>
      </c>
    </row>
    <row r="663" spans="1:26" x14ac:dyDescent="0.25">
      <c r="A663" s="2">
        <v>2250</v>
      </c>
      <c r="B663" t="s">
        <v>4</v>
      </c>
      <c r="C663" t="s">
        <v>10</v>
      </c>
      <c r="D663" t="s">
        <v>12</v>
      </c>
      <c r="E663" t="s">
        <v>23</v>
      </c>
      <c r="F663" t="s">
        <v>59</v>
      </c>
      <c r="G663">
        <v>2</v>
      </c>
      <c r="H663">
        <v>1</v>
      </c>
      <c r="I663">
        <f>H663+G663</f>
        <v>3</v>
      </c>
      <c r="J663" s="1">
        <v>5924.95</v>
      </c>
      <c r="K663" s="1">
        <v>4562.21</v>
      </c>
      <c r="L663" s="1">
        <v>7050.69</v>
      </c>
      <c r="M663" s="1">
        <v>4858.46</v>
      </c>
      <c r="N663" s="1">
        <v>6576.69</v>
      </c>
      <c r="O663" s="1">
        <v>5450.95</v>
      </c>
      <c r="P663">
        <v>5875</v>
      </c>
      <c r="Q663" s="1">
        <v>5875</v>
      </c>
      <c r="R663" s="1">
        <v>5346.25</v>
      </c>
      <c r="S663" s="1">
        <v>5239.33</v>
      </c>
      <c r="T663" s="1">
        <v>5396.51</v>
      </c>
      <c r="U663" s="1">
        <v>4910.82</v>
      </c>
      <c r="V663" s="1">
        <f>AVERAGE(J663:O663)</f>
        <v>5737.3249999999998</v>
      </c>
      <c r="W663" s="1">
        <f>SUM(J663:O663)</f>
        <v>34423.949999999997</v>
      </c>
      <c r="X663">
        <f>SUM(P663:U663)</f>
        <v>32642.910000000003</v>
      </c>
      <c r="Y663" s="1">
        <f>W663-X663</f>
        <v>1781.0399999999936</v>
      </c>
      <c r="Z663">
        <f>X663*$Z$2+X663</f>
        <v>33925.776363000004</v>
      </c>
    </row>
    <row r="664" spans="1:26" x14ac:dyDescent="0.25">
      <c r="A664" s="2">
        <v>2260</v>
      </c>
      <c r="B664" t="s">
        <v>4</v>
      </c>
      <c r="C664" t="s">
        <v>10</v>
      </c>
      <c r="D664" t="s">
        <v>12</v>
      </c>
      <c r="E664" t="s">
        <v>24</v>
      </c>
      <c r="F664" t="s">
        <v>21</v>
      </c>
      <c r="G664">
        <v>1</v>
      </c>
      <c r="H664">
        <v>3</v>
      </c>
      <c r="I664">
        <f>H664+G664</f>
        <v>4</v>
      </c>
      <c r="J664" s="1">
        <v>3589.35</v>
      </c>
      <c r="K664" s="1">
        <v>3589.35</v>
      </c>
      <c r="L664" s="1">
        <v>3625.24</v>
      </c>
      <c r="M664" s="1">
        <v>3589.35</v>
      </c>
      <c r="N664" s="1">
        <v>3625.24</v>
      </c>
      <c r="O664" s="1">
        <v>3589.35</v>
      </c>
      <c r="P664">
        <v>1959.29</v>
      </c>
      <c r="Q664" s="1">
        <v>1606.62</v>
      </c>
      <c r="R664" s="1">
        <v>1574.49</v>
      </c>
      <c r="S664" s="1">
        <v>1574.49</v>
      </c>
      <c r="T664" s="1">
        <v>1857.9</v>
      </c>
      <c r="U664" s="1">
        <v>1709.27</v>
      </c>
      <c r="V664" s="1">
        <f>AVERAGE(J664:O664)</f>
        <v>3601.313333333333</v>
      </c>
      <c r="W664" s="1">
        <f>SUM(J664:O664)</f>
        <v>21607.879999999997</v>
      </c>
      <c r="X664">
        <f>SUM(P664:U664)</f>
        <v>10282.06</v>
      </c>
      <c r="Y664" s="1">
        <f>W664-X664</f>
        <v>11325.819999999998</v>
      </c>
      <c r="Z664">
        <f>X664*$Z$2+X664</f>
        <v>10686.144957999999</v>
      </c>
    </row>
    <row r="665" spans="1:26" x14ac:dyDescent="0.25">
      <c r="A665" s="2">
        <v>2261</v>
      </c>
      <c r="B665" t="s">
        <v>6</v>
      </c>
      <c r="C665" t="s">
        <v>9</v>
      </c>
      <c r="D665" t="s">
        <v>12</v>
      </c>
      <c r="E665" t="s">
        <v>23</v>
      </c>
      <c r="F665" t="s">
        <v>59</v>
      </c>
      <c r="G665">
        <v>2</v>
      </c>
      <c r="H665">
        <v>1</v>
      </c>
      <c r="I665">
        <f>H665+G665</f>
        <v>3</v>
      </c>
      <c r="J665" s="1">
        <v>3587.9700000000003</v>
      </c>
      <c r="K665" s="1">
        <v>3265.05</v>
      </c>
      <c r="L665" s="1">
        <v>3695.61</v>
      </c>
      <c r="M665" s="1">
        <v>3659.73</v>
      </c>
      <c r="N665" s="1">
        <v>3623.85</v>
      </c>
      <c r="O665" s="1">
        <v>4126.17</v>
      </c>
      <c r="P665">
        <v>2540.44</v>
      </c>
      <c r="Q665" s="1">
        <v>1981.54</v>
      </c>
      <c r="R665" s="1">
        <v>1823.02</v>
      </c>
      <c r="S665" s="1">
        <v>1750.1</v>
      </c>
      <c r="T665" s="1">
        <v>1592.59</v>
      </c>
      <c r="U665" s="1">
        <v>1895.18</v>
      </c>
      <c r="V665" s="1">
        <f>AVERAGE(J665:O665)</f>
        <v>3659.7299999999996</v>
      </c>
      <c r="W665" s="1">
        <f>SUM(J665:O665)</f>
        <v>21958.379999999997</v>
      </c>
      <c r="X665">
        <f>SUM(P665:U665)</f>
        <v>11582.87</v>
      </c>
      <c r="Y665" s="1">
        <f>W665-X665</f>
        <v>10375.509999999997</v>
      </c>
      <c r="Z665">
        <f>X665*$Z$2+X665</f>
        <v>12038.076791000001</v>
      </c>
    </row>
    <row r="666" spans="1:26" x14ac:dyDescent="0.25">
      <c r="A666" s="2">
        <v>2262</v>
      </c>
      <c r="B666" t="s">
        <v>4</v>
      </c>
      <c r="C666" t="s">
        <v>43</v>
      </c>
      <c r="D666" t="s">
        <v>12</v>
      </c>
      <c r="E666" t="s">
        <v>24</v>
      </c>
      <c r="F666" t="s">
        <v>18</v>
      </c>
      <c r="G666">
        <v>2</v>
      </c>
      <c r="H666">
        <v>2</v>
      </c>
      <c r="I666">
        <f>H666+G666</f>
        <v>4</v>
      </c>
      <c r="J666" s="1">
        <v>3154.41</v>
      </c>
      <c r="K666" s="1">
        <v>3154.41</v>
      </c>
      <c r="L666" s="1">
        <v>3154.41</v>
      </c>
      <c r="M666" s="1">
        <v>3185.95</v>
      </c>
      <c r="N666" s="1">
        <v>3154.41</v>
      </c>
      <c r="O666" s="1">
        <v>3154.41</v>
      </c>
      <c r="P666">
        <v>4457.8599999999997</v>
      </c>
      <c r="Q666" s="1">
        <v>3477.13</v>
      </c>
      <c r="R666" s="1">
        <v>3720.53</v>
      </c>
      <c r="S666" s="1">
        <v>3757.74</v>
      </c>
      <c r="T666" s="1">
        <v>3569.85</v>
      </c>
      <c r="U666" s="1">
        <v>4033.93</v>
      </c>
      <c r="V666" s="1">
        <f>AVERAGE(J666:O666)</f>
        <v>3159.6666666666665</v>
      </c>
      <c r="W666" s="1">
        <f>SUM(J666:O666)</f>
        <v>18958</v>
      </c>
      <c r="X666">
        <f>SUM(P666:U666)</f>
        <v>23017.040000000001</v>
      </c>
      <c r="Y666" s="1">
        <f>W666-X666</f>
        <v>-4059.0400000000009</v>
      </c>
      <c r="Z666">
        <f>X666*$Z$2+X666</f>
        <v>23921.609672000002</v>
      </c>
    </row>
    <row r="667" spans="1:26" x14ac:dyDescent="0.25">
      <c r="A667" s="2">
        <v>2263</v>
      </c>
      <c r="B667" t="s">
        <v>5</v>
      </c>
      <c r="C667" t="s">
        <v>10</v>
      </c>
      <c r="D667" t="s">
        <v>12</v>
      </c>
      <c r="E667" t="s">
        <v>23</v>
      </c>
      <c r="F667" t="s">
        <v>59</v>
      </c>
      <c r="G667">
        <v>2</v>
      </c>
      <c r="H667">
        <v>3</v>
      </c>
      <c r="I667">
        <f>H667+G667</f>
        <v>5</v>
      </c>
      <c r="J667" s="1">
        <v>3527.5</v>
      </c>
      <c r="K667" s="1">
        <v>3386.4</v>
      </c>
      <c r="L667" s="1">
        <v>2716.18</v>
      </c>
      <c r="M667" s="1">
        <v>2963.1</v>
      </c>
      <c r="N667" s="1">
        <v>2892.55</v>
      </c>
      <c r="O667" s="1">
        <v>2786.73</v>
      </c>
      <c r="P667">
        <v>2135.66</v>
      </c>
      <c r="Q667" s="1">
        <v>2178.37</v>
      </c>
      <c r="R667" s="1">
        <v>2592.2600000000002</v>
      </c>
      <c r="S667" s="1">
        <v>2799.64</v>
      </c>
      <c r="T667" s="1">
        <v>2575.67</v>
      </c>
      <c r="U667" s="1">
        <v>3013.53</v>
      </c>
      <c r="V667" s="1">
        <f>AVERAGE(J667:O667)</f>
        <v>3045.41</v>
      </c>
      <c r="W667" s="1">
        <f>SUM(J667:O667)</f>
        <v>18272.46</v>
      </c>
      <c r="X667">
        <f>SUM(P667:U667)</f>
        <v>15295.130000000001</v>
      </c>
      <c r="Y667" s="1">
        <f>W667-X667</f>
        <v>2977.3299999999981</v>
      </c>
      <c r="Z667">
        <f>X667*$Z$2+X667</f>
        <v>15896.228609000002</v>
      </c>
    </row>
    <row r="668" spans="1:26" x14ac:dyDescent="0.25">
      <c r="A668" s="2">
        <v>2264</v>
      </c>
      <c r="B668" t="s">
        <v>4</v>
      </c>
      <c r="C668" t="s">
        <v>10</v>
      </c>
      <c r="D668" t="s">
        <v>12</v>
      </c>
      <c r="E668" t="s">
        <v>23</v>
      </c>
      <c r="F668" t="s">
        <v>13</v>
      </c>
      <c r="G668">
        <v>2</v>
      </c>
      <c r="H668">
        <v>3</v>
      </c>
      <c r="I668">
        <f>H668+G668</f>
        <v>5</v>
      </c>
      <c r="J668" s="1">
        <v>4294.1500000000005</v>
      </c>
      <c r="K668" s="1">
        <v>5024.16</v>
      </c>
      <c r="L668" s="1">
        <v>5238.8599999999997</v>
      </c>
      <c r="M668" s="1">
        <v>4165.33</v>
      </c>
      <c r="N668" s="1">
        <v>4766.51</v>
      </c>
      <c r="O668" s="1">
        <v>3993.56</v>
      </c>
      <c r="P668">
        <v>2109.48</v>
      </c>
      <c r="Q668" s="1">
        <v>1919.63</v>
      </c>
      <c r="R668" s="1">
        <v>2188.38</v>
      </c>
      <c r="S668" s="1">
        <v>2363.4499999999998</v>
      </c>
      <c r="T668" s="1">
        <v>2363.4499999999998</v>
      </c>
      <c r="U668" s="1">
        <v>2387.08</v>
      </c>
      <c r="V668" s="1">
        <f>AVERAGE(J668:O668)</f>
        <v>4580.4283333333342</v>
      </c>
      <c r="W668" s="1">
        <f>SUM(J668:O668)</f>
        <v>27482.570000000003</v>
      </c>
      <c r="X668">
        <f>SUM(P668:U668)</f>
        <v>13331.47</v>
      </c>
      <c r="Y668" s="1">
        <f>W668-X668</f>
        <v>14151.100000000004</v>
      </c>
      <c r="Z668">
        <f>X668*$Z$2+X668</f>
        <v>13855.396771</v>
      </c>
    </row>
    <row r="669" spans="1:26" x14ac:dyDescent="0.25">
      <c r="A669" s="2">
        <v>2266</v>
      </c>
      <c r="B669" t="s">
        <v>4</v>
      </c>
      <c r="C669" t="s">
        <v>10</v>
      </c>
      <c r="D669" t="s">
        <v>12</v>
      </c>
      <c r="E669" t="s">
        <v>24</v>
      </c>
      <c r="F669" t="s">
        <v>13</v>
      </c>
      <c r="G669">
        <v>2</v>
      </c>
      <c r="H669">
        <v>2</v>
      </c>
      <c r="I669">
        <f>H669+G669</f>
        <v>4</v>
      </c>
      <c r="J669" s="1">
        <v>4900.7</v>
      </c>
      <c r="K669" s="1">
        <v>4900.7</v>
      </c>
      <c r="L669" s="1">
        <v>3675.53</v>
      </c>
      <c r="M669" s="1">
        <v>6027.86</v>
      </c>
      <c r="N669" s="1">
        <v>5782.83</v>
      </c>
      <c r="O669" s="1">
        <v>6125.88</v>
      </c>
      <c r="P669">
        <v>3342.17</v>
      </c>
      <c r="Q669" s="1">
        <v>3108.22</v>
      </c>
      <c r="R669" s="1">
        <v>2890.64</v>
      </c>
      <c r="S669" s="1">
        <v>3324.24</v>
      </c>
      <c r="T669" s="1">
        <v>3889.36</v>
      </c>
      <c r="U669" s="1">
        <v>3344.85</v>
      </c>
      <c r="V669" s="1">
        <f>AVERAGE(J669:O669)</f>
        <v>5235.5833333333339</v>
      </c>
      <c r="W669" s="1">
        <f>SUM(J669:O669)</f>
        <v>31413.500000000004</v>
      </c>
      <c r="X669">
        <f>SUM(P669:U669)</f>
        <v>19899.479999999996</v>
      </c>
      <c r="Y669" s="1">
        <f>W669-X669</f>
        <v>11514.020000000008</v>
      </c>
      <c r="Z669">
        <f>X669*$Z$2+X669</f>
        <v>20681.529563999997</v>
      </c>
    </row>
    <row r="670" spans="1:26" x14ac:dyDescent="0.25">
      <c r="A670" s="2">
        <v>2267</v>
      </c>
      <c r="B670" t="s">
        <v>6</v>
      </c>
      <c r="C670" t="s">
        <v>9</v>
      </c>
      <c r="D670" t="s">
        <v>12</v>
      </c>
      <c r="E670" t="s">
        <v>23</v>
      </c>
      <c r="F670" t="s">
        <v>19</v>
      </c>
      <c r="G670">
        <v>2</v>
      </c>
      <c r="H670">
        <v>1</v>
      </c>
      <c r="I670">
        <f>H670+G670</f>
        <v>3</v>
      </c>
      <c r="J670" s="1">
        <v>2814.0574999999999</v>
      </c>
      <c r="K670" s="1">
        <v>2729.64</v>
      </c>
      <c r="L670" s="1">
        <v>2870.34</v>
      </c>
      <c r="M670" s="1">
        <v>2504.5100000000002</v>
      </c>
      <c r="N670" s="1">
        <v>3039.18</v>
      </c>
      <c r="O670" s="1">
        <v>3461.29</v>
      </c>
      <c r="P670">
        <v>1697.8</v>
      </c>
      <c r="Q670" s="1">
        <v>1392.2</v>
      </c>
      <c r="R670" s="1">
        <v>1573.19</v>
      </c>
      <c r="S670" s="1">
        <v>1824.9</v>
      </c>
      <c r="T670" s="1">
        <v>1569.41</v>
      </c>
      <c r="U670" s="1">
        <v>1459.55</v>
      </c>
      <c r="V670" s="1">
        <f>AVERAGE(J670:O670)</f>
        <v>2903.1695833333338</v>
      </c>
      <c r="W670" s="1">
        <f>SUM(J670:O670)</f>
        <v>17419.017500000002</v>
      </c>
      <c r="X670">
        <f>SUM(P670:U670)</f>
        <v>9517.0499999999993</v>
      </c>
      <c r="Y670" s="1">
        <f>W670-X670</f>
        <v>7901.9675000000025</v>
      </c>
      <c r="Z670">
        <f>X670*$Z$2+X670</f>
        <v>9891.0700649999999</v>
      </c>
    </row>
    <row r="671" spans="1:26" x14ac:dyDescent="0.25">
      <c r="A671" s="2">
        <v>2273</v>
      </c>
      <c r="B671" t="s">
        <v>4</v>
      </c>
      <c r="C671" t="s">
        <v>10</v>
      </c>
      <c r="D671" t="s">
        <v>11</v>
      </c>
      <c r="E671" t="s">
        <v>23</v>
      </c>
      <c r="F671" t="s">
        <v>21</v>
      </c>
      <c r="G671">
        <v>1</v>
      </c>
      <c r="H671">
        <v>1</v>
      </c>
      <c r="I671">
        <f>H671+G671</f>
        <v>2</v>
      </c>
      <c r="J671" s="1">
        <v>2742.3076923076901</v>
      </c>
      <c r="K671" s="1">
        <v>2742.31</v>
      </c>
      <c r="L671" s="1">
        <v>2742.31</v>
      </c>
      <c r="M671" s="1">
        <v>2742.31</v>
      </c>
      <c r="N671" s="1">
        <v>2769.73</v>
      </c>
      <c r="O671" s="1">
        <v>2742.31</v>
      </c>
      <c r="P671">
        <v>1925.78</v>
      </c>
      <c r="Q671" s="1">
        <v>1829.49</v>
      </c>
      <c r="R671" s="1">
        <v>1646.54</v>
      </c>
      <c r="S671" s="1">
        <v>1761.8</v>
      </c>
      <c r="T671" s="1">
        <v>1744.18</v>
      </c>
      <c r="U671" s="1">
        <v>1726.74</v>
      </c>
      <c r="V671" s="1">
        <f>AVERAGE(J671:O671)</f>
        <v>2746.8796153846147</v>
      </c>
      <c r="W671" s="1">
        <f>SUM(J671:O671)</f>
        <v>16481.277692307689</v>
      </c>
      <c r="X671">
        <f>SUM(P671:U671)</f>
        <v>10634.529999999999</v>
      </c>
      <c r="Y671" s="1">
        <f>W671-X671</f>
        <v>5846.7476923076902</v>
      </c>
      <c r="Z671">
        <f>X671*$Z$2+X671</f>
        <v>11052.467028999999</v>
      </c>
    </row>
    <row r="672" spans="1:26" x14ac:dyDescent="0.25">
      <c r="A672" s="2">
        <v>2279</v>
      </c>
      <c r="B672" t="s">
        <v>6</v>
      </c>
      <c r="C672" t="s">
        <v>9</v>
      </c>
      <c r="D672" t="s">
        <v>11</v>
      </c>
      <c r="E672" t="s">
        <v>23</v>
      </c>
      <c r="F672" t="s">
        <v>22</v>
      </c>
      <c r="G672">
        <v>1</v>
      </c>
      <c r="H672">
        <v>1</v>
      </c>
      <c r="I672">
        <f>H672+G672</f>
        <v>2</v>
      </c>
      <c r="J672" s="1">
        <v>661.85</v>
      </c>
      <c r="K672" s="1">
        <v>575.80999999999995</v>
      </c>
      <c r="L672" s="1">
        <v>562.57000000000005</v>
      </c>
      <c r="M672" s="1">
        <v>536.1</v>
      </c>
      <c r="N672" s="1">
        <v>516.24</v>
      </c>
      <c r="O672" s="1">
        <v>555.95000000000005</v>
      </c>
      <c r="P672">
        <v>2565.88</v>
      </c>
      <c r="Q672" s="1">
        <v>2001.39</v>
      </c>
      <c r="R672" s="1">
        <v>1881.31</v>
      </c>
      <c r="S672" s="1">
        <v>1994.19</v>
      </c>
      <c r="T672" s="1">
        <v>2273.38</v>
      </c>
      <c r="U672" s="1">
        <v>2250.65</v>
      </c>
      <c r="V672" s="1">
        <f>AVERAGE(J672:O672)</f>
        <v>568.08666666666659</v>
      </c>
      <c r="W672" s="1">
        <f>SUM(J672:O672)</f>
        <v>3408.5199999999995</v>
      </c>
      <c r="X672">
        <f>SUM(P672:U672)</f>
        <v>12966.800000000001</v>
      </c>
      <c r="Y672" s="1">
        <f>W672-X672</f>
        <v>-9558.2800000000025</v>
      </c>
      <c r="Z672">
        <f>X672*$Z$2+X672</f>
        <v>13476.395240000002</v>
      </c>
    </row>
    <row r="673" spans="1:26" x14ac:dyDescent="0.25">
      <c r="A673" s="2">
        <v>2282</v>
      </c>
      <c r="B673" t="s">
        <v>6</v>
      </c>
      <c r="C673" t="s">
        <v>9</v>
      </c>
      <c r="D673" t="s">
        <v>11</v>
      </c>
      <c r="E673" t="s">
        <v>24</v>
      </c>
      <c r="F673" t="s">
        <v>17</v>
      </c>
      <c r="G673">
        <v>2</v>
      </c>
      <c r="H673">
        <v>1</v>
      </c>
      <c r="I673">
        <f>H673+G673</f>
        <v>3</v>
      </c>
      <c r="J673" s="1">
        <v>2742.6600000000003</v>
      </c>
      <c r="K673" s="1">
        <v>2440.9699999999998</v>
      </c>
      <c r="L673" s="1">
        <v>3208.91</v>
      </c>
      <c r="M673" s="1">
        <v>3263.77</v>
      </c>
      <c r="N673" s="1">
        <v>2468.39</v>
      </c>
      <c r="O673" s="1">
        <v>2386.11</v>
      </c>
      <c r="P673">
        <v>1669.34</v>
      </c>
      <c r="Q673" s="1">
        <v>1752.81</v>
      </c>
      <c r="R673" s="1">
        <v>1963.15</v>
      </c>
      <c r="S673" s="1">
        <v>1963.15</v>
      </c>
      <c r="T673" s="1">
        <v>2355.7800000000002</v>
      </c>
      <c r="U673" s="1">
        <v>2285.11</v>
      </c>
      <c r="V673" s="1">
        <f>AVERAGE(J673:O673)</f>
        <v>2751.8016666666667</v>
      </c>
      <c r="W673" s="1">
        <f>SUM(J673:O673)</f>
        <v>16510.810000000001</v>
      </c>
      <c r="X673">
        <f>SUM(P673:U673)</f>
        <v>11989.34</v>
      </c>
      <c r="Y673" s="1">
        <f>W673-X673</f>
        <v>4521.4700000000012</v>
      </c>
      <c r="Z673">
        <f>X673*$Z$2+X673</f>
        <v>12460.521062</v>
      </c>
    </row>
    <row r="674" spans="1:26" x14ac:dyDescent="0.25">
      <c r="A674" s="2">
        <v>2283</v>
      </c>
      <c r="B674" t="s">
        <v>4</v>
      </c>
      <c r="C674" t="s">
        <v>43</v>
      </c>
      <c r="D674" t="s">
        <v>12</v>
      </c>
      <c r="E674" t="s">
        <v>24</v>
      </c>
      <c r="F674" t="s">
        <v>16</v>
      </c>
      <c r="G674">
        <v>2</v>
      </c>
      <c r="H674">
        <v>2</v>
      </c>
      <c r="I674">
        <f>H674+G674</f>
        <v>4</v>
      </c>
      <c r="J674" s="1">
        <v>3696.05</v>
      </c>
      <c r="K674" s="1">
        <v>3696.05</v>
      </c>
      <c r="L674" s="1">
        <v>3733.01</v>
      </c>
      <c r="M674" s="1">
        <v>3696.05</v>
      </c>
      <c r="N674" s="1">
        <v>3733.01</v>
      </c>
      <c r="O674" s="1">
        <v>3733.01</v>
      </c>
      <c r="P674">
        <v>2010.9</v>
      </c>
      <c r="Q674" s="1">
        <v>1528.28</v>
      </c>
      <c r="R674" s="1">
        <v>1314.32</v>
      </c>
      <c r="S674" s="1">
        <v>1261.75</v>
      </c>
      <c r="T674" s="1">
        <v>1413.16</v>
      </c>
      <c r="U674" s="1">
        <v>1639.27</v>
      </c>
      <c r="V674" s="1">
        <f>AVERAGE(J674:O674)</f>
        <v>3714.53</v>
      </c>
      <c r="W674" s="1">
        <f>SUM(J674:O674)</f>
        <v>22287.18</v>
      </c>
      <c r="X674">
        <f>SUM(P674:U674)</f>
        <v>9167.68</v>
      </c>
      <c r="Y674" s="1">
        <f>W674-X674</f>
        <v>13119.5</v>
      </c>
      <c r="Z674">
        <f>X674*$Z$2+X674</f>
        <v>9527.9698239999998</v>
      </c>
    </row>
    <row r="675" spans="1:26" x14ac:dyDescent="0.25">
      <c r="A675" s="2">
        <v>2284</v>
      </c>
      <c r="B675" t="s">
        <v>4</v>
      </c>
      <c r="C675" t="s">
        <v>10</v>
      </c>
      <c r="D675" t="s">
        <v>12</v>
      </c>
      <c r="E675" t="s">
        <v>23</v>
      </c>
      <c r="F675" t="s">
        <v>19</v>
      </c>
      <c r="G675">
        <v>2</v>
      </c>
      <c r="H675">
        <v>3</v>
      </c>
      <c r="I675">
        <f>H675+G675</f>
        <v>5</v>
      </c>
      <c r="J675" s="1">
        <v>5213.973076923101</v>
      </c>
      <c r="K675" s="1">
        <v>6048.21</v>
      </c>
      <c r="L675" s="1">
        <v>5683.23</v>
      </c>
      <c r="M675" s="1">
        <v>6048.21</v>
      </c>
      <c r="N675" s="1">
        <v>4640.4399999999996</v>
      </c>
      <c r="O675" s="1">
        <v>4953.2700000000004</v>
      </c>
      <c r="P675">
        <v>4001.45</v>
      </c>
      <c r="Q675" s="1">
        <v>3801.38</v>
      </c>
      <c r="R675" s="1">
        <v>3497.27</v>
      </c>
      <c r="S675" s="1">
        <v>3532.24</v>
      </c>
      <c r="T675" s="1">
        <v>3496.92</v>
      </c>
      <c r="U675" s="1">
        <v>4021.46</v>
      </c>
      <c r="V675" s="1">
        <f>AVERAGE(J675:O675)</f>
        <v>5431.222179487183</v>
      </c>
      <c r="W675" s="1">
        <f>SUM(J675:O675)</f>
        <v>32587.3330769231</v>
      </c>
      <c r="X675">
        <f>SUM(P675:U675)</f>
        <v>22350.720000000001</v>
      </c>
      <c r="Y675" s="1">
        <f>W675-X675</f>
        <v>10236.613076923099</v>
      </c>
      <c r="Z675">
        <f>X675*$Z$2+X675</f>
        <v>23229.103296000001</v>
      </c>
    </row>
    <row r="676" spans="1:26" x14ac:dyDescent="0.25">
      <c r="A676" s="2">
        <v>2290</v>
      </c>
      <c r="B676" t="s">
        <v>6</v>
      </c>
      <c r="C676" t="s">
        <v>9</v>
      </c>
      <c r="D676" t="s">
        <v>11</v>
      </c>
      <c r="E676" t="s">
        <v>24</v>
      </c>
      <c r="F676" t="s">
        <v>14</v>
      </c>
      <c r="G676">
        <v>1</v>
      </c>
      <c r="H676">
        <v>1</v>
      </c>
      <c r="I676">
        <f>H676+G676</f>
        <v>2</v>
      </c>
      <c r="J676" s="1">
        <v>1395.31</v>
      </c>
      <c r="K676" s="1">
        <v>1241.83</v>
      </c>
      <c r="L676" s="1">
        <v>1158.1099999999999</v>
      </c>
      <c r="M676" s="1">
        <v>1311.59</v>
      </c>
      <c r="N676" s="1">
        <v>1186.01</v>
      </c>
      <c r="O676" s="1">
        <v>1618.56</v>
      </c>
      <c r="P676">
        <v>603.70000000000005</v>
      </c>
      <c r="Q676" s="1">
        <v>525.22</v>
      </c>
      <c r="R676" s="1">
        <v>614.51</v>
      </c>
      <c r="S676" s="1">
        <v>565.35</v>
      </c>
      <c r="T676" s="1">
        <v>678.42</v>
      </c>
      <c r="U676" s="1">
        <v>719.13</v>
      </c>
      <c r="V676" s="1">
        <f>AVERAGE(J676:O676)</f>
        <v>1318.5683333333334</v>
      </c>
      <c r="W676" s="1">
        <f>SUM(J676:O676)</f>
        <v>7911.41</v>
      </c>
      <c r="X676">
        <f>SUM(P676:U676)</f>
        <v>3706.3300000000004</v>
      </c>
      <c r="Y676" s="1">
        <f>W676-X676</f>
        <v>4205.08</v>
      </c>
      <c r="Z676">
        <f>X676*$Z$2+X676</f>
        <v>3851.9887690000005</v>
      </c>
    </row>
    <row r="677" spans="1:26" x14ac:dyDescent="0.25">
      <c r="A677" s="2">
        <v>2294</v>
      </c>
      <c r="B677" t="s">
        <v>5</v>
      </c>
      <c r="C677" t="s">
        <v>7</v>
      </c>
      <c r="D677" t="s">
        <v>12</v>
      </c>
      <c r="E677" t="s">
        <v>24</v>
      </c>
      <c r="F677" t="s">
        <v>59</v>
      </c>
      <c r="G677">
        <v>2</v>
      </c>
      <c r="H677">
        <v>3</v>
      </c>
      <c r="I677">
        <f>H677+G677</f>
        <v>5</v>
      </c>
      <c r="J677" s="1">
        <v>1338.1999999999998</v>
      </c>
      <c r="K677" s="1">
        <v>1311.44</v>
      </c>
      <c r="L677" s="1">
        <v>1364.96</v>
      </c>
      <c r="M677" s="1">
        <v>1003.65</v>
      </c>
      <c r="N677" s="1">
        <v>1338.2</v>
      </c>
      <c r="O677" s="1">
        <v>1472.02</v>
      </c>
      <c r="P677">
        <v>1433.36</v>
      </c>
      <c r="Q677" s="1">
        <v>1132.3499999999999</v>
      </c>
      <c r="R677" s="1">
        <v>985.14</v>
      </c>
      <c r="S677" s="1">
        <v>1152.6099999999999</v>
      </c>
      <c r="T677" s="1">
        <v>1071.93</v>
      </c>
      <c r="U677" s="1">
        <v>1082.6500000000001</v>
      </c>
      <c r="V677" s="1">
        <f>AVERAGE(J677:O677)</f>
        <v>1304.7449999999999</v>
      </c>
      <c r="W677" s="1">
        <f>SUM(J677:O677)</f>
        <v>7828.4699999999993</v>
      </c>
      <c r="X677">
        <f>SUM(P677:U677)</f>
        <v>6858.0400000000009</v>
      </c>
      <c r="Y677" s="1">
        <f>W677-X677</f>
        <v>970.42999999999847</v>
      </c>
      <c r="Z677">
        <f>X677*$Z$2+X677</f>
        <v>7127.5609720000011</v>
      </c>
    </row>
    <row r="678" spans="1:26" x14ac:dyDescent="0.25">
      <c r="A678" s="2">
        <v>2297</v>
      </c>
      <c r="B678" t="s">
        <v>37</v>
      </c>
      <c r="C678" t="s">
        <v>8</v>
      </c>
      <c r="D678" t="s">
        <v>11</v>
      </c>
      <c r="E678" t="s">
        <v>24</v>
      </c>
      <c r="F678" t="s">
        <v>14</v>
      </c>
      <c r="G678">
        <v>2</v>
      </c>
      <c r="H678">
        <v>1</v>
      </c>
      <c r="I678">
        <f>H678+G678</f>
        <v>3</v>
      </c>
      <c r="J678" s="1">
        <v>320</v>
      </c>
      <c r="K678" s="1">
        <v>371.2</v>
      </c>
      <c r="L678" s="1">
        <v>252.8</v>
      </c>
      <c r="M678" s="1">
        <v>316.8</v>
      </c>
      <c r="N678" s="1">
        <v>393.6</v>
      </c>
      <c r="O678" s="1">
        <v>380.8</v>
      </c>
      <c r="P678">
        <v>310.39999999999998</v>
      </c>
      <c r="Q678" s="1">
        <v>257.63</v>
      </c>
      <c r="R678" s="1">
        <v>293.7</v>
      </c>
      <c r="S678" s="1">
        <v>276.08</v>
      </c>
      <c r="T678" s="1">
        <v>303.69</v>
      </c>
      <c r="U678" s="1">
        <v>261.17</v>
      </c>
      <c r="V678" s="1">
        <f>AVERAGE(J678:O678)</f>
        <v>339.2</v>
      </c>
      <c r="W678" s="1">
        <f>SUM(J678:O678)</f>
        <v>2035.2</v>
      </c>
      <c r="X678">
        <f>SUM(P678:U678)</f>
        <v>1702.67</v>
      </c>
      <c r="Y678" s="1">
        <f>W678-X678</f>
        <v>332.53</v>
      </c>
      <c r="Z678">
        <f>X678*$Z$2+X678</f>
        <v>1769.5849310000001</v>
      </c>
    </row>
    <row r="679" spans="1:26" x14ac:dyDescent="0.25">
      <c r="A679" s="2">
        <v>2298</v>
      </c>
      <c r="B679" t="s">
        <v>4</v>
      </c>
      <c r="C679" t="s">
        <v>10</v>
      </c>
      <c r="D679" t="s">
        <v>12</v>
      </c>
      <c r="E679" t="s">
        <v>23</v>
      </c>
      <c r="F679" t="s">
        <v>17</v>
      </c>
      <c r="G679">
        <v>2</v>
      </c>
      <c r="H679">
        <v>2</v>
      </c>
      <c r="I679">
        <f>H679+G679</f>
        <v>4</v>
      </c>
      <c r="J679" s="1">
        <v>3753.65</v>
      </c>
      <c r="K679" s="1">
        <v>3753.65</v>
      </c>
      <c r="L679" s="1">
        <v>3753.65</v>
      </c>
      <c r="M679" s="1">
        <v>3791.19</v>
      </c>
      <c r="N679" s="1">
        <v>3791.19</v>
      </c>
      <c r="O679" s="1">
        <v>3753.65</v>
      </c>
      <c r="P679">
        <v>2396.5</v>
      </c>
      <c r="Q679" s="1">
        <v>2228.75</v>
      </c>
      <c r="R679" s="1">
        <v>2384.7600000000002</v>
      </c>
      <c r="S679" s="1">
        <v>2170.13</v>
      </c>
      <c r="T679" s="1">
        <v>2322.04</v>
      </c>
      <c r="U679" s="1">
        <v>2322.04</v>
      </c>
      <c r="V679" s="1">
        <f>AVERAGE(J679:O679)</f>
        <v>3766.1633333333339</v>
      </c>
      <c r="W679" s="1">
        <f>SUM(J679:O679)</f>
        <v>22596.980000000003</v>
      </c>
      <c r="X679">
        <f>SUM(P679:U679)</f>
        <v>13824.220000000001</v>
      </c>
      <c r="Y679" s="1">
        <f>W679-X679</f>
        <v>8772.760000000002</v>
      </c>
      <c r="Z679">
        <f>X679*$Z$2+X679</f>
        <v>14367.511846000001</v>
      </c>
    </row>
    <row r="680" spans="1:26" x14ac:dyDescent="0.25">
      <c r="A680" s="2">
        <v>2299</v>
      </c>
      <c r="B680" t="s">
        <v>6</v>
      </c>
      <c r="C680" t="s">
        <v>9</v>
      </c>
      <c r="D680" t="s">
        <v>12</v>
      </c>
      <c r="E680" t="s">
        <v>24</v>
      </c>
      <c r="F680" t="s">
        <v>19</v>
      </c>
      <c r="G680">
        <v>1</v>
      </c>
      <c r="H680">
        <v>1</v>
      </c>
      <c r="I680">
        <f>H680+G680</f>
        <v>2</v>
      </c>
      <c r="J680" s="1">
        <v>1239.7350000000001</v>
      </c>
      <c r="K680" s="1">
        <v>1177.75</v>
      </c>
      <c r="L680" s="1">
        <v>1351.31</v>
      </c>
      <c r="M680" s="1">
        <v>1115.76</v>
      </c>
      <c r="N680" s="1">
        <v>1252.1300000000001</v>
      </c>
      <c r="O680" s="1">
        <v>1028.98</v>
      </c>
      <c r="P680">
        <v>857.39</v>
      </c>
      <c r="Q680" s="1">
        <v>685.91</v>
      </c>
      <c r="R680" s="1">
        <v>740.78</v>
      </c>
      <c r="S680" s="1">
        <v>666.7</v>
      </c>
      <c r="T680" s="1">
        <v>740.04</v>
      </c>
      <c r="U680" s="1">
        <v>725.24</v>
      </c>
      <c r="V680" s="1">
        <f>AVERAGE(J680:O680)</f>
        <v>1194.2775000000001</v>
      </c>
      <c r="W680" s="1">
        <f>SUM(J680:O680)</f>
        <v>7165.6650000000009</v>
      </c>
      <c r="X680">
        <f>SUM(P680:U680)</f>
        <v>4416.0599999999995</v>
      </c>
      <c r="Y680" s="1">
        <f>W680-X680</f>
        <v>2749.6050000000014</v>
      </c>
      <c r="Z680">
        <f>X680*$Z$2+X680</f>
        <v>4589.6111579999997</v>
      </c>
    </row>
    <row r="681" spans="1:26" x14ac:dyDescent="0.25">
      <c r="A681" s="2">
        <v>2300</v>
      </c>
      <c r="B681" t="s">
        <v>6</v>
      </c>
      <c r="C681" t="s">
        <v>9</v>
      </c>
      <c r="D681" t="s">
        <v>11</v>
      </c>
      <c r="E681" t="s">
        <v>24</v>
      </c>
      <c r="F681" t="s">
        <v>16</v>
      </c>
      <c r="G681">
        <v>1</v>
      </c>
      <c r="H681">
        <v>1</v>
      </c>
      <c r="I681">
        <f>H681+G681</f>
        <v>2</v>
      </c>
      <c r="J681" s="1">
        <v>631.26</v>
      </c>
      <c r="K681" s="1">
        <v>776.45</v>
      </c>
      <c r="L681" s="1">
        <v>789.08</v>
      </c>
      <c r="M681" s="1">
        <v>542.88</v>
      </c>
      <c r="N681" s="1">
        <v>618.63</v>
      </c>
      <c r="O681" s="1">
        <v>757.51</v>
      </c>
      <c r="P681">
        <v>387.05</v>
      </c>
      <c r="Q681" s="1">
        <v>340.6</v>
      </c>
      <c r="R681" s="1">
        <v>371.25</v>
      </c>
      <c r="S681" s="1">
        <v>367.54</v>
      </c>
      <c r="T681" s="1">
        <v>363.86</v>
      </c>
      <c r="U681" s="1">
        <v>389.33</v>
      </c>
      <c r="V681" s="1">
        <f>AVERAGE(J681:O681)</f>
        <v>685.96833333333336</v>
      </c>
      <c r="W681" s="1">
        <f>SUM(J681:O681)</f>
        <v>4115.8100000000004</v>
      </c>
      <c r="X681">
        <f>SUM(P681:U681)</f>
        <v>2219.63</v>
      </c>
      <c r="Y681" s="1">
        <f>W681-X681</f>
        <v>1896.1800000000003</v>
      </c>
      <c r="Z681">
        <f>X681*$Z$2+X681</f>
        <v>2306.8614590000002</v>
      </c>
    </row>
    <row r="682" spans="1:26" x14ac:dyDescent="0.25">
      <c r="A682" s="2">
        <v>2304</v>
      </c>
      <c r="B682" t="s">
        <v>4</v>
      </c>
      <c r="C682" t="s">
        <v>43</v>
      </c>
      <c r="D682" t="s">
        <v>12</v>
      </c>
      <c r="E682" t="s">
        <v>23</v>
      </c>
      <c r="F682" t="s">
        <v>18</v>
      </c>
      <c r="G682">
        <v>2</v>
      </c>
      <c r="H682">
        <v>1</v>
      </c>
      <c r="I682">
        <f>H682+G682</f>
        <v>3</v>
      </c>
      <c r="J682" s="1">
        <v>5255.2</v>
      </c>
      <c r="K682" s="1">
        <v>5307.75</v>
      </c>
      <c r="L682" s="1">
        <v>4992.4399999999996</v>
      </c>
      <c r="M682" s="1">
        <v>4834.78</v>
      </c>
      <c r="N682" s="1">
        <v>6516.45</v>
      </c>
      <c r="O682" s="1">
        <v>4046.5</v>
      </c>
      <c r="P682">
        <v>3760.41</v>
      </c>
      <c r="Q682" s="1">
        <v>3045.93</v>
      </c>
      <c r="R682" s="1">
        <v>2863.17</v>
      </c>
      <c r="S682" s="1">
        <v>3092.22</v>
      </c>
      <c r="T682" s="1">
        <v>2721.15</v>
      </c>
      <c r="U682" s="1">
        <v>2993.27</v>
      </c>
      <c r="V682" s="1">
        <f>AVERAGE(J682:O682)</f>
        <v>5158.8533333333335</v>
      </c>
      <c r="W682" s="1">
        <f>SUM(J682:O682)</f>
        <v>30953.119999999999</v>
      </c>
      <c r="X682">
        <f>SUM(P682:U682)</f>
        <v>18476.149999999998</v>
      </c>
      <c r="Y682" s="1">
        <f>W682-X682</f>
        <v>12476.970000000001</v>
      </c>
      <c r="Z682">
        <f>X682*$Z$2+X682</f>
        <v>19202.262694999998</v>
      </c>
    </row>
    <row r="683" spans="1:26" x14ac:dyDescent="0.25">
      <c r="A683" s="2">
        <v>2305</v>
      </c>
      <c r="B683" t="s">
        <v>4</v>
      </c>
      <c r="C683" t="s">
        <v>7</v>
      </c>
      <c r="D683" t="s">
        <v>11</v>
      </c>
      <c r="E683" t="s">
        <v>23</v>
      </c>
      <c r="F683" t="s">
        <v>59</v>
      </c>
      <c r="G683">
        <v>2</v>
      </c>
      <c r="H683">
        <v>1</v>
      </c>
      <c r="I683">
        <f>H683+G683</f>
        <v>3</v>
      </c>
      <c r="J683" s="1">
        <v>2599.8000000000002</v>
      </c>
      <c r="K683" s="1">
        <v>2625.8</v>
      </c>
      <c r="L683" s="1">
        <v>2599.8000000000002</v>
      </c>
      <c r="M683" s="1">
        <v>2599.8000000000002</v>
      </c>
      <c r="N683" s="1">
        <v>2625.8</v>
      </c>
      <c r="O683" s="1">
        <v>2599.8000000000002</v>
      </c>
      <c r="P683">
        <v>1668.53</v>
      </c>
      <c r="Q683" s="1">
        <v>1468.31</v>
      </c>
      <c r="R683" s="1">
        <v>1629.82</v>
      </c>
      <c r="S683" s="1">
        <v>1760.21</v>
      </c>
      <c r="T683" s="1">
        <v>2094.65</v>
      </c>
      <c r="U683" s="1">
        <v>2429.79</v>
      </c>
      <c r="V683" s="1">
        <f>AVERAGE(J683:O683)</f>
        <v>2608.4666666666667</v>
      </c>
      <c r="W683" s="1">
        <f>SUM(J683:O683)</f>
        <v>15650.8</v>
      </c>
      <c r="X683">
        <f>SUM(P683:U683)</f>
        <v>11051.310000000001</v>
      </c>
      <c r="Y683" s="1">
        <f>W683-X683</f>
        <v>4599.489999999998</v>
      </c>
      <c r="Z683">
        <f>X683*$Z$2+X683</f>
        <v>11485.626483000002</v>
      </c>
    </row>
    <row r="684" spans="1:26" x14ac:dyDescent="0.25">
      <c r="A684" s="2">
        <v>2309</v>
      </c>
      <c r="B684" t="s">
        <v>6</v>
      </c>
      <c r="C684" t="s">
        <v>9</v>
      </c>
      <c r="D684" t="s">
        <v>12</v>
      </c>
      <c r="E684" t="s">
        <v>23</v>
      </c>
      <c r="F684" t="s">
        <v>18</v>
      </c>
      <c r="G684">
        <v>2</v>
      </c>
      <c r="H684">
        <v>1</v>
      </c>
      <c r="I684">
        <f>H684+G684</f>
        <v>3</v>
      </c>
      <c r="J684" s="1">
        <v>4309.9574999999995</v>
      </c>
      <c r="K684" s="1">
        <v>4396.16</v>
      </c>
      <c r="L684" s="1">
        <v>4913.3500000000004</v>
      </c>
      <c r="M684" s="1">
        <v>3404.87</v>
      </c>
      <c r="N684" s="1">
        <v>4180.66</v>
      </c>
      <c r="O684" s="1">
        <v>4396.16</v>
      </c>
      <c r="P684">
        <v>2391.48</v>
      </c>
      <c r="Q684" s="1">
        <v>1841.44</v>
      </c>
      <c r="R684" s="1">
        <v>1786.2</v>
      </c>
      <c r="S684" s="1">
        <v>1643.3</v>
      </c>
      <c r="T684" s="1">
        <v>1955.53</v>
      </c>
      <c r="U684" s="1">
        <v>2346.64</v>
      </c>
      <c r="V684" s="1">
        <f>AVERAGE(J684:O684)</f>
        <v>4266.8595833333338</v>
      </c>
      <c r="W684" s="1">
        <f>SUM(J684:O684)</f>
        <v>25601.157500000001</v>
      </c>
      <c r="X684">
        <f>SUM(P684:U684)</f>
        <v>11964.59</v>
      </c>
      <c r="Y684" s="1">
        <f>W684-X684</f>
        <v>13636.567500000001</v>
      </c>
      <c r="Z684">
        <f>X684*$Z$2+X684</f>
        <v>12434.798387000001</v>
      </c>
    </row>
    <row r="685" spans="1:26" x14ac:dyDescent="0.25">
      <c r="A685" s="2">
        <v>2314</v>
      </c>
      <c r="B685" t="s">
        <v>5</v>
      </c>
      <c r="C685" t="s">
        <v>43</v>
      </c>
      <c r="D685" t="s">
        <v>11</v>
      </c>
      <c r="E685" t="s">
        <v>24</v>
      </c>
      <c r="F685" t="s">
        <v>20</v>
      </c>
      <c r="G685">
        <v>3</v>
      </c>
      <c r="H685">
        <v>1</v>
      </c>
      <c r="I685">
        <f>H685+G685</f>
        <v>4</v>
      </c>
      <c r="J685" s="1">
        <v>2859.3249999999998</v>
      </c>
      <c r="K685" s="1">
        <v>3030.88</v>
      </c>
      <c r="L685" s="1">
        <v>3316.82</v>
      </c>
      <c r="M685" s="1">
        <v>3202.44</v>
      </c>
      <c r="N685" s="1">
        <v>3402.6</v>
      </c>
      <c r="O685" s="1">
        <v>2573.39</v>
      </c>
      <c r="P685">
        <v>1915.78</v>
      </c>
      <c r="Q685" s="1">
        <v>2049.88</v>
      </c>
      <c r="R685" s="1">
        <v>2418.86</v>
      </c>
      <c r="S685" s="1">
        <v>2297.92</v>
      </c>
      <c r="T685" s="1">
        <v>2527.71</v>
      </c>
      <c r="U685" s="1">
        <v>2224.38</v>
      </c>
      <c r="V685" s="1">
        <f>AVERAGE(J685:O685)</f>
        <v>3064.2425000000003</v>
      </c>
      <c r="W685" s="1">
        <f>SUM(J685:O685)</f>
        <v>18385.455000000002</v>
      </c>
      <c r="X685">
        <f>SUM(P685:U685)</f>
        <v>13434.530000000002</v>
      </c>
      <c r="Y685" s="1">
        <f>W685-X685</f>
        <v>4950.9249999999993</v>
      </c>
      <c r="Z685">
        <f>X685*$Z$2+X685</f>
        <v>13962.507029000002</v>
      </c>
    </row>
    <row r="686" spans="1:26" x14ac:dyDescent="0.25">
      <c r="A686" s="2">
        <v>2317</v>
      </c>
      <c r="B686" t="s">
        <v>6</v>
      </c>
      <c r="C686" t="s">
        <v>8</v>
      </c>
      <c r="D686" t="s">
        <v>11</v>
      </c>
      <c r="E686" t="s">
        <v>24</v>
      </c>
      <c r="F686" t="s">
        <v>14</v>
      </c>
      <c r="G686">
        <v>1</v>
      </c>
      <c r="H686">
        <v>1</v>
      </c>
      <c r="I686">
        <f>H686+G686</f>
        <v>2</v>
      </c>
      <c r="J686" s="1">
        <v>266.35000000000002</v>
      </c>
      <c r="K686" s="1">
        <v>223.73</v>
      </c>
      <c r="L686" s="1">
        <v>237.05</v>
      </c>
      <c r="M686" s="1">
        <v>300.98</v>
      </c>
      <c r="N686" s="1">
        <v>263.69</v>
      </c>
      <c r="O686" s="1">
        <v>253.03</v>
      </c>
      <c r="P686">
        <v>238.67</v>
      </c>
      <c r="Q686" s="1">
        <v>214.8</v>
      </c>
      <c r="R686" s="1">
        <v>225.54</v>
      </c>
      <c r="S686" s="1">
        <v>216.52</v>
      </c>
      <c r="T686" s="1">
        <v>190.54</v>
      </c>
      <c r="U686" s="1">
        <v>181.01</v>
      </c>
      <c r="V686" s="1">
        <f>AVERAGE(J686:O686)</f>
        <v>257.47166666666669</v>
      </c>
      <c r="W686" s="1">
        <f>SUM(J686:O686)</f>
        <v>1544.8300000000002</v>
      </c>
      <c r="X686">
        <f>SUM(P686:U686)</f>
        <v>1267.08</v>
      </c>
      <c r="Y686" s="1">
        <f>W686-X686</f>
        <v>277.75000000000023</v>
      </c>
      <c r="Z686">
        <f>X686*$Z$2+X686</f>
        <v>1316.876244</v>
      </c>
    </row>
    <row r="687" spans="1:26" x14ac:dyDescent="0.25">
      <c r="A687" s="2">
        <v>2321</v>
      </c>
      <c r="B687" t="s">
        <v>6</v>
      </c>
      <c r="C687" t="s">
        <v>9</v>
      </c>
      <c r="D687" t="s">
        <v>11</v>
      </c>
      <c r="E687" t="s">
        <v>24</v>
      </c>
      <c r="F687" t="s">
        <v>21</v>
      </c>
      <c r="G687">
        <v>1</v>
      </c>
      <c r="H687">
        <v>1</v>
      </c>
      <c r="I687">
        <f>H687+G687</f>
        <v>2</v>
      </c>
      <c r="J687" s="1">
        <v>744.54750000000001</v>
      </c>
      <c r="K687" s="1">
        <v>603.08000000000004</v>
      </c>
      <c r="L687" s="1">
        <v>565.86</v>
      </c>
      <c r="M687" s="1">
        <v>662.65</v>
      </c>
      <c r="N687" s="1">
        <v>647.76</v>
      </c>
      <c r="O687" s="1">
        <v>699.87</v>
      </c>
      <c r="P687">
        <v>642.41999999999996</v>
      </c>
      <c r="Q687" s="1">
        <v>661.69</v>
      </c>
      <c r="R687" s="1">
        <v>621.99</v>
      </c>
      <c r="S687" s="1">
        <v>578.45000000000005</v>
      </c>
      <c r="T687" s="1">
        <v>659.43</v>
      </c>
      <c r="U687" s="1">
        <v>593.49</v>
      </c>
      <c r="V687" s="1">
        <f>AVERAGE(J687:O687)</f>
        <v>653.96124999999995</v>
      </c>
      <c r="W687" s="1">
        <f>SUM(J687:O687)</f>
        <v>3923.7674999999999</v>
      </c>
      <c r="X687">
        <f>SUM(P687:U687)</f>
        <v>3757.4700000000003</v>
      </c>
      <c r="Y687" s="1">
        <f>W687-X687</f>
        <v>166.29749999999967</v>
      </c>
      <c r="Z687">
        <f>X687*$Z$2+X687</f>
        <v>3905.1385710000004</v>
      </c>
    </row>
    <row r="688" spans="1:26" x14ac:dyDescent="0.25">
      <c r="A688" s="2">
        <v>2333</v>
      </c>
      <c r="B688" t="s">
        <v>4</v>
      </c>
      <c r="C688" t="s">
        <v>7</v>
      </c>
      <c r="D688" t="s">
        <v>11</v>
      </c>
      <c r="E688" t="s">
        <v>24</v>
      </c>
      <c r="F688" t="s">
        <v>15</v>
      </c>
      <c r="G688">
        <v>2</v>
      </c>
      <c r="H688">
        <v>1</v>
      </c>
      <c r="I688">
        <f>H688+G688</f>
        <v>3</v>
      </c>
      <c r="J688" s="1">
        <v>2710.3500000000004</v>
      </c>
      <c r="K688" s="1">
        <v>2710.35</v>
      </c>
      <c r="L688" s="1">
        <v>2710.35</v>
      </c>
      <c r="M688" s="1">
        <v>2710.35</v>
      </c>
      <c r="N688" s="1">
        <v>2737.45</v>
      </c>
      <c r="O688" s="1">
        <v>2737.45</v>
      </c>
      <c r="P688">
        <v>1332.37</v>
      </c>
      <c r="Q688" s="1">
        <v>1119.19</v>
      </c>
      <c r="R688" s="1">
        <v>1052.04</v>
      </c>
      <c r="S688" s="1">
        <v>915.27</v>
      </c>
      <c r="T688" s="1">
        <v>814.59</v>
      </c>
      <c r="U688" s="1">
        <v>741.28</v>
      </c>
      <c r="V688" s="1">
        <f>AVERAGE(J688:O688)</f>
        <v>2719.3833333333337</v>
      </c>
      <c r="W688" s="1">
        <f>SUM(J688:O688)</f>
        <v>16316.300000000003</v>
      </c>
      <c r="X688">
        <f>SUM(P688:U688)</f>
        <v>5974.74</v>
      </c>
      <c r="Y688" s="1">
        <f>W688-X688</f>
        <v>10341.560000000003</v>
      </c>
      <c r="Z688">
        <f>X688*$Z$2+X688</f>
        <v>6209.5472819999995</v>
      </c>
    </row>
    <row r="689" spans="1:26" x14ac:dyDescent="0.25">
      <c r="A689" s="2">
        <v>2335</v>
      </c>
      <c r="B689" t="s">
        <v>4</v>
      </c>
      <c r="C689" t="s">
        <v>10</v>
      </c>
      <c r="D689" t="s">
        <v>12</v>
      </c>
      <c r="E689" t="s">
        <v>24</v>
      </c>
      <c r="F689" t="s">
        <v>15</v>
      </c>
      <c r="G689">
        <v>2</v>
      </c>
      <c r="H689">
        <v>2</v>
      </c>
      <c r="I689">
        <f>H689+G689</f>
        <v>4</v>
      </c>
      <c r="J689" s="1">
        <v>5924.95</v>
      </c>
      <c r="K689" s="1">
        <v>5806.45</v>
      </c>
      <c r="L689" s="1">
        <v>4917.71</v>
      </c>
      <c r="M689" s="1">
        <v>6754.44</v>
      </c>
      <c r="N689" s="1">
        <v>6280.45</v>
      </c>
      <c r="O689" s="1">
        <v>4739.96</v>
      </c>
      <c r="P689">
        <v>5875</v>
      </c>
      <c r="Q689" s="1">
        <v>4876.25</v>
      </c>
      <c r="R689" s="1">
        <v>4534.91</v>
      </c>
      <c r="S689" s="1">
        <v>4897.7</v>
      </c>
      <c r="T689" s="1">
        <v>4261</v>
      </c>
      <c r="U689" s="1">
        <v>3707.07</v>
      </c>
      <c r="V689" s="1">
        <f>AVERAGE(J689:O689)</f>
        <v>5737.3266666666668</v>
      </c>
      <c r="W689" s="1">
        <f>SUM(J689:O689)</f>
        <v>34423.96</v>
      </c>
      <c r="X689">
        <f>SUM(P689:U689)</f>
        <v>28151.93</v>
      </c>
      <c r="Y689" s="1">
        <f>W689-X689</f>
        <v>6272.0299999999988</v>
      </c>
      <c r="Z689">
        <f>X689*$Z$2+X689</f>
        <v>29258.300848999999</v>
      </c>
    </row>
    <row r="690" spans="1:26" x14ac:dyDescent="0.25">
      <c r="A690" s="2">
        <v>2336</v>
      </c>
      <c r="B690" t="s">
        <v>4</v>
      </c>
      <c r="C690" t="s">
        <v>10</v>
      </c>
      <c r="D690" t="s">
        <v>12</v>
      </c>
      <c r="E690" t="s">
        <v>24</v>
      </c>
      <c r="F690" t="s">
        <v>59</v>
      </c>
      <c r="G690">
        <v>3</v>
      </c>
      <c r="H690">
        <v>1</v>
      </c>
      <c r="I690">
        <f>H690+G690</f>
        <v>4</v>
      </c>
      <c r="J690" s="1">
        <v>5924.95</v>
      </c>
      <c r="K690" s="1">
        <v>6102.7</v>
      </c>
      <c r="L690" s="1">
        <v>6813.69</v>
      </c>
      <c r="M690" s="1">
        <v>6517.45</v>
      </c>
      <c r="N690" s="1">
        <v>6398.95</v>
      </c>
      <c r="O690" s="1">
        <v>5213.96</v>
      </c>
      <c r="P690">
        <v>4986.59</v>
      </c>
      <c r="Q690" s="1">
        <v>4886.8599999999997</v>
      </c>
      <c r="R690" s="1">
        <v>4447.04</v>
      </c>
      <c r="S690" s="1">
        <v>4447.04</v>
      </c>
      <c r="T690" s="1">
        <v>4046.81</v>
      </c>
      <c r="U690" s="1">
        <v>4208.68</v>
      </c>
      <c r="V690" s="1">
        <f>AVERAGE(J690:O690)</f>
        <v>6161.9500000000007</v>
      </c>
      <c r="W690" s="1">
        <f>SUM(J690:O690)</f>
        <v>36971.700000000004</v>
      </c>
      <c r="X690">
        <f>SUM(P690:U690)</f>
        <v>27023.020000000004</v>
      </c>
      <c r="Y690" s="1">
        <f>W690-X690</f>
        <v>9948.68</v>
      </c>
      <c r="Z690">
        <f>X690*$Z$2+X690</f>
        <v>28085.024686000004</v>
      </c>
    </row>
    <row r="691" spans="1:26" x14ac:dyDescent="0.25">
      <c r="A691" s="2">
        <v>2338</v>
      </c>
      <c r="B691" t="s">
        <v>4</v>
      </c>
      <c r="C691" t="s">
        <v>43</v>
      </c>
      <c r="D691" t="s">
        <v>12</v>
      </c>
      <c r="E691" t="s">
        <v>23</v>
      </c>
      <c r="F691" t="s">
        <v>13</v>
      </c>
      <c r="G691">
        <v>2</v>
      </c>
      <c r="H691">
        <v>1</v>
      </c>
      <c r="I691">
        <f>H691+G691</f>
        <v>3</v>
      </c>
      <c r="J691" s="1">
        <v>2284.65</v>
      </c>
      <c r="K691" s="1">
        <v>2284.65</v>
      </c>
      <c r="L691" s="1">
        <v>2284.65</v>
      </c>
      <c r="M691" s="1">
        <v>2307.5</v>
      </c>
      <c r="N691" s="1">
        <v>2284.65</v>
      </c>
      <c r="O691" s="1">
        <v>2307.5</v>
      </c>
      <c r="P691">
        <v>1560.22</v>
      </c>
      <c r="Q691" s="1">
        <v>1419.8</v>
      </c>
      <c r="R691" s="1">
        <v>1263.6199999999999</v>
      </c>
      <c r="S691" s="1">
        <v>1124.6199999999999</v>
      </c>
      <c r="T691" s="1">
        <v>1057.1400000000001</v>
      </c>
      <c r="U691" s="1">
        <v>1110</v>
      </c>
      <c r="V691" s="1">
        <f>AVERAGE(J691:O691)</f>
        <v>2292.2666666666669</v>
      </c>
      <c r="W691" s="1">
        <f>SUM(J691:O691)</f>
        <v>13753.6</v>
      </c>
      <c r="X691">
        <f>SUM(P691:U691)</f>
        <v>7535.4</v>
      </c>
      <c r="Y691" s="1">
        <f>W691-X691</f>
        <v>6218.2000000000007</v>
      </c>
      <c r="Z691">
        <f>X691*$Z$2+X691</f>
        <v>7831.5412199999992</v>
      </c>
    </row>
    <row r="692" spans="1:26" x14ac:dyDescent="0.25">
      <c r="A692" s="2">
        <v>2341</v>
      </c>
      <c r="B692" t="s">
        <v>6</v>
      </c>
      <c r="C692" t="s">
        <v>9</v>
      </c>
      <c r="D692" t="s">
        <v>12</v>
      </c>
      <c r="E692" t="s">
        <v>23</v>
      </c>
      <c r="F692" t="s">
        <v>19</v>
      </c>
      <c r="G692">
        <v>2</v>
      </c>
      <c r="H692">
        <v>1</v>
      </c>
      <c r="I692">
        <f>H692+G692</f>
        <v>3</v>
      </c>
      <c r="J692" s="1">
        <v>3672.77</v>
      </c>
      <c r="K692" s="1">
        <v>4370.6000000000004</v>
      </c>
      <c r="L692" s="1">
        <v>3121.85</v>
      </c>
      <c r="M692" s="1">
        <v>3709.5</v>
      </c>
      <c r="N692" s="1">
        <v>3085.13</v>
      </c>
      <c r="O692" s="1">
        <v>3856.41</v>
      </c>
      <c r="P692">
        <v>2436.29</v>
      </c>
      <c r="Q692" s="1">
        <v>2509.38</v>
      </c>
      <c r="R692" s="1">
        <v>2810.51</v>
      </c>
      <c r="S692" s="1">
        <v>3007.25</v>
      </c>
      <c r="T692" s="1">
        <v>3518.48</v>
      </c>
      <c r="U692" s="1">
        <v>4151.8100000000004</v>
      </c>
      <c r="V692" s="1">
        <f>AVERAGE(J692:O692)</f>
        <v>3636.0433333333335</v>
      </c>
      <c r="W692" s="1">
        <f>SUM(J692:O692)</f>
        <v>21816.260000000002</v>
      </c>
      <c r="X692">
        <f>SUM(P692:U692)</f>
        <v>18433.72</v>
      </c>
      <c r="Y692" s="1">
        <f>W692-X692</f>
        <v>3382.5400000000009</v>
      </c>
      <c r="Z692">
        <f>X692*$Z$2+X692</f>
        <v>19158.165196000002</v>
      </c>
    </row>
    <row r="693" spans="1:26" x14ac:dyDescent="0.25">
      <c r="A693" s="2">
        <v>2343</v>
      </c>
      <c r="B693" t="s">
        <v>6</v>
      </c>
      <c r="C693" t="s">
        <v>9</v>
      </c>
      <c r="D693" t="s">
        <v>12</v>
      </c>
      <c r="E693" t="s">
        <v>23</v>
      </c>
      <c r="F693" t="s">
        <v>59</v>
      </c>
      <c r="G693">
        <v>2</v>
      </c>
      <c r="H693">
        <v>1</v>
      </c>
      <c r="I693">
        <f>H693+G693</f>
        <v>3</v>
      </c>
      <c r="J693" s="1">
        <v>2098.1</v>
      </c>
      <c r="K693" s="1">
        <v>2014.18</v>
      </c>
      <c r="L693" s="1">
        <v>2035.16</v>
      </c>
      <c r="M693" s="1">
        <v>2035.16</v>
      </c>
      <c r="N693" s="1">
        <v>1699.46</v>
      </c>
      <c r="O693" s="1">
        <v>2223.9899999999998</v>
      </c>
      <c r="P693">
        <v>1706.68</v>
      </c>
      <c r="Q693" s="1">
        <v>1553.08</v>
      </c>
      <c r="R693" s="1">
        <v>1677.33</v>
      </c>
      <c r="S693" s="1">
        <v>1610.24</v>
      </c>
      <c r="T693" s="1">
        <v>1883.98</v>
      </c>
      <c r="U693" s="1">
        <v>1940.5</v>
      </c>
      <c r="V693" s="1">
        <f>AVERAGE(J693:O693)</f>
        <v>2017.675</v>
      </c>
      <c r="W693" s="1">
        <f>SUM(J693:O693)</f>
        <v>12106.05</v>
      </c>
      <c r="X693">
        <f>SUM(P693:U693)</f>
        <v>10371.81</v>
      </c>
      <c r="Y693" s="1">
        <f>W693-X693</f>
        <v>1734.2399999999998</v>
      </c>
      <c r="Z693">
        <f>X693*$Z$2+X693</f>
        <v>10779.422133</v>
      </c>
    </row>
    <row r="694" spans="1:26" x14ac:dyDescent="0.25">
      <c r="A694" s="2">
        <v>2347</v>
      </c>
      <c r="B694" t="s">
        <v>4</v>
      </c>
      <c r="C694" t="s">
        <v>10</v>
      </c>
      <c r="D694" t="s">
        <v>11</v>
      </c>
      <c r="E694" t="s">
        <v>23</v>
      </c>
      <c r="F694" t="s">
        <v>18</v>
      </c>
      <c r="G694">
        <v>1</v>
      </c>
      <c r="H694">
        <v>1</v>
      </c>
      <c r="I694">
        <f>H694+G694</f>
        <v>2</v>
      </c>
      <c r="J694" s="1">
        <v>3686.5750000000003</v>
      </c>
      <c r="K694" s="1">
        <v>3686.58</v>
      </c>
      <c r="L694" s="1">
        <v>3723.44</v>
      </c>
      <c r="M694" s="1">
        <v>3723.44</v>
      </c>
      <c r="N694" s="1">
        <v>3723.44</v>
      </c>
      <c r="O694" s="1">
        <v>3686.58</v>
      </c>
      <c r="P694">
        <v>2849.25</v>
      </c>
      <c r="Q694" s="1">
        <v>2877.74</v>
      </c>
      <c r="R694" s="1">
        <v>2791.41</v>
      </c>
      <c r="S694" s="1">
        <v>3014.72</v>
      </c>
      <c r="T694" s="1">
        <v>3316.19</v>
      </c>
      <c r="U694" s="1">
        <v>3846.78</v>
      </c>
      <c r="V694" s="1">
        <f>AVERAGE(J694:O694)</f>
        <v>3705.0091666666667</v>
      </c>
      <c r="W694" s="1">
        <f>SUM(J694:O694)</f>
        <v>22230.055</v>
      </c>
      <c r="X694">
        <f>SUM(P694:U694)</f>
        <v>18696.09</v>
      </c>
      <c r="Y694" s="1">
        <f>W694-X694</f>
        <v>3533.9650000000001</v>
      </c>
      <c r="Z694">
        <f>X694*$Z$2+X694</f>
        <v>19430.846336999999</v>
      </c>
    </row>
    <row r="695" spans="1:26" x14ac:dyDescent="0.25">
      <c r="A695" s="2">
        <v>2352</v>
      </c>
      <c r="B695" t="s">
        <v>5</v>
      </c>
      <c r="C695" t="s">
        <v>10</v>
      </c>
      <c r="D695" t="s">
        <v>12</v>
      </c>
      <c r="E695" t="s">
        <v>24</v>
      </c>
      <c r="F695" t="s">
        <v>21</v>
      </c>
      <c r="G695">
        <v>2</v>
      </c>
      <c r="H695">
        <v>1</v>
      </c>
      <c r="I695">
        <f>H695+G695</f>
        <v>3</v>
      </c>
      <c r="J695" s="1">
        <v>4187.25</v>
      </c>
      <c r="K695" s="1">
        <v>4438.49</v>
      </c>
      <c r="L695" s="1">
        <v>3601.04</v>
      </c>
      <c r="M695" s="1">
        <v>3349.8</v>
      </c>
      <c r="N695" s="1">
        <v>4145.38</v>
      </c>
      <c r="O695" s="1">
        <v>4815.34</v>
      </c>
      <c r="P695">
        <v>2656.7</v>
      </c>
      <c r="Q695" s="1">
        <v>2603.5700000000002</v>
      </c>
      <c r="R695" s="1">
        <v>3072.21</v>
      </c>
      <c r="S695" s="1">
        <v>2703.54</v>
      </c>
      <c r="T695" s="1">
        <v>2460.2199999999998</v>
      </c>
      <c r="U695" s="1">
        <v>2164.9899999999998</v>
      </c>
      <c r="V695" s="1">
        <f>AVERAGE(J695:O695)</f>
        <v>4089.5499999999997</v>
      </c>
      <c r="W695" s="1">
        <f>SUM(J695:O695)</f>
        <v>24537.3</v>
      </c>
      <c r="X695">
        <f>SUM(P695:U695)</f>
        <v>15661.23</v>
      </c>
      <c r="Y695" s="1">
        <f>W695-X695</f>
        <v>8876.07</v>
      </c>
      <c r="Z695">
        <f>X695*$Z$2+X695</f>
        <v>16276.716338999999</v>
      </c>
    </row>
    <row r="696" spans="1:26" x14ac:dyDescent="0.25">
      <c r="A696" s="2">
        <v>2353</v>
      </c>
      <c r="B696" t="s">
        <v>4</v>
      </c>
      <c r="C696" t="s">
        <v>43</v>
      </c>
      <c r="D696" t="s">
        <v>12</v>
      </c>
      <c r="E696" t="s">
        <v>24</v>
      </c>
      <c r="F696" t="s">
        <v>17</v>
      </c>
      <c r="G696">
        <v>1</v>
      </c>
      <c r="H696">
        <v>1</v>
      </c>
      <c r="I696">
        <f>H696+G696</f>
        <v>2</v>
      </c>
      <c r="J696" s="1">
        <v>1982.85</v>
      </c>
      <c r="K696" s="1">
        <v>2002.68</v>
      </c>
      <c r="L696" s="1">
        <v>1982.85</v>
      </c>
      <c r="M696" s="1">
        <v>1982.85</v>
      </c>
      <c r="N696" s="1">
        <v>1982.85</v>
      </c>
      <c r="O696" s="1">
        <v>1982.85</v>
      </c>
      <c r="P696">
        <v>1570.85</v>
      </c>
      <c r="Q696" s="1">
        <v>1413.77</v>
      </c>
      <c r="R696" s="1">
        <v>1555.15</v>
      </c>
      <c r="S696" s="1">
        <v>1757.32</v>
      </c>
      <c r="T696" s="1">
        <v>1669.45</v>
      </c>
      <c r="U696" s="1">
        <v>1886.48</v>
      </c>
      <c r="V696" s="1">
        <f>AVERAGE(J696:O696)</f>
        <v>1986.155</v>
      </c>
      <c r="W696" s="1">
        <f>SUM(J696:O696)</f>
        <v>11916.93</v>
      </c>
      <c r="X696">
        <f>SUM(P696:U696)</f>
        <v>9853.02</v>
      </c>
      <c r="Y696" s="1">
        <f>W696-X696</f>
        <v>2063.91</v>
      </c>
      <c r="Z696">
        <f>X696*$Z$2+X696</f>
        <v>10240.243686</v>
      </c>
    </row>
    <row r="697" spans="1:26" x14ac:dyDescent="0.25">
      <c r="A697" s="2">
        <v>2357</v>
      </c>
      <c r="B697" t="s">
        <v>6</v>
      </c>
      <c r="C697" t="s">
        <v>9</v>
      </c>
      <c r="D697" t="s">
        <v>12</v>
      </c>
      <c r="E697" t="s">
        <v>23</v>
      </c>
      <c r="F697" t="s">
        <v>13</v>
      </c>
      <c r="G697">
        <v>2</v>
      </c>
      <c r="H697">
        <v>1</v>
      </c>
      <c r="I697">
        <f>H697+G697</f>
        <v>3</v>
      </c>
      <c r="J697" s="1">
        <v>2722.76</v>
      </c>
      <c r="K697" s="1">
        <v>2477.71</v>
      </c>
      <c r="L697" s="1">
        <v>2368.8000000000002</v>
      </c>
      <c r="M697" s="1">
        <v>3103.95</v>
      </c>
      <c r="N697" s="1">
        <v>2396.0300000000002</v>
      </c>
      <c r="O697" s="1">
        <v>2913.35</v>
      </c>
      <c r="P697">
        <v>1683.31</v>
      </c>
      <c r="Q697" s="1">
        <v>1262.48</v>
      </c>
      <c r="R697" s="1">
        <v>1300.3499999999999</v>
      </c>
      <c r="S697" s="1">
        <v>1391.37</v>
      </c>
      <c r="T697" s="1">
        <v>1600.08</v>
      </c>
      <c r="U697" s="1">
        <v>1664.08</v>
      </c>
      <c r="V697" s="1">
        <f>AVERAGE(J697:O697)</f>
        <v>2663.7666666666669</v>
      </c>
      <c r="W697" s="1">
        <f>SUM(J697:O697)</f>
        <v>15982.600000000002</v>
      </c>
      <c r="X697">
        <f>SUM(P697:U697)</f>
        <v>8901.6699999999983</v>
      </c>
      <c r="Y697" s="1">
        <f>W697-X697</f>
        <v>7080.9300000000039</v>
      </c>
      <c r="Z697">
        <f>X697*$Z$2+X697</f>
        <v>9251.5056309999982</v>
      </c>
    </row>
    <row r="698" spans="1:26" x14ac:dyDescent="0.25">
      <c r="A698" s="2">
        <v>2361</v>
      </c>
      <c r="B698" t="s">
        <v>6</v>
      </c>
      <c r="C698" t="s">
        <v>9</v>
      </c>
      <c r="D698" t="s">
        <v>12</v>
      </c>
      <c r="E698" t="s">
        <v>23</v>
      </c>
      <c r="F698" t="s">
        <v>15</v>
      </c>
      <c r="G698">
        <v>2</v>
      </c>
      <c r="H698">
        <v>1</v>
      </c>
      <c r="I698">
        <f>H698+G698</f>
        <v>3</v>
      </c>
      <c r="J698" s="1">
        <v>1528.61</v>
      </c>
      <c r="K698" s="1">
        <v>1712.04</v>
      </c>
      <c r="L698" s="1">
        <v>1329.89</v>
      </c>
      <c r="M698" s="1">
        <v>1436.89</v>
      </c>
      <c r="N698" s="1">
        <v>1757.9</v>
      </c>
      <c r="O698" s="1">
        <v>1345.18</v>
      </c>
      <c r="P698">
        <v>1338.94</v>
      </c>
      <c r="Q698" s="1">
        <v>1084.54</v>
      </c>
      <c r="R698" s="1">
        <v>943.55</v>
      </c>
      <c r="S698" s="1">
        <v>1075.6500000000001</v>
      </c>
      <c r="T698" s="1">
        <v>1064.8900000000001</v>
      </c>
      <c r="U698" s="1">
        <v>947.75</v>
      </c>
      <c r="V698" s="1">
        <f>AVERAGE(J698:O698)</f>
        <v>1518.4183333333333</v>
      </c>
      <c r="W698" s="1">
        <f>SUM(J698:O698)</f>
        <v>9110.51</v>
      </c>
      <c r="X698">
        <f>SUM(P698:U698)</f>
        <v>6455.3200000000006</v>
      </c>
      <c r="Y698" s="1">
        <f>W698-X698</f>
        <v>2655.1899999999996</v>
      </c>
      <c r="Z698">
        <f>X698*$Z$2+X698</f>
        <v>6709.0140760000004</v>
      </c>
    </row>
    <row r="699" spans="1:26" x14ac:dyDescent="0.25">
      <c r="A699" s="2">
        <v>2362</v>
      </c>
      <c r="B699" t="s">
        <v>4</v>
      </c>
      <c r="C699" t="s">
        <v>7</v>
      </c>
      <c r="D699" t="s">
        <v>11</v>
      </c>
      <c r="E699" t="s">
        <v>23</v>
      </c>
      <c r="F699" t="s">
        <v>59</v>
      </c>
      <c r="G699">
        <v>1</v>
      </c>
      <c r="H699">
        <v>1</v>
      </c>
      <c r="I699">
        <f>H699+G699</f>
        <v>2</v>
      </c>
      <c r="J699" s="1">
        <v>1993.4</v>
      </c>
      <c r="K699" s="1">
        <v>2013.33</v>
      </c>
      <c r="L699" s="1">
        <v>2013.33</v>
      </c>
      <c r="M699" s="1">
        <v>2013.33</v>
      </c>
      <c r="N699" s="1">
        <v>2013.33</v>
      </c>
      <c r="O699" s="1">
        <v>1993.4</v>
      </c>
      <c r="P699">
        <v>1498.28</v>
      </c>
      <c r="Q699" s="1">
        <v>1483.3</v>
      </c>
      <c r="R699" s="1">
        <v>1453.63</v>
      </c>
      <c r="S699" s="1">
        <v>1569.92</v>
      </c>
      <c r="T699" s="1">
        <v>1601.32</v>
      </c>
      <c r="U699" s="1">
        <v>1873.54</v>
      </c>
      <c r="V699" s="1">
        <f>AVERAGE(J699:O699)</f>
        <v>2006.6866666666665</v>
      </c>
      <c r="W699" s="1">
        <f>SUM(J699:O699)</f>
        <v>12040.119999999999</v>
      </c>
      <c r="X699">
        <f>SUM(P699:U699)</f>
        <v>9479.99</v>
      </c>
      <c r="Y699" s="1">
        <f>W699-X699</f>
        <v>2560.1299999999992</v>
      </c>
      <c r="Z699">
        <f>X699*$Z$2+X699</f>
        <v>9852.5536069999998</v>
      </c>
    </row>
    <row r="700" spans="1:26" x14ac:dyDescent="0.25">
      <c r="A700" s="2">
        <v>2365</v>
      </c>
      <c r="B700" t="s">
        <v>4</v>
      </c>
      <c r="C700" t="s">
        <v>10</v>
      </c>
      <c r="D700" t="s">
        <v>12</v>
      </c>
      <c r="E700" t="s">
        <v>24</v>
      </c>
      <c r="F700" t="s">
        <v>18</v>
      </c>
      <c r="G700">
        <v>3</v>
      </c>
      <c r="H700">
        <v>1</v>
      </c>
      <c r="I700">
        <f>H700+G700</f>
        <v>4</v>
      </c>
      <c r="J700" s="1">
        <v>5924.95</v>
      </c>
      <c r="K700" s="1">
        <v>6458.2</v>
      </c>
      <c r="L700" s="1">
        <v>5273.21</v>
      </c>
      <c r="M700" s="1">
        <v>5391.7</v>
      </c>
      <c r="N700" s="1">
        <v>5450.95</v>
      </c>
      <c r="O700" s="1">
        <v>6102.7</v>
      </c>
      <c r="P700">
        <v>2820.63</v>
      </c>
      <c r="Q700" s="1">
        <v>2877.04</v>
      </c>
      <c r="R700" s="1">
        <v>2848.27</v>
      </c>
      <c r="S700" s="1">
        <v>2791.3</v>
      </c>
      <c r="T700" s="1">
        <v>3210</v>
      </c>
      <c r="U700" s="1">
        <v>3563.1</v>
      </c>
      <c r="V700" s="1">
        <f>AVERAGE(J700:O700)</f>
        <v>5766.9516666666668</v>
      </c>
      <c r="W700" s="1">
        <f>SUM(J700:O700)</f>
        <v>34601.71</v>
      </c>
      <c r="X700">
        <f>SUM(P700:U700)</f>
        <v>18110.34</v>
      </c>
      <c r="Y700" s="1">
        <f>W700-X700</f>
        <v>16491.37</v>
      </c>
      <c r="Z700">
        <f>X700*$Z$2+X700</f>
        <v>18822.076362</v>
      </c>
    </row>
    <row r="701" spans="1:26" x14ac:dyDescent="0.25">
      <c r="A701" s="2">
        <v>2366</v>
      </c>
      <c r="B701" t="s">
        <v>6</v>
      </c>
      <c r="C701" t="s">
        <v>9</v>
      </c>
      <c r="D701" t="s">
        <v>12</v>
      </c>
      <c r="E701" t="s">
        <v>24</v>
      </c>
      <c r="F701" t="s">
        <v>14</v>
      </c>
      <c r="G701">
        <v>2</v>
      </c>
      <c r="H701">
        <v>1</v>
      </c>
      <c r="I701">
        <f>H701+G701</f>
        <v>3</v>
      </c>
      <c r="J701" s="1">
        <v>2369.5099999999998</v>
      </c>
      <c r="K701" s="1">
        <v>2748.63</v>
      </c>
      <c r="L701" s="1">
        <v>2796.02</v>
      </c>
      <c r="M701" s="1">
        <v>2511.6799999999998</v>
      </c>
      <c r="N701" s="1">
        <v>2298.42</v>
      </c>
      <c r="O701" s="1">
        <v>2535.38</v>
      </c>
      <c r="P701">
        <v>2778.7</v>
      </c>
      <c r="Q701" s="1">
        <v>2667.55</v>
      </c>
      <c r="R701" s="1">
        <v>2827.6</v>
      </c>
      <c r="S701" s="1">
        <v>2601.39</v>
      </c>
      <c r="T701" s="1">
        <v>2991.6</v>
      </c>
      <c r="U701" s="1">
        <v>3380.51</v>
      </c>
      <c r="V701" s="1">
        <f>AVERAGE(J701:O701)</f>
        <v>2543.2733333333331</v>
      </c>
      <c r="W701" s="1">
        <f>SUM(J701:O701)</f>
        <v>15259.64</v>
      </c>
      <c r="X701">
        <f>SUM(P701:U701)</f>
        <v>17247.349999999999</v>
      </c>
      <c r="Y701" s="1">
        <f>W701-X701</f>
        <v>-1987.7099999999991</v>
      </c>
      <c r="Z701">
        <f>X701*$Z$2+X701</f>
        <v>17925.170854999997</v>
      </c>
    </row>
    <row r="702" spans="1:26" x14ac:dyDescent="0.25">
      <c r="A702" s="2">
        <v>2370</v>
      </c>
      <c r="B702" t="s">
        <v>4</v>
      </c>
      <c r="C702" t="s">
        <v>43</v>
      </c>
      <c r="D702" t="s">
        <v>12</v>
      </c>
      <c r="E702" t="s">
        <v>23</v>
      </c>
      <c r="F702" t="s">
        <v>21</v>
      </c>
      <c r="G702">
        <v>2</v>
      </c>
      <c r="H702">
        <v>1</v>
      </c>
      <c r="I702">
        <f>H702+G702</f>
        <v>3</v>
      </c>
      <c r="J702" s="1">
        <v>1507.3</v>
      </c>
      <c r="K702" s="1">
        <v>1522.37</v>
      </c>
      <c r="L702" s="1">
        <v>1522.37</v>
      </c>
      <c r="M702" s="1">
        <v>1522.37</v>
      </c>
      <c r="N702" s="1">
        <v>1522.37</v>
      </c>
      <c r="O702" s="1">
        <v>1507.3</v>
      </c>
      <c r="P702">
        <v>1161.82</v>
      </c>
      <c r="Q702" s="1">
        <v>1208.29</v>
      </c>
      <c r="R702" s="1">
        <v>1123.71</v>
      </c>
      <c r="S702" s="1">
        <v>1202.3699999999999</v>
      </c>
      <c r="T702" s="1">
        <v>1322.61</v>
      </c>
      <c r="U702" s="1">
        <v>1521</v>
      </c>
      <c r="V702" s="1">
        <f>AVERAGE(J702:O702)</f>
        <v>1517.3466666666666</v>
      </c>
      <c r="W702" s="1">
        <f>SUM(J702:O702)</f>
        <v>9104.08</v>
      </c>
      <c r="X702">
        <f>SUM(P702:U702)</f>
        <v>7539.7999999999993</v>
      </c>
      <c r="Y702" s="1">
        <f>W702-X702</f>
        <v>1564.2800000000007</v>
      </c>
      <c r="Z702">
        <f>X702*$Z$2+X702</f>
        <v>7836.1141399999997</v>
      </c>
    </row>
    <row r="703" spans="1:26" x14ac:dyDescent="0.25">
      <c r="A703" s="2">
        <v>2373</v>
      </c>
      <c r="B703" t="s">
        <v>6</v>
      </c>
      <c r="C703" t="s">
        <v>10</v>
      </c>
      <c r="D703" t="s">
        <v>11</v>
      </c>
      <c r="E703" t="s">
        <v>24</v>
      </c>
      <c r="F703" t="s">
        <v>59</v>
      </c>
      <c r="G703">
        <v>1</v>
      </c>
      <c r="H703">
        <v>1</v>
      </c>
      <c r="I703">
        <f>H703+G703</f>
        <v>2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>
        <v>733.48</v>
      </c>
      <c r="Q703" s="1">
        <v>806.83</v>
      </c>
      <c r="R703" s="1">
        <v>734.22</v>
      </c>
      <c r="S703" s="1">
        <v>668.14</v>
      </c>
      <c r="T703" s="1">
        <v>574.6</v>
      </c>
      <c r="U703" s="1">
        <v>649.29999999999995</v>
      </c>
      <c r="V703" s="1">
        <f>AVERAGE(J703:O703)</f>
        <v>0</v>
      </c>
      <c r="W703" s="1">
        <f>SUM(J703:O703)</f>
        <v>0</v>
      </c>
      <c r="X703">
        <f>SUM(P703:U703)</f>
        <v>4166.57</v>
      </c>
      <c r="Y703" s="1">
        <f>W703-X703</f>
        <v>-4166.57</v>
      </c>
      <c r="Z703">
        <f>X703*$Z$2+X703</f>
        <v>4330.3162009999996</v>
      </c>
    </row>
    <row r="704" spans="1:26" x14ac:dyDescent="0.25">
      <c r="A704" s="2">
        <v>2375</v>
      </c>
      <c r="B704" t="s">
        <v>6</v>
      </c>
      <c r="C704" t="s">
        <v>9</v>
      </c>
      <c r="D704" t="s">
        <v>11</v>
      </c>
      <c r="E704" t="s">
        <v>24</v>
      </c>
      <c r="F704" t="s">
        <v>14</v>
      </c>
      <c r="G704">
        <v>2</v>
      </c>
      <c r="H704">
        <v>1</v>
      </c>
      <c r="I704">
        <f>H704+G704</f>
        <v>3</v>
      </c>
      <c r="J704" s="1">
        <v>1647.55</v>
      </c>
      <c r="K704" s="1">
        <v>1318.04</v>
      </c>
      <c r="L704" s="1">
        <v>1861.73</v>
      </c>
      <c r="M704" s="1">
        <v>2059.44</v>
      </c>
      <c r="N704" s="1">
        <v>1664.03</v>
      </c>
      <c r="O704" s="1">
        <v>2042.96</v>
      </c>
      <c r="P704">
        <v>1813.91</v>
      </c>
      <c r="Q704" s="1">
        <v>1360.43</v>
      </c>
      <c r="R704" s="1">
        <v>1197.18</v>
      </c>
      <c r="S704" s="1">
        <v>1089.43</v>
      </c>
      <c r="T704" s="1">
        <v>947.8</v>
      </c>
      <c r="U704" s="1">
        <v>919.37</v>
      </c>
      <c r="V704" s="1">
        <f>AVERAGE(J704:O704)</f>
        <v>1765.625</v>
      </c>
      <c r="W704" s="1">
        <f>SUM(J704:O704)</f>
        <v>10593.75</v>
      </c>
      <c r="X704">
        <f>SUM(P704:U704)</f>
        <v>7328.1200000000008</v>
      </c>
      <c r="Y704" s="1">
        <f>W704-X704</f>
        <v>3265.6299999999992</v>
      </c>
      <c r="Z704">
        <f>X704*$Z$2+X704</f>
        <v>7616.1151160000009</v>
      </c>
    </row>
    <row r="705" spans="1:26" x14ac:dyDescent="0.25">
      <c r="A705" s="2">
        <v>2382</v>
      </c>
      <c r="B705" t="s">
        <v>6</v>
      </c>
      <c r="C705" t="s">
        <v>9</v>
      </c>
      <c r="D705" t="s">
        <v>12</v>
      </c>
      <c r="E705" t="s">
        <v>23</v>
      </c>
      <c r="F705" t="s">
        <v>22</v>
      </c>
      <c r="G705">
        <v>1</v>
      </c>
      <c r="H705">
        <v>1</v>
      </c>
      <c r="I705">
        <f>H705+G705</f>
        <v>2</v>
      </c>
      <c r="J705" s="1">
        <v>3015.56</v>
      </c>
      <c r="K705" s="1">
        <v>2261.67</v>
      </c>
      <c r="L705" s="1">
        <v>3709.14</v>
      </c>
      <c r="M705" s="1">
        <v>3106.03</v>
      </c>
      <c r="N705" s="1">
        <v>3467.89</v>
      </c>
      <c r="O705" s="1">
        <v>3467.89</v>
      </c>
      <c r="P705">
        <v>2156.3000000000002</v>
      </c>
      <c r="Q705" s="1">
        <v>1746.6</v>
      </c>
      <c r="R705" s="1">
        <v>1851.4</v>
      </c>
      <c r="S705" s="1">
        <v>1906.94</v>
      </c>
      <c r="T705" s="1">
        <v>2192.98</v>
      </c>
      <c r="U705" s="1">
        <v>1995.61</v>
      </c>
      <c r="V705" s="1">
        <f>AVERAGE(J705:O705)</f>
        <v>3171.3633333333332</v>
      </c>
      <c r="W705" s="1">
        <f>SUM(J705:O705)</f>
        <v>19028.18</v>
      </c>
      <c r="X705">
        <f>SUM(P705:U705)</f>
        <v>11849.83</v>
      </c>
      <c r="Y705" s="1">
        <f>W705-X705</f>
        <v>7178.35</v>
      </c>
      <c r="Z705">
        <f>X705*$Z$2+X705</f>
        <v>12315.528318999999</v>
      </c>
    </row>
    <row r="706" spans="1:26" x14ac:dyDescent="0.25">
      <c r="A706" s="2">
        <v>2386</v>
      </c>
      <c r="B706" t="s">
        <v>4</v>
      </c>
      <c r="C706" t="s">
        <v>10</v>
      </c>
      <c r="D706" t="s">
        <v>12</v>
      </c>
      <c r="E706" t="s">
        <v>23</v>
      </c>
      <c r="F706" t="s">
        <v>59</v>
      </c>
      <c r="G706">
        <v>1</v>
      </c>
      <c r="H706">
        <v>1</v>
      </c>
      <c r="I706">
        <f>H706+G706</f>
        <v>2</v>
      </c>
      <c r="J706" s="1">
        <v>3357.7999999999997</v>
      </c>
      <c r="K706" s="1">
        <v>3391.38</v>
      </c>
      <c r="L706" s="1">
        <v>3357.8</v>
      </c>
      <c r="M706" s="1">
        <v>3357.8</v>
      </c>
      <c r="N706" s="1">
        <v>3357.8</v>
      </c>
      <c r="O706" s="1">
        <v>3391.38</v>
      </c>
      <c r="P706">
        <v>2615.7399999999998</v>
      </c>
      <c r="Q706" s="1">
        <v>2563.4299999999998</v>
      </c>
      <c r="R706" s="1">
        <v>2255.8200000000002</v>
      </c>
      <c r="S706" s="1">
        <v>2571.63</v>
      </c>
      <c r="T706" s="1">
        <v>2623.06</v>
      </c>
      <c r="U706" s="1">
        <v>2754.21</v>
      </c>
      <c r="V706" s="1">
        <f>AVERAGE(J706:O706)</f>
        <v>3368.9933333333333</v>
      </c>
      <c r="W706" s="1">
        <f>SUM(J706:O706)</f>
        <v>20213.96</v>
      </c>
      <c r="X706">
        <f>SUM(P706:U706)</f>
        <v>15383.89</v>
      </c>
      <c r="Y706" s="1">
        <f>W706-X706</f>
        <v>4830.07</v>
      </c>
      <c r="Z706">
        <f>X706*$Z$2+X706</f>
        <v>15988.476876999999</v>
      </c>
    </row>
    <row r="707" spans="1:26" x14ac:dyDescent="0.25">
      <c r="A707" s="2">
        <v>2388</v>
      </c>
      <c r="B707" t="s">
        <v>5</v>
      </c>
      <c r="C707" t="s">
        <v>7</v>
      </c>
      <c r="D707" t="s">
        <v>11</v>
      </c>
      <c r="E707" t="s">
        <v>23</v>
      </c>
      <c r="F707" t="s">
        <v>14</v>
      </c>
      <c r="G707">
        <v>1</v>
      </c>
      <c r="H707">
        <v>2</v>
      </c>
      <c r="I707">
        <f>H707+G707</f>
        <v>3</v>
      </c>
      <c r="J707" s="1">
        <v>1583.8999999999999</v>
      </c>
      <c r="K707" s="1">
        <v>1948.2</v>
      </c>
      <c r="L707" s="1">
        <v>1948.2</v>
      </c>
      <c r="M707" s="1">
        <v>1457.19</v>
      </c>
      <c r="N707" s="1">
        <v>1568.06</v>
      </c>
      <c r="O707" s="1">
        <v>1694.77</v>
      </c>
      <c r="P707">
        <v>1600.66</v>
      </c>
      <c r="Q707" s="1">
        <v>1328.55</v>
      </c>
      <c r="R707" s="1">
        <v>1208.98</v>
      </c>
      <c r="S707" s="1">
        <v>1402.42</v>
      </c>
      <c r="T707" s="1">
        <v>1276.2</v>
      </c>
      <c r="U707" s="1">
        <v>1237.9100000000001</v>
      </c>
      <c r="V707" s="1">
        <f>AVERAGE(J707:O707)</f>
        <v>1700.0533333333333</v>
      </c>
      <c r="W707" s="1">
        <f>SUM(J707:O707)</f>
        <v>10200.32</v>
      </c>
      <c r="X707">
        <f>SUM(P707:U707)</f>
        <v>8054.72</v>
      </c>
      <c r="Y707" s="1">
        <f>W707-X707</f>
        <v>2145.5999999999995</v>
      </c>
      <c r="Z707">
        <f>X707*$Z$2+X707</f>
        <v>8371.270496000001</v>
      </c>
    </row>
    <row r="708" spans="1:26" x14ac:dyDescent="0.25">
      <c r="A708" s="2">
        <v>2389</v>
      </c>
      <c r="B708" t="s">
        <v>4</v>
      </c>
      <c r="C708" t="s">
        <v>10</v>
      </c>
      <c r="D708" t="s">
        <v>11</v>
      </c>
      <c r="E708" t="s">
        <v>23</v>
      </c>
      <c r="F708" t="s">
        <v>20</v>
      </c>
      <c r="G708">
        <v>2</v>
      </c>
      <c r="H708">
        <v>3</v>
      </c>
      <c r="I708">
        <f>H708+G708</f>
        <v>5</v>
      </c>
      <c r="J708" s="1">
        <v>1290.3999999999999</v>
      </c>
      <c r="K708" s="1">
        <v>1303.3</v>
      </c>
      <c r="L708" s="1">
        <v>1303.3</v>
      </c>
      <c r="M708" s="1">
        <v>1290.4000000000001</v>
      </c>
      <c r="N708" s="1">
        <v>1303.3</v>
      </c>
      <c r="O708" s="1">
        <v>1290.4000000000001</v>
      </c>
      <c r="P708">
        <v>3309.68</v>
      </c>
      <c r="Q708" s="1">
        <v>2713.94</v>
      </c>
      <c r="R708" s="1">
        <v>2741.08</v>
      </c>
      <c r="S708" s="1">
        <v>2466.9699999999998</v>
      </c>
      <c r="T708" s="1">
        <v>2466.9699999999998</v>
      </c>
      <c r="U708" s="1">
        <v>2787.68</v>
      </c>
      <c r="V708" s="1">
        <f>AVERAGE(J708:O708)</f>
        <v>1296.8500000000001</v>
      </c>
      <c r="W708" s="1">
        <f>SUM(J708:O708)</f>
        <v>7781.1</v>
      </c>
      <c r="X708">
        <f>SUM(P708:U708)</f>
        <v>16486.32</v>
      </c>
      <c r="Y708" s="1">
        <f>W708-X708</f>
        <v>-8705.2199999999993</v>
      </c>
      <c r="Z708">
        <f>X708*$Z$2+X708</f>
        <v>17134.232376</v>
      </c>
    </row>
    <row r="709" spans="1:26" x14ac:dyDescent="0.25">
      <c r="A709" s="2">
        <v>2390</v>
      </c>
      <c r="B709" t="s">
        <v>4</v>
      </c>
      <c r="C709" t="s">
        <v>43</v>
      </c>
      <c r="D709" t="s">
        <v>12</v>
      </c>
      <c r="E709" t="s">
        <v>23</v>
      </c>
      <c r="F709" t="s">
        <v>59</v>
      </c>
      <c r="G709">
        <v>2</v>
      </c>
      <c r="H709">
        <v>3</v>
      </c>
      <c r="I709">
        <f>H709+G709</f>
        <v>5</v>
      </c>
      <c r="J709" s="1">
        <v>5924.95</v>
      </c>
      <c r="K709" s="1">
        <v>6517.45</v>
      </c>
      <c r="L709" s="1">
        <v>6754.44</v>
      </c>
      <c r="M709" s="1">
        <v>7228.44</v>
      </c>
      <c r="N709" s="1">
        <v>5154.71</v>
      </c>
      <c r="O709" s="1">
        <v>6872.94</v>
      </c>
      <c r="P709">
        <v>5875</v>
      </c>
      <c r="Q709" s="1">
        <v>4523.75</v>
      </c>
      <c r="R709" s="1">
        <v>5157.08</v>
      </c>
      <c r="S709" s="1">
        <v>5260.22</v>
      </c>
      <c r="T709" s="1">
        <v>5365.42</v>
      </c>
      <c r="U709" s="1">
        <v>6331.2</v>
      </c>
      <c r="V709" s="1">
        <f>AVERAGE(J709:O709)</f>
        <v>6408.8216666666667</v>
      </c>
      <c r="W709" s="1">
        <f>SUM(J709:O709)</f>
        <v>38452.93</v>
      </c>
      <c r="X709">
        <f>SUM(P709:U709)</f>
        <v>32512.670000000002</v>
      </c>
      <c r="Y709" s="1">
        <f>W709-X709</f>
        <v>5940.2599999999984</v>
      </c>
      <c r="Z709">
        <f>X709*$Z$2+X709</f>
        <v>33790.417931000004</v>
      </c>
    </row>
    <row r="710" spans="1:26" x14ac:dyDescent="0.25">
      <c r="A710" s="2">
        <v>2391</v>
      </c>
      <c r="B710" t="s">
        <v>4</v>
      </c>
      <c r="C710" t="s">
        <v>43</v>
      </c>
      <c r="D710" t="s">
        <v>11</v>
      </c>
      <c r="E710" t="s">
        <v>24</v>
      </c>
      <c r="F710" t="s">
        <v>59</v>
      </c>
      <c r="G710">
        <v>1</v>
      </c>
      <c r="H710">
        <v>1</v>
      </c>
      <c r="I710">
        <f>H710+G710</f>
        <v>2</v>
      </c>
      <c r="J710" s="1">
        <v>2447.8000000000002</v>
      </c>
      <c r="K710" s="1">
        <v>2447.8000000000002</v>
      </c>
      <c r="L710" s="1">
        <v>2472.2800000000002</v>
      </c>
      <c r="M710" s="1">
        <v>2447.8000000000002</v>
      </c>
      <c r="N710" s="1">
        <v>2472.2800000000002</v>
      </c>
      <c r="O710" s="1">
        <v>2447.8000000000002</v>
      </c>
      <c r="P710">
        <v>1529.22</v>
      </c>
      <c r="Q710" s="1">
        <v>1422.17</v>
      </c>
      <c r="R710" s="1">
        <v>1407.95</v>
      </c>
      <c r="S710" s="1">
        <v>1689.54</v>
      </c>
      <c r="T710" s="1">
        <v>1588.17</v>
      </c>
      <c r="U710" s="1">
        <v>1397.59</v>
      </c>
      <c r="V710" s="1">
        <f>AVERAGE(J710:O710)</f>
        <v>2455.9600000000005</v>
      </c>
      <c r="W710" s="1">
        <f>SUM(J710:O710)</f>
        <v>14735.760000000002</v>
      </c>
      <c r="X710">
        <f>SUM(P710:U710)</f>
        <v>9034.64</v>
      </c>
      <c r="Y710" s="1">
        <f>W710-X710</f>
        <v>5701.1200000000026</v>
      </c>
      <c r="Z710">
        <f>X710*$Z$2+X710</f>
        <v>9389.701352</v>
      </c>
    </row>
    <row r="711" spans="1:26" x14ac:dyDescent="0.25">
      <c r="A711" s="2">
        <v>2392</v>
      </c>
      <c r="B711" t="s">
        <v>6</v>
      </c>
      <c r="C711" t="s">
        <v>9</v>
      </c>
      <c r="D711" t="s">
        <v>11</v>
      </c>
      <c r="E711" t="s">
        <v>24</v>
      </c>
      <c r="F711" t="s">
        <v>59</v>
      </c>
      <c r="G711">
        <v>1</v>
      </c>
      <c r="H711">
        <v>1</v>
      </c>
      <c r="I711">
        <f>H711+G711</f>
        <v>2</v>
      </c>
      <c r="J711" s="1">
        <v>787.41</v>
      </c>
      <c r="K711" s="1">
        <v>874.03</v>
      </c>
      <c r="L711" s="1">
        <v>929.14</v>
      </c>
      <c r="M711" s="1">
        <v>763.79</v>
      </c>
      <c r="N711" s="1">
        <v>905.52</v>
      </c>
      <c r="O711" s="1">
        <v>771.66</v>
      </c>
      <c r="P711">
        <v>990.48</v>
      </c>
      <c r="Q711" s="1">
        <v>960.77</v>
      </c>
      <c r="R711" s="1">
        <v>951.16</v>
      </c>
      <c r="S711" s="1">
        <v>884.58</v>
      </c>
      <c r="T711" s="1">
        <v>1061.5</v>
      </c>
      <c r="U711" s="1">
        <v>912.89</v>
      </c>
      <c r="V711" s="1">
        <f>AVERAGE(J711:O711)</f>
        <v>838.59166666666658</v>
      </c>
      <c r="W711" s="1">
        <f>SUM(J711:O711)</f>
        <v>5031.5499999999993</v>
      </c>
      <c r="X711">
        <f>SUM(P711:U711)</f>
        <v>5761.38</v>
      </c>
      <c r="Y711" s="1">
        <f>W711-X711</f>
        <v>-729.83000000000084</v>
      </c>
      <c r="Z711">
        <f>X711*$Z$2+X711</f>
        <v>5987.8022339999998</v>
      </c>
    </row>
    <row r="712" spans="1:26" x14ac:dyDescent="0.25">
      <c r="A712" s="2">
        <v>2393</v>
      </c>
      <c r="B712" t="s">
        <v>4</v>
      </c>
      <c r="C712" t="s">
        <v>10</v>
      </c>
      <c r="D712" t="s">
        <v>12</v>
      </c>
      <c r="E712" t="s">
        <v>24</v>
      </c>
      <c r="F712" t="s">
        <v>59</v>
      </c>
      <c r="G712">
        <v>3</v>
      </c>
      <c r="H712">
        <v>2</v>
      </c>
      <c r="I712">
        <f>H712+G712</f>
        <v>5</v>
      </c>
      <c r="J712" s="1">
        <v>3972.5</v>
      </c>
      <c r="K712" s="1">
        <v>4012.23</v>
      </c>
      <c r="L712" s="1">
        <v>4012.23</v>
      </c>
      <c r="M712" s="1">
        <v>4012.23</v>
      </c>
      <c r="N712" s="1">
        <v>4012.23</v>
      </c>
      <c r="O712" s="1">
        <v>3972.5</v>
      </c>
      <c r="P712">
        <v>4799.8100000000004</v>
      </c>
      <c r="Q712" s="1">
        <v>4799.8100000000004</v>
      </c>
      <c r="R712" s="1">
        <v>5615.78</v>
      </c>
      <c r="S712" s="1">
        <v>4885.7299999999996</v>
      </c>
      <c r="T712" s="1">
        <v>5325.45</v>
      </c>
      <c r="U712" s="1">
        <v>6284.03</v>
      </c>
      <c r="V712" s="1">
        <f>AVERAGE(J712:O712)</f>
        <v>3998.9866666666662</v>
      </c>
      <c r="W712" s="1">
        <f>SUM(J712:O712)</f>
        <v>23993.919999999998</v>
      </c>
      <c r="X712">
        <f>SUM(P712:U712)</f>
        <v>31710.61</v>
      </c>
      <c r="Y712" s="1">
        <f>W712-X712</f>
        <v>-7716.6900000000023</v>
      </c>
      <c r="Z712">
        <f>X712*$Z$2+X712</f>
        <v>32956.836972999998</v>
      </c>
    </row>
    <row r="713" spans="1:26" x14ac:dyDescent="0.25">
      <c r="A713" s="2">
        <v>2395</v>
      </c>
      <c r="B713" t="s">
        <v>4</v>
      </c>
      <c r="C713" t="s">
        <v>43</v>
      </c>
      <c r="D713" t="s">
        <v>12</v>
      </c>
      <c r="E713" t="s">
        <v>23</v>
      </c>
      <c r="F713" t="s">
        <v>14</v>
      </c>
      <c r="G713">
        <v>2</v>
      </c>
      <c r="H713">
        <v>2</v>
      </c>
      <c r="I713">
        <f>H713+G713</f>
        <v>4</v>
      </c>
      <c r="J713" s="1">
        <v>3910.2999999999997</v>
      </c>
      <c r="K713" s="1">
        <v>3949.4</v>
      </c>
      <c r="L713" s="1">
        <v>3949.4</v>
      </c>
      <c r="M713" s="1">
        <v>3910.3</v>
      </c>
      <c r="N713" s="1">
        <v>3910.3</v>
      </c>
      <c r="O713" s="1">
        <v>3949.4</v>
      </c>
      <c r="P713">
        <v>2522.3200000000002</v>
      </c>
      <c r="Q713" s="1">
        <v>1942.19</v>
      </c>
      <c r="R713" s="1">
        <v>1709.13</v>
      </c>
      <c r="S713" s="1">
        <v>1452.76</v>
      </c>
      <c r="T713" s="1">
        <v>1452.76</v>
      </c>
      <c r="U713" s="1">
        <v>1743.31</v>
      </c>
      <c r="V713" s="1">
        <f>AVERAGE(J713:O713)</f>
        <v>3929.8500000000004</v>
      </c>
      <c r="W713" s="1">
        <f>SUM(J713:O713)</f>
        <v>23579.100000000002</v>
      </c>
      <c r="X713">
        <f>SUM(P713:U713)</f>
        <v>10822.47</v>
      </c>
      <c r="Y713" s="1">
        <f>W713-X713</f>
        <v>12756.630000000003</v>
      </c>
      <c r="Z713">
        <f>X713*$Z$2+X713</f>
        <v>11247.793071</v>
      </c>
    </row>
    <row r="714" spans="1:26" x14ac:dyDescent="0.25">
      <c r="A714" s="2">
        <v>2403</v>
      </c>
      <c r="B714" t="s">
        <v>5</v>
      </c>
      <c r="C714" t="s">
        <v>43</v>
      </c>
      <c r="D714" t="s">
        <v>11</v>
      </c>
      <c r="E714" t="s">
        <v>24</v>
      </c>
      <c r="F714" t="s">
        <v>17</v>
      </c>
      <c r="G714">
        <v>2</v>
      </c>
      <c r="H714">
        <v>2</v>
      </c>
      <c r="I714">
        <f>H714+G714</f>
        <v>4</v>
      </c>
      <c r="J714" s="1">
        <v>950</v>
      </c>
      <c r="K714" s="1">
        <v>788.5</v>
      </c>
      <c r="L714" s="1">
        <v>845.5</v>
      </c>
      <c r="M714" s="1">
        <v>779</v>
      </c>
      <c r="N714" s="1">
        <v>1016.5</v>
      </c>
      <c r="O714" s="1">
        <v>722</v>
      </c>
      <c r="P714">
        <v>2743.43</v>
      </c>
      <c r="Q714" s="1">
        <v>2716</v>
      </c>
      <c r="R714" s="1">
        <v>2417.2399999999998</v>
      </c>
      <c r="S714" s="1">
        <v>2755.65</v>
      </c>
      <c r="T714" s="1">
        <v>3306.78</v>
      </c>
      <c r="U714" s="1">
        <v>3240.64</v>
      </c>
      <c r="V714" s="1">
        <f>AVERAGE(J714:O714)</f>
        <v>850.25</v>
      </c>
      <c r="W714" s="1">
        <f>SUM(J714:O714)</f>
        <v>5101.5</v>
      </c>
      <c r="X714">
        <f>SUM(P714:U714)</f>
        <v>17179.740000000002</v>
      </c>
      <c r="Y714" s="1">
        <f>W714-X714</f>
        <v>-12078.240000000002</v>
      </c>
      <c r="Z714">
        <f>X714*$Z$2+X714</f>
        <v>17854.903782000001</v>
      </c>
    </row>
    <row r="715" spans="1:26" x14ac:dyDescent="0.25">
      <c r="A715" s="2">
        <v>2406</v>
      </c>
      <c r="B715" t="s">
        <v>5</v>
      </c>
      <c r="C715" t="s">
        <v>10</v>
      </c>
      <c r="D715" t="s">
        <v>12</v>
      </c>
      <c r="E715" t="s">
        <v>24</v>
      </c>
      <c r="F715" t="s">
        <v>14</v>
      </c>
      <c r="G715">
        <v>1</v>
      </c>
      <c r="H715">
        <v>3</v>
      </c>
      <c r="I715">
        <f>H715+G715</f>
        <v>4</v>
      </c>
      <c r="J715" s="1">
        <v>3878.8</v>
      </c>
      <c r="K715" s="1">
        <v>3335.77</v>
      </c>
      <c r="L715" s="1">
        <v>2986.68</v>
      </c>
      <c r="M715" s="1">
        <v>3219.4</v>
      </c>
      <c r="N715" s="1">
        <v>3568.5</v>
      </c>
      <c r="O715" s="1">
        <v>3568.5</v>
      </c>
      <c r="P715">
        <v>5162.01</v>
      </c>
      <c r="Q715" s="1">
        <v>4181.2299999999996</v>
      </c>
      <c r="R715" s="1">
        <v>4097.6099999999997</v>
      </c>
      <c r="S715" s="1">
        <v>4917.13</v>
      </c>
      <c r="T715" s="1">
        <v>4917.13</v>
      </c>
      <c r="U715" s="1">
        <v>4523.76</v>
      </c>
      <c r="V715" s="1">
        <f>AVERAGE(J715:O715)</f>
        <v>3426.2750000000001</v>
      </c>
      <c r="W715" s="1">
        <f>SUM(J715:O715)</f>
        <v>20557.650000000001</v>
      </c>
      <c r="X715">
        <f>SUM(P715:U715)</f>
        <v>27798.870000000003</v>
      </c>
      <c r="Y715" s="1">
        <f>W715-X715</f>
        <v>-7241.2200000000012</v>
      </c>
      <c r="Z715">
        <f>X715*$Z$2+X715</f>
        <v>28891.365591000002</v>
      </c>
    </row>
    <row r="716" spans="1:26" x14ac:dyDescent="0.25">
      <c r="A716" s="2">
        <v>2411</v>
      </c>
      <c r="B716" t="s">
        <v>4</v>
      </c>
      <c r="C716" t="s">
        <v>7</v>
      </c>
      <c r="D716" t="s">
        <v>12</v>
      </c>
      <c r="E716" t="s">
        <v>24</v>
      </c>
      <c r="F716" t="s">
        <v>14</v>
      </c>
      <c r="G716">
        <v>2</v>
      </c>
      <c r="H716">
        <v>1</v>
      </c>
      <c r="I716">
        <f>H716+G716</f>
        <v>3</v>
      </c>
      <c r="J716" s="1">
        <v>4443.5</v>
      </c>
      <c r="K716" s="1">
        <v>5021.16</v>
      </c>
      <c r="L716" s="1">
        <v>3465.93</v>
      </c>
      <c r="M716" s="1">
        <v>3599.24</v>
      </c>
      <c r="N716" s="1">
        <v>4798.9799999999996</v>
      </c>
      <c r="O716" s="1">
        <v>3688.11</v>
      </c>
      <c r="P716">
        <v>1629.63</v>
      </c>
      <c r="Q716" s="1">
        <v>1271.1099999999999</v>
      </c>
      <c r="R716" s="1">
        <v>1360.09</v>
      </c>
      <c r="S716" s="1">
        <v>1292.0899999999999</v>
      </c>
      <c r="T716" s="1">
        <v>1511.75</v>
      </c>
      <c r="U716" s="1">
        <v>1541.99</v>
      </c>
      <c r="V716" s="1">
        <f>AVERAGE(J716:O716)</f>
        <v>4169.4866666666667</v>
      </c>
      <c r="W716" s="1">
        <f>SUM(J716:O716)</f>
        <v>25016.920000000002</v>
      </c>
      <c r="X716">
        <f>SUM(P716:U716)</f>
        <v>8606.66</v>
      </c>
      <c r="Y716" s="1">
        <f>W716-X716</f>
        <v>16410.260000000002</v>
      </c>
      <c r="Z716">
        <f>X716*$Z$2+X716</f>
        <v>8944.9017380000005</v>
      </c>
    </row>
    <row r="717" spans="1:26" x14ac:dyDescent="0.25">
      <c r="A717" s="2">
        <v>2413</v>
      </c>
      <c r="B717" t="s">
        <v>6</v>
      </c>
      <c r="C717" t="s">
        <v>9</v>
      </c>
      <c r="D717" t="s">
        <v>11</v>
      </c>
      <c r="E717" t="s">
        <v>24</v>
      </c>
      <c r="F717" t="s">
        <v>21</v>
      </c>
      <c r="G717">
        <v>1</v>
      </c>
      <c r="H717">
        <v>1</v>
      </c>
      <c r="I717">
        <f>H717+G717</f>
        <v>2</v>
      </c>
      <c r="J717" s="1">
        <v>960.37249999999995</v>
      </c>
      <c r="K717" s="1">
        <v>1094.82</v>
      </c>
      <c r="L717" s="1">
        <v>921.96</v>
      </c>
      <c r="M717" s="1">
        <v>1008.39</v>
      </c>
      <c r="N717" s="1">
        <v>768.3</v>
      </c>
      <c r="O717" s="1">
        <v>720.28</v>
      </c>
      <c r="P717">
        <v>630.15</v>
      </c>
      <c r="Q717" s="1">
        <v>516.72</v>
      </c>
      <c r="R717" s="1">
        <v>506.39</v>
      </c>
      <c r="S717" s="1">
        <v>511.45</v>
      </c>
      <c r="T717" s="1">
        <v>593.28</v>
      </c>
      <c r="U717" s="1">
        <v>706</v>
      </c>
      <c r="V717" s="1">
        <f>AVERAGE(J717:O717)</f>
        <v>912.35374999999988</v>
      </c>
      <c r="W717" s="1">
        <f>SUM(J717:O717)</f>
        <v>5474.1224999999995</v>
      </c>
      <c r="X717">
        <f>SUM(P717:U717)</f>
        <v>3463.99</v>
      </c>
      <c r="Y717" s="1">
        <f>W717-X717</f>
        <v>2010.1324999999997</v>
      </c>
      <c r="Z717">
        <f>X717*$Z$2+X717</f>
        <v>3600.1248069999997</v>
      </c>
    </row>
    <row r="718" spans="1:26" x14ac:dyDescent="0.25">
      <c r="A718" s="2">
        <v>2414</v>
      </c>
      <c r="B718" t="s">
        <v>6</v>
      </c>
      <c r="C718" t="s">
        <v>9</v>
      </c>
      <c r="D718" t="s">
        <v>12</v>
      </c>
      <c r="E718" t="s">
        <v>24</v>
      </c>
      <c r="F718" t="s">
        <v>13</v>
      </c>
      <c r="G718">
        <v>1</v>
      </c>
      <c r="H718">
        <v>1</v>
      </c>
      <c r="I718">
        <f>H718+G718</f>
        <v>2</v>
      </c>
      <c r="J718" s="1">
        <v>1154.06</v>
      </c>
      <c r="K718" s="1">
        <v>923.25</v>
      </c>
      <c r="L718" s="1">
        <v>1073.28</v>
      </c>
      <c r="M718" s="1">
        <v>980.95</v>
      </c>
      <c r="N718" s="1">
        <v>900.17</v>
      </c>
      <c r="O718" s="1">
        <v>1015.57</v>
      </c>
      <c r="P718">
        <v>1717.89</v>
      </c>
      <c r="Q718" s="1">
        <v>1700.71</v>
      </c>
      <c r="R718" s="1">
        <v>1462.61</v>
      </c>
      <c r="S718" s="1">
        <v>1667.38</v>
      </c>
      <c r="T718" s="1">
        <v>2000.86</v>
      </c>
      <c r="U718" s="1">
        <v>1880.81</v>
      </c>
      <c r="V718" s="1">
        <f>AVERAGE(J718:O718)</f>
        <v>1007.88</v>
      </c>
      <c r="W718" s="1">
        <f>SUM(J718:O718)</f>
        <v>6047.28</v>
      </c>
      <c r="X718">
        <f>SUM(P718:U718)</f>
        <v>10430.26</v>
      </c>
      <c r="Y718" s="1">
        <f>W718-X718</f>
        <v>-4382.9800000000005</v>
      </c>
      <c r="Z718">
        <f>X718*$Z$2+X718</f>
        <v>10840.169218000001</v>
      </c>
    </row>
    <row r="719" spans="1:26" x14ac:dyDescent="0.25">
      <c r="A719" s="2">
        <v>2415</v>
      </c>
      <c r="B719" t="s">
        <v>4</v>
      </c>
      <c r="C719" t="s">
        <v>7</v>
      </c>
      <c r="D719" t="s">
        <v>11</v>
      </c>
      <c r="E719" t="s">
        <v>23</v>
      </c>
      <c r="F719" t="s">
        <v>15</v>
      </c>
      <c r="G719">
        <v>1</v>
      </c>
      <c r="H719">
        <v>1</v>
      </c>
      <c r="I719">
        <f>H719+G719</f>
        <v>2</v>
      </c>
      <c r="J719" s="1">
        <v>2408.3000000000002</v>
      </c>
      <c r="K719" s="1">
        <v>2432.38</v>
      </c>
      <c r="L719" s="1">
        <v>2432.38</v>
      </c>
      <c r="M719" s="1">
        <v>2408.3000000000002</v>
      </c>
      <c r="N719" s="1">
        <v>2408.3000000000002</v>
      </c>
      <c r="O719" s="1">
        <v>2432.38</v>
      </c>
      <c r="P719">
        <v>1520.99</v>
      </c>
      <c r="Q719" s="1">
        <v>1551.41</v>
      </c>
      <c r="R719" s="1">
        <v>1753.09</v>
      </c>
      <c r="S719" s="1">
        <v>1823.21</v>
      </c>
      <c r="T719" s="1">
        <v>1750.28</v>
      </c>
      <c r="U719" s="1">
        <v>1487.74</v>
      </c>
      <c r="V719" s="1">
        <f>AVERAGE(J719:O719)</f>
        <v>2420.34</v>
      </c>
      <c r="W719" s="1">
        <f>SUM(J719:O719)</f>
        <v>14522.04</v>
      </c>
      <c r="X719">
        <f>SUM(P719:U719)</f>
        <v>9886.7199999999993</v>
      </c>
      <c r="Y719" s="1">
        <f>W719-X719</f>
        <v>4635.3200000000015</v>
      </c>
      <c r="Z719">
        <f>X719*$Z$2+X719</f>
        <v>10275.268096</v>
      </c>
    </row>
    <row r="720" spans="1:26" x14ac:dyDescent="0.25">
      <c r="A720" s="2">
        <v>2417</v>
      </c>
      <c r="B720" t="s">
        <v>4</v>
      </c>
      <c r="C720" t="s">
        <v>43</v>
      </c>
      <c r="D720" t="s">
        <v>12</v>
      </c>
      <c r="E720" t="s">
        <v>24</v>
      </c>
      <c r="F720" t="s">
        <v>19</v>
      </c>
      <c r="G720">
        <v>1</v>
      </c>
      <c r="H720">
        <v>1</v>
      </c>
      <c r="I720">
        <f>H720+G720</f>
        <v>2</v>
      </c>
      <c r="J720" s="1">
        <v>1802.1717948717949</v>
      </c>
      <c r="K720" s="1">
        <v>1820.19</v>
      </c>
      <c r="L720" s="1">
        <v>1820.19</v>
      </c>
      <c r="M720" s="1">
        <v>1802.17</v>
      </c>
      <c r="N720" s="1">
        <v>1802.17</v>
      </c>
      <c r="O720" s="1">
        <v>1802.17</v>
      </c>
      <c r="P720">
        <v>1009.69</v>
      </c>
      <c r="Q720" s="1">
        <v>797.66</v>
      </c>
      <c r="R720" s="1">
        <v>733.85</v>
      </c>
      <c r="S720" s="1">
        <v>799.9</v>
      </c>
      <c r="T720" s="1">
        <v>943.88</v>
      </c>
      <c r="U720" s="1">
        <v>962.76</v>
      </c>
      <c r="V720" s="1">
        <f>AVERAGE(J720:O720)</f>
        <v>1808.1769658119658</v>
      </c>
      <c r="W720" s="1">
        <f>SUM(J720:O720)</f>
        <v>10849.061794871795</v>
      </c>
      <c r="X720">
        <f>SUM(P720:U720)</f>
        <v>5247.74</v>
      </c>
      <c r="Y720" s="1">
        <f>W720-X720</f>
        <v>5601.3217948717956</v>
      </c>
      <c r="Z720">
        <f>X720*$Z$2+X720</f>
        <v>5453.9761819999994</v>
      </c>
    </row>
    <row r="721" spans="1:26" x14ac:dyDescent="0.25">
      <c r="A721" s="2">
        <v>2424</v>
      </c>
      <c r="B721" t="s">
        <v>4</v>
      </c>
      <c r="C721" t="s">
        <v>10</v>
      </c>
      <c r="D721" t="s">
        <v>11</v>
      </c>
      <c r="E721" t="s">
        <v>24</v>
      </c>
      <c r="F721" t="s">
        <v>14</v>
      </c>
      <c r="G721">
        <v>1</v>
      </c>
      <c r="H721">
        <v>1</v>
      </c>
      <c r="I721">
        <f>H721+G721</f>
        <v>2</v>
      </c>
      <c r="J721" s="1">
        <v>3950.1</v>
      </c>
      <c r="K721" s="1">
        <v>3989.6</v>
      </c>
      <c r="L721" s="1">
        <v>3950.1</v>
      </c>
      <c r="M721" s="1">
        <v>3989.6</v>
      </c>
      <c r="N721" s="1">
        <v>3989.6</v>
      </c>
      <c r="O721" s="1">
        <v>3950.1</v>
      </c>
      <c r="P721">
        <v>3337.93</v>
      </c>
      <c r="Q721" s="1">
        <v>3271.17</v>
      </c>
      <c r="R721" s="1">
        <v>3532.86</v>
      </c>
      <c r="S721" s="1">
        <v>4098.12</v>
      </c>
      <c r="T721" s="1">
        <v>3852.23</v>
      </c>
      <c r="U721" s="1">
        <v>3659.62</v>
      </c>
      <c r="V721" s="1">
        <f>AVERAGE(J721:O721)</f>
        <v>3969.85</v>
      </c>
      <c r="W721" s="1">
        <f>SUM(J721:O721)</f>
        <v>23819.1</v>
      </c>
      <c r="X721">
        <f>SUM(P721:U721)</f>
        <v>21751.93</v>
      </c>
      <c r="Y721" s="1">
        <f>W721-X721</f>
        <v>2067.1699999999983</v>
      </c>
      <c r="Z721">
        <f>X721*$Z$2+X721</f>
        <v>22606.780848999999</v>
      </c>
    </row>
    <row r="722" spans="1:26" x14ac:dyDescent="0.25">
      <c r="A722" s="2">
        <v>2427</v>
      </c>
      <c r="B722" t="s">
        <v>6</v>
      </c>
      <c r="C722" t="s">
        <v>9</v>
      </c>
      <c r="D722" t="s">
        <v>12</v>
      </c>
      <c r="E722" t="s">
        <v>23</v>
      </c>
      <c r="F722" t="s">
        <v>20</v>
      </c>
      <c r="G722">
        <v>2</v>
      </c>
      <c r="H722">
        <v>1</v>
      </c>
      <c r="I722">
        <f>H722+G722</f>
        <v>3</v>
      </c>
      <c r="J722" s="1">
        <v>3146.85</v>
      </c>
      <c r="K722" s="1">
        <v>2423.0700000000002</v>
      </c>
      <c r="L722" s="1">
        <v>2863.63</v>
      </c>
      <c r="M722" s="1">
        <v>3461.54</v>
      </c>
      <c r="N722" s="1">
        <v>3083.91</v>
      </c>
      <c r="O722" s="1">
        <v>2611.89</v>
      </c>
      <c r="P722">
        <v>2072.9299999999998</v>
      </c>
      <c r="Q722" s="1">
        <v>2052.1999999999998</v>
      </c>
      <c r="R722" s="1">
        <v>2113.77</v>
      </c>
      <c r="S722" s="1">
        <v>2092.63</v>
      </c>
      <c r="T722" s="1">
        <v>2239.11</v>
      </c>
      <c r="U722" s="1">
        <v>2149.5500000000002</v>
      </c>
      <c r="V722" s="1">
        <f>AVERAGE(J722:O722)</f>
        <v>2931.8150000000001</v>
      </c>
      <c r="W722" s="1">
        <f>SUM(J722:O722)</f>
        <v>17590.89</v>
      </c>
      <c r="X722">
        <f>SUM(P722:U722)</f>
        <v>12720.189999999999</v>
      </c>
      <c r="Y722" s="1">
        <f>W722-X722</f>
        <v>4870.7000000000007</v>
      </c>
      <c r="Z722">
        <f>X722*$Z$2+X722</f>
        <v>13220.093466999999</v>
      </c>
    </row>
    <row r="723" spans="1:26" x14ac:dyDescent="0.25">
      <c r="A723" s="2">
        <v>2429</v>
      </c>
      <c r="B723" t="s">
        <v>4</v>
      </c>
      <c r="C723" t="s">
        <v>10</v>
      </c>
      <c r="D723" t="s">
        <v>12</v>
      </c>
      <c r="E723" t="s">
        <v>23</v>
      </c>
      <c r="F723" t="s">
        <v>59</v>
      </c>
      <c r="G723">
        <v>2</v>
      </c>
      <c r="H723">
        <v>3</v>
      </c>
      <c r="I723">
        <f>H723+G723</f>
        <v>5</v>
      </c>
      <c r="J723" s="1">
        <v>5924.95</v>
      </c>
      <c r="K723" s="1">
        <v>5569.45</v>
      </c>
      <c r="L723" s="1">
        <v>6043.45</v>
      </c>
      <c r="M723" s="1">
        <v>6339.7</v>
      </c>
      <c r="N723" s="1">
        <v>6991.44</v>
      </c>
      <c r="O723" s="1">
        <v>6754.44</v>
      </c>
      <c r="P723">
        <v>3220.12</v>
      </c>
      <c r="Q723" s="1">
        <v>3316.72</v>
      </c>
      <c r="R723" s="1">
        <v>3084.55</v>
      </c>
      <c r="S723" s="1">
        <v>3516.39</v>
      </c>
      <c r="T723" s="1">
        <v>3657.05</v>
      </c>
      <c r="U723" s="1">
        <v>3291.35</v>
      </c>
      <c r="V723" s="1">
        <f>AVERAGE(J723:O723)</f>
        <v>6270.5716666666667</v>
      </c>
      <c r="W723" s="1">
        <f>SUM(J723:O723)</f>
        <v>37623.43</v>
      </c>
      <c r="X723">
        <f>SUM(P723:U723)</f>
        <v>20086.179999999997</v>
      </c>
      <c r="Y723" s="1">
        <f>W723-X723</f>
        <v>17537.250000000004</v>
      </c>
      <c r="Z723">
        <f>X723*$Z$2+X723</f>
        <v>20875.566873999996</v>
      </c>
    </row>
    <row r="724" spans="1:26" x14ac:dyDescent="0.25">
      <c r="A724" s="2">
        <v>2432</v>
      </c>
      <c r="B724" t="s">
        <v>6</v>
      </c>
      <c r="C724" t="s">
        <v>9</v>
      </c>
      <c r="D724" t="s">
        <v>11</v>
      </c>
      <c r="E724" t="s">
        <v>24</v>
      </c>
      <c r="F724" t="s">
        <v>17</v>
      </c>
      <c r="G724">
        <v>1</v>
      </c>
      <c r="H724">
        <v>3</v>
      </c>
      <c r="I724">
        <f>H724+G724</f>
        <v>4</v>
      </c>
      <c r="J724" s="1">
        <v>1406.2</v>
      </c>
      <c r="K724" s="1">
        <v>1195.27</v>
      </c>
      <c r="L724" s="1">
        <v>1237.46</v>
      </c>
      <c r="M724" s="1">
        <v>1448.39</v>
      </c>
      <c r="N724" s="1">
        <v>1560.88</v>
      </c>
      <c r="O724" s="1">
        <v>1532.76</v>
      </c>
      <c r="P724">
        <v>1176.45</v>
      </c>
      <c r="Q724" s="1">
        <v>1258.8</v>
      </c>
      <c r="R724" s="1">
        <v>1372.09</v>
      </c>
      <c r="S724" s="1">
        <v>1550.46</v>
      </c>
      <c r="T724" s="1">
        <v>1596.97</v>
      </c>
      <c r="U724" s="1">
        <v>1676.82</v>
      </c>
      <c r="V724" s="1">
        <f>AVERAGE(J724:O724)</f>
        <v>1396.8266666666668</v>
      </c>
      <c r="W724" s="1">
        <f>SUM(J724:O724)</f>
        <v>8380.9600000000009</v>
      </c>
      <c r="X724">
        <f>SUM(P724:U724)</f>
        <v>8631.59</v>
      </c>
      <c r="Y724" s="1">
        <f>W724-X724</f>
        <v>-250.6299999999992</v>
      </c>
      <c r="Z724">
        <f>X724*$Z$2+X724</f>
        <v>8970.8114870000009</v>
      </c>
    </row>
    <row r="725" spans="1:26" x14ac:dyDescent="0.25">
      <c r="A725" s="2">
        <v>2433</v>
      </c>
      <c r="B725" t="s">
        <v>5</v>
      </c>
      <c r="C725" t="s">
        <v>10</v>
      </c>
      <c r="D725" t="s">
        <v>12</v>
      </c>
      <c r="E725" t="s">
        <v>24</v>
      </c>
      <c r="F725" t="s">
        <v>59</v>
      </c>
      <c r="G725">
        <v>2</v>
      </c>
      <c r="H725">
        <v>1</v>
      </c>
      <c r="I725">
        <f>H725+G725</f>
        <v>3</v>
      </c>
      <c r="J725" s="1">
        <v>3525.5</v>
      </c>
      <c r="K725" s="1">
        <v>3313.97</v>
      </c>
      <c r="L725" s="1">
        <v>4019.07</v>
      </c>
      <c r="M725" s="1">
        <v>4054.33</v>
      </c>
      <c r="N725" s="1">
        <v>3349.23</v>
      </c>
      <c r="O725" s="1">
        <v>4336.37</v>
      </c>
      <c r="P725">
        <v>1581</v>
      </c>
      <c r="Q725" s="1">
        <v>1501.95</v>
      </c>
      <c r="R725" s="1">
        <v>1697.2</v>
      </c>
      <c r="S725" s="1">
        <v>1561.42</v>
      </c>
      <c r="T725" s="1">
        <v>1530.19</v>
      </c>
      <c r="U725" s="1">
        <v>1667.91</v>
      </c>
      <c r="V725" s="1">
        <f>AVERAGE(J725:O725)</f>
        <v>3766.4116666666664</v>
      </c>
      <c r="W725" s="1">
        <f>SUM(J725:O725)</f>
        <v>22598.469999999998</v>
      </c>
      <c r="X725">
        <f>SUM(P725:U725)</f>
        <v>9539.67</v>
      </c>
      <c r="Y725" s="1">
        <f>W725-X725</f>
        <v>13058.799999999997</v>
      </c>
      <c r="Z725">
        <f>X725*$Z$2+X725</f>
        <v>9914.5790309999993</v>
      </c>
    </row>
    <row r="726" spans="1:26" x14ac:dyDescent="0.25">
      <c r="A726" s="2">
        <v>2438</v>
      </c>
      <c r="B726" t="s">
        <v>5</v>
      </c>
      <c r="C726" t="s">
        <v>7</v>
      </c>
      <c r="D726" t="s">
        <v>11</v>
      </c>
      <c r="E726" t="s">
        <v>23</v>
      </c>
      <c r="F726" t="s">
        <v>14</v>
      </c>
      <c r="G726">
        <v>1</v>
      </c>
      <c r="H726">
        <v>1</v>
      </c>
      <c r="I726">
        <f>H726+G726</f>
        <v>2</v>
      </c>
      <c r="J726" s="1">
        <v>501.9</v>
      </c>
      <c r="K726" s="1">
        <v>436.65</v>
      </c>
      <c r="L726" s="1">
        <v>501.9</v>
      </c>
      <c r="M726" s="1">
        <v>436.65</v>
      </c>
      <c r="N726" s="1">
        <v>612.32000000000005</v>
      </c>
      <c r="O726" s="1">
        <v>542.04999999999995</v>
      </c>
      <c r="P726">
        <v>1703.24</v>
      </c>
      <c r="Q726" s="1">
        <v>1805.43</v>
      </c>
      <c r="R726" s="1">
        <v>1570.72</v>
      </c>
      <c r="S726" s="1">
        <v>1429.36</v>
      </c>
      <c r="T726" s="1">
        <v>1214.96</v>
      </c>
      <c r="U726" s="1">
        <v>1129.9100000000001</v>
      </c>
      <c r="V726" s="1">
        <f>AVERAGE(J726:O726)</f>
        <v>505.24500000000006</v>
      </c>
      <c r="W726" s="1">
        <f>SUM(J726:O726)</f>
        <v>3031.4700000000003</v>
      </c>
      <c r="X726">
        <f>SUM(P726:U726)</f>
        <v>8853.6200000000008</v>
      </c>
      <c r="Y726" s="1">
        <f>W726-X726</f>
        <v>-5822.1500000000005</v>
      </c>
      <c r="Z726">
        <f>X726*$Z$2+X726</f>
        <v>9201.567266</v>
      </c>
    </row>
    <row r="727" spans="1:26" x14ac:dyDescent="0.25">
      <c r="A727" s="2">
        <v>2447</v>
      </c>
      <c r="B727" t="s">
        <v>4</v>
      </c>
      <c r="C727" t="s">
        <v>7</v>
      </c>
      <c r="D727" t="s">
        <v>11</v>
      </c>
      <c r="E727" t="s">
        <v>23</v>
      </c>
      <c r="F727" t="s">
        <v>59</v>
      </c>
      <c r="G727">
        <v>2</v>
      </c>
      <c r="H727">
        <v>3</v>
      </c>
      <c r="I727">
        <f>H727+G727</f>
        <v>5</v>
      </c>
      <c r="J727" s="1">
        <v>3959.9</v>
      </c>
      <c r="K727" s="1">
        <v>3999.5</v>
      </c>
      <c r="L727" s="1">
        <v>3999.5</v>
      </c>
      <c r="M727" s="1">
        <v>3959.9</v>
      </c>
      <c r="N727" s="1">
        <v>3959.9</v>
      </c>
      <c r="O727" s="1">
        <v>3959.9</v>
      </c>
      <c r="P727">
        <v>3243.99</v>
      </c>
      <c r="Q727" s="1">
        <v>2757.39</v>
      </c>
      <c r="R727" s="1">
        <v>2977.98</v>
      </c>
      <c r="S727" s="1">
        <v>2977.98</v>
      </c>
      <c r="T727" s="1">
        <v>3424.68</v>
      </c>
      <c r="U727" s="1">
        <v>3116.46</v>
      </c>
      <c r="V727" s="1">
        <f>AVERAGE(J727:O727)</f>
        <v>3973.1000000000004</v>
      </c>
      <c r="W727" s="1">
        <f>SUM(J727:O727)</f>
        <v>23838.600000000002</v>
      </c>
      <c r="X727">
        <f>SUM(P727:U727)</f>
        <v>18498.48</v>
      </c>
      <c r="Y727" s="1">
        <f>W727-X727</f>
        <v>5340.1200000000026</v>
      </c>
      <c r="Z727">
        <f>X727*$Z$2+X727</f>
        <v>19225.470264</v>
      </c>
    </row>
    <row r="728" spans="1:26" x14ac:dyDescent="0.25">
      <c r="A728" s="2">
        <v>2456</v>
      </c>
      <c r="B728" t="s">
        <v>4</v>
      </c>
      <c r="C728" t="s">
        <v>10</v>
      </c>
      <c r="D728" t="s">
        <v>12</v>
      </c>
      <c r="E728" t="s">
        <v>23</v>
      </c>
      <c r="F728" t="s">
        <v>19</v>
      </c>
      <c r="G728">
        <v>2</v>
      </c>
      <c r="H728">
        <v>1</v>
      </c>
      <c r="I728">
        <f>H728+G728</f>
        <v>3</v>
      </c>
      <c r="J728" s="1">
        <v>5327.2625000000007</v>
      </c>
      <c r="K728" s="1">
        <v>5167.4399999999996</v>
      </c>
      <c r="L728" s="1">
        <v>5433.81</v>
      </c>
      <c r="M728" s="1">
        <v>5114.17</v>
      </c>
      <c r="N728" s="1">
        <v>4474.8999999999996</v>
      </c>
      <c r="O728" s="1">
        <v>4847.8100000000004</v>
      </c>
      <c r="P728">
        <v>2773.5</v>
      </c>
      <c r="Q728" s="1">
        <v>2745.77</v>
      </c>
      <c r="R728" s="1">
        <v>2635.94</v>
      </c>
      <c r="S728" s="1">
        <v>2846.82</v>
      </c>
      <c r="T728" s="1">
        <v>2505.1999999999998</v>
      </c>
      <c r="U728" s="1">
        <v>2379.94</v>
      </c>
      <c r="V728" s="1">
        <f>AVERAGE(J728:O728)</f>
        <v>5060.8987500000012</v>
      </c>
      <c r="W728" s="1">
        <f>SUM(J728:O728)</f>
        <v>30365.392500000005</v>
      </c>
      <c r="X728">
        <f>SUM(P728:U728)</f>
        <v>15887.17</v>
      </c>
      <c r="Y728" s="1">
        <f>W728-X728</f>
        <v>14478.222500000005</v>
      </c>
      <c r="Z728">
        <f>X728*$Z$2+X728</f>
        <v>16511.535780999999</v>
      </c>
    </row>
    <row r="729" spans="1:26" x14ac:dyDescent="0.25">
      <c r="A729" s="2">
        <v>2459</v>
      </c>
      <c r="B729" t="s">
        <v>6</v>
      </c>
      <c r="C729" t="s">
        <v>9</v>
      </c>
      <c r="D729" t="s">
        <v>12</v>
      </c>
      <c r="E729" t="s">
        <v>24</v>
      </c>
      <c r="F729" t="s">
        <v>59</v>
      </c>
      <c r="G729">
        <v>1</v>
      </c>
      <c r="H729">
        <v>1</v>
      </c>
      <c r="I729">
        <f>H729+G729</f>
        <v>2</v>
      </c>
      <c r="J729" s="1">
        <v>4430.91</v>
      </c>
      <c r="K729" s="1">
        <v>4741.07</v>
      </c>
      <c r="L729" s="1">
        <v>4209.3599999999997</v>
      </c>
      <c r="M729" s="1">
        <v>4209.3599999999997</v>
      </c>
      <c r="N729" s="1">
        <v>3721.96</v>
      </c>
      <c r="O729" s="1">
        <v>4386.6000000000004</v>
      </c>
      <c r="P729">
        <v>873.05</v>
      </c>
      <c r="Q729" s="1">
        <v>916.7</v>
      </c>
      <c r="R729" s="1">
        <v>907.53</v>
      </c>
      <c r="S729" s="1">
        <v>807.7</v>
      </c>
      <c r="T729" s="1">
        <v>775.39</v>
      </c>
      <c r="U729" s="1">
        <v>713.36</v>
      </c>
      <c r="V729" s="1">
        <f>AVERAGE(J729:O729)</f>
        <v>4283.21</v>
      </c>
      <c r="W729" s="1">
        <f>SUM(J729:O729)</f>
        <v>25699.260000000002</v>
      </c>
      <c r="X729">
        <f>SUM(P729:U729)</f>
        <v>4993.7299999999996</v>
      </c>
      <c r="Y729" s="1">
        <f>W729-X729</f>
        <v>20705.530000000002</v>
      </c>
      <c r="Z729">
        <f>X729*$Z$2+X729</f>
        <v>5189.9835889999995</v>
      </c>
    </row>
    <row r="730" spans="1:26" x14ac:dyDescent="0.25">
      <c r="A730" s="2">
        <v>2474</v>
      </c>
      <c r="B730" t="s">
        <v>4</v>
      </c>
      <c r="C730" t="s">
        <v>7</v>
      </c>
      <c r="D730" t="s">
        <v>12</v>
      </c>
      <c r="E730" t="s">
        <v>23</v>
      </c>
      <c r="F730" t="s">
        <v>15</v>
      </c>
      <c r="G730">
        <v>3</v>
      </c>
      <c r="H730">
        <v>1</v>
      </c>
      <c r="I730">
        <f>H730+G730</f>
        <v>4</v>
      </c>
      <c r="J730" s="1">
        <v>3967.5749999999998</v>
      </c>
      <c r="K730" s="1">
        <v>4007.25</v>
      </c>
      <c r="L730" s="1">
        <v>4007.25</v>
      </c>
      <c r="M730" s="1">
        <v>4007.25</v>
      </c>
      <c r="N730" s="1">
        <v>4007.25</v>
      </c>
      <c r="O730" s="1">
        <v>4007.25</v>
      </c>
      <c r="P730">
        <v>3152.73</v>
      </c>
      <c r="Q730" s="1">
        <v>3058.15</v>
      </c>
      <c r="R730" s="1">
        <v>2660.59</v>
      </c>
      <c r="S730" s="1">
        <v>2580.77</v>
      </c>
      <c r="T730" s="1">
        <v>2348.5</v>
      </c>
      <c r="U730" s="1">
        <v>2489.41</v>
      </c>
      <c r="V730" s="1">
        <f>AVERAGE(J730:O730)</f>
        <v>4000.6375000000003</v>
      </c>
      <c r="W730" s="1">
        <f>SUM(J730:O730)</f>
        <v>24003.825000000001</v>
      </c>
      <c r="X730">
        <f>SUM(P730:U730)</f>
        <v>16290.150000000001</v>
      </c>
      <c r="Y730" s="1">
        <f>W730-X730</f>
        <v>7713.6749999999993</v>
      </c>
      <c r="Z730">
        <f>X730*$Z$2+X730</f>
        <v>16930.352895</v>
      </c>
    </row>
    <row r="731" spans="1:26" x14ac:dyDescent="0.25">
      <c r="A731" s="2">
        <v>2476</v>
      </c>
      <c r="B731" t="s">
        <v>4</v>
      </c>
      <c r="C731" t="s">
        <v>10</v>
      </c>
      <c r="D731" t="s">
        <v>12</v>
      </c>
      <c r="E731" t="s">
        <v>24</v>
      </c>
      <c r="F731" t="s">
        <v>18</v>
      </c>
      <c r="G731">
        <v>2</v>
      </c>
      <c r="H731">
        <v>3</v>
      </c>
      <c r="I731">
        <f>H731+G731</f>
        <v>5</v>
      </c>
      <c r="J731" s="1">
        <v>5924.95</v>
      </c>
      <c r="K731" s="1">
        <v>7287.69</v>
      </c>
      <c r="L731" s="1">
        <v>5332.46</v>
      </c>
      <c r="M731" s="1">
        <v>6339.7</v>
      </c>
      <c r="N731" s="1">
        <v>5154.71</v>
      </c>
      <c r="O731" s="1">
        <v>4917.71</v>
      </c>
      <c r="P731">
        <v>4358.79</v>
      </c>
      <c r="Q731" s="1">
        <v>4489.55</v>
      </c>
      <c r="R731" s="1">
        <v>4983.3999999999996</v>
      </c>
      <c r="S731" s="1">
        <v>5830.58</v>
      </c>
      <c r="T731" s="1">
        <v>5422.44</v>
      </c>
      <c r="U731" s="1">
        <v>4717.5200000000004</v>
      </c>
      <c r="V731" s="1">
        <f>AVERAGE(J731:O731)</f>
        <v>5826.2033333333338</v>
      </c>
      <c r="W731" s="1">
        <f>SUM(J731:O731)</f>
        <v>34957.22</v>
      </c>
      <c r="X731">
        <f>SUM(P731:U731)</f>
        <v>29802.28</v>
      </c>
      <c r="Y731" s="1">
        <f>W731-X731</f>
        <v>5154.9400000000023</v>
      </c>
      <c r="Z731">
        <f>X731*$Z$2+X731</f>
        <v>30973.509603999999</v>
      </c>
    </row>
    <row r="732" spans="1:26" x14ac:dyDescent="0.25">
      <c r="A732" s="2">
        <v>2478</v>
      </c>
      <c r="B732" t="s">
        <v>37</v>
      </c>
      <c r="C732" t="s">
        <v>8</v>
      </c>
      <c r="D732" t="s">
        <v>12</v>
      </c>
      <c r="E732" t="s">
        <v>23</v>
      </c>
      <c r="F732" t="s">
        <v>16</v>
      </c>
      <c r="G732">
        <v>1</v>
      </c>
      <c r="H732">
        <v>1</v>
      </c>
      <c r="I732">
        <f>H732+G732</f>
        <v>2</v>
      </c>
      <c r="J732" s="1">
        <v>115.35</v>
      </c>
      <c r="K732" s="1">
        <v>103.82</v>
      </c>
      <c r="L732" s="1">
        <v>134.96</v>
      </c>
      <c r="M732" s="1">
        <v>144.19</v>
      </c>
      <c r="N732" s="1">
        <v>138.41999999999999</v>
      </c>
      <c r="O732" s="1">
        <v>121.12</v>
      </c>
      <c r="P732">
        <v>673.96</v>
      </c>
      <c r="Q732" s="1">
        <v>741.36</v>
      </c>
      <c r="R732" s="1">
        <v>778.43</v>
      </c>
      <c r="S732" s="1">
        <v>825.14</v>
      </c>
      <c r="T732" s="1">
        <v>816.89</v>
      </c>
      <c r="U732" s="1">
        <v>882.24</v>
      </c>
      <c r="V732" s="1">
        <f>AVERAGE(J732:O732)</f>
        <v>126.31</v>
      </c>
      <c r="W732" s="1">
        <f>SUM(J732:O732)</f>
        <v>757.86</v>
      </c>
      <c r="X732">
        <f>SUM(P732:U732)</f>
        <v>4718.0199999999995</v>
      </c>
      <c r="Y732" s="1">
        <f>W732-X732</f>
        <v>-3960.1599999999994</v>
      </c>
      <c r="Z732">
        <f>X732*$Z$2+X732</f>
        <v>4903.4381859999994</v>
      </c>
    </row>
    <row r="733" spans="1:26" x14ac:dyDescent="0.25">
      <c r="A733" s="2">
        <v>2480</v>
      </c>
      <c r="B733" t="s">
        <v>4</v>
      </c>
      <c r="C733" t="s">
        <v>10</v>
      </c>
      <c r="D733" t="s">
        <v>12</v>
      </c>
      <c r="E733" t="s">
        <v>23</v>
      </c>
      <c r="F733" t="s">
        <v>18</v>
      </c>
      <c r="G733">
        <v>2</v>
      </c>
      <c r="H733">
        <v>3</v>
      </c>
      <c r="I733">
        <f>H733+G733</f>
        <v>5</v>
      </c>
      <c r="J733" s="1">
        <v>4560.8</v>
      </c>
      <c r="K733" s="1">
        <v>3603.03</v>
      </c>
      <c r="L733" s="1">
        <v>5199.3100000000004</v>
      </c>
      <c r="M733" s="1">
        <v>3420.6</v>
      </c>
      <c r="N733" s="1">
        <v>5518.57</v>
      </c>
      <c r="O733" s="1">
        <v>4834.45</v>
      </c>
      <c r="P733">
        <v>5875</v>
      </c>
      <c r="Q733" s="1">
        <v>5698.75</v>
      </c>
      <c r="R733" s="1">
        <v>5185.8599999999997</v>
      </c>
      <c r="S733" s="1">
        <v>6015.6</v>
      </c>
      <c r="T733" s="1">
        <v>7098.41</v>
      </c>
      <c r="U733" s="1">
        <v>8163.17</v>
      </c>
      <c r="V733" s="1">
        <f>AVERAGE(J733:O733)</f>
        <v>4522.7933333333331</v>
      </c>
      <c r="W733" s="1">
        <f>SUM(J733:O733)</f>
        <v>27136.76</v>
      </c>
      <c r="X733">
        <f>SUM(P733:U733)</f>
        <v>38036.79</v>
      </c>
      <c r="Y733" s="1">
        <f>W733-X733</f>
        <v>-10900.030000000002</v>
      </c>
      <c r="Z733">
        <f>X733*$Z$2+X733</f>
        <v>39531.635846999998</v>
      </c>
    </row>
    <row r="734" spans="1:26" x14ac:dyDescent="0.25">
      <c r="A734" s="2">
        <v>2482</v>
      </c>
      <c r="B734" t="s">
        <v>4</v>
      </c>
      <c r="C734" t="s">
        <v>10</v>
      </c>
      <c r="D734" t="s">
        <v>12</v>
      </c>
      <c r="E734" t="s">
        <v>23</v>
      </c>
      <c r="F734" t="s">
        <v>16</v>
      </c>
      <c r="G734">
        <v>2</v>
      </c>
      <c r="H734">
        <v>3</v>
      </c>
      <c r="I734">
        <f>H734+G734</f>
        <v>5</v>
      </c>
      <c r="J734" s="1">
        <v>5924.95</v>
      </c>
      <c r="K734" s="1">
        <v>5273.21</v>
      </c>
      <c r="L734" s="1">
        <v>4976.96</v>
      </c>
      <c r="M734" s="1">
        <v>6161.95</v>
      </c>
      <c r="N734" s="1">
        <v>4917.71</v>
      </c>
      <c r="O734" s="1">
        <v>6102.7</v>
      </c>
      <c r="P734">
        <v>3560.14</v>
      </c>
      <c r="Q734" s="1">
        <v>2705.71</v>
      </c>
      <c r="R734" s="1">
        <v>2435.14</v>
      </c>
      <c r="S734" s="1">
        <v>2337.73</v>
      </c>
      <c r="T734" s="1">
        <v>2057.1999999999998</v>
      </c>
      <c r="U734" s="1">
        <v>1830.91</v>
      </c>
      <c r="V734" s="1">
        <f>AVERAGE(J734:O734)</f>
        <v>5559.579999999999</v>
      </c>
      <c r="W734" s="1">
        <f>SUM(J734:O734)</f>
        <v>33357.479999999996</v>
      </c>
      <c r="X734">
        <f>SUM(P734:U734)</f>
        <v>14926.829999999998</v>
      </c>
      <c r="Y734" s="1">
        <f>W734-X734</f>
        <v>18430.649999999998</v>
      </c>
      <c r="Z734">
        <f>X734*$Z$2+X734</f>
        <v>15513.454418999998</v>
      </c>
    </row>
    <row r="735" spans="1:26" x14ac:dyDescent="0.25">
      <c r="A735" s="2">
        <v>2487</v>
      </c>
      <c r="B735" t="s">
        <v>4</v>
      </c>
      <c r="C735" t="s">
        <v>7</v>
      </c>
      <c r="D735" t="s">
        <v>12</v>
      </c>
      <c r="E735" t="s">
        <v>23</v>
      </c>
      <c r="F735" t="s">
        <v>19</v>
      </c>
      <c r="G735">
        <v>2</v>
      </c>
      <c r="H735">
        <v>3</v>
      </c>
      <c r="I735">
        <f>H735+G735</f>
        <v>5</v>
      </c>
      <c r="J735" s="1">
        <v>5162.1500000000005</v>
      </c>
      <c r="K735" s="1">
        <v>4697.5600000000004</v>
      </c>
      <c r="L735" s="1">
        <v>5936.47</v>
      </c>
      <c r="M735" s="1">
        <v>4181.34</v>
      </c>
      <c r="N735" s="1">
        <v>6142.96</v>
      </c>
      <c r="O735" s="1">
        <v>5058.91</v>
      </c>
      <c r="P735">
        <v>3604.66</v>
      </c>
      <c r="Q735" s="1">
        <v>3460.47</v>
      </c>
      <c r="R735" s="1">
        <v>2976</v>
      </c>
      <c r="S735" s="1">
        <v>2678.4</v>
      </c>
      <c r="T735" s="1">
        <v>3133.73</v>
      </c>
      <c r="U735" s="1">
        <v>2977.04</v>
      </c>
      <c r="V735" s="1">
        <f>AVERAGE(J735:O735)</f>
        <v>5196.5649999999996</v>
      </c>
      <c r="W735" s="1">
        <f>SUM(J735:O735)</f>
        <v>31179.39</v>
      </c>
      <c r="X735">
        <f>SUM(P735:U735)</f>
        <v>18830.3</v>
      </c>
      <c r="Y735" s="1">
        <f>W735-X735</f>
        <v>12349.09</v>
      </c>
      <c r="Z735">
        <f>X735*$Z$2+X735</f>
        <v>19570.33079</v>
      </c>
    </row>
    <row r="736" spans="1:26" x14ac:dyDescent="0.25">
      <c r="A736" s="2">
        <v>2489</v>
      </c>
      <c r="B736" t="s">
        <v>5</v>
      </c>
      <c r="C736" t="s">
        <v>10</v>
      </c>
      <c r="D736" t="s">
        <v>12</v>
      </c>
      <c r="E736" t="s">
        <v>24</v>
      </c>
      <c r="F736" t="s">
        <v>18</v>
      </c>
      <c r="G736">
        <v>1</v>
      </c>
      <c r="H736">
        <v>1</v>
      </c>
      <c r="I736">
        <f>H736+G736</f>
        <v>2</v>
      </c>
      <c r="J736" s="1">
        <v>3615.7125000000001</v>
      </c>
      <c r="K736" s="1">
        <v>2928.73</v>
      </c>
      <c r="L736" s="1">
        <v>3109.51</v>
      </c>
      <c r="M736" s="1">
        <v>4049.6</v>
      </c>
      <c r="N736" s="1">
        <v>3145.67</v>
      </c>
      <c r="O736" s="1">
        <v>3832.66</v>
      </c>
      <c r="P736">
        <v>5875</v>
      </c>
      <c r="Q736" s="1">
        <v>5052.5</v>
      </c>
      <c r="R736" s="1">
        <v>4345.1499999999996</v>
      </c>
      <c r="S736" s="1">
        <v>4214.8</v>
      </c>
      <c r="T736" s="1">
        <v>3961.91</v>
      </c>
      <c r="U736" s="1">
        <v>3644.96</v>
      </c>
      <c r="V736" s="1">
        <f>AVERAGE(J736:O736)</f>
        <v>3446.9804166666668</v>
      </c>
      <c r="W736" s="1">
        <f>SUM(J736:O736)</f>
        <v>20681.8825</v>
      </c>
      <c r="X736">
        <f>SUM(P736:U736)</f>
        <v>27094.32</v>
      </c>
      <c r="Y736" s="1">
        <f>W736-X736</f>
        <v>-6412.4375</v>
      </c>
      <c r="Z736">
        <f>X736*$Z$2+X736</f>
        <v>28159.126776000001</v>
      </c>
    </row>
    <row r="737" spans="1:26" x14ac:dyDescent="0.25">
      <c r="A737" s="2">
        <v>2490</v>
      </c>
      <c r="B737" t="s">
        <v>4</v>
      </c>
      <c r="C737" t="s">
        <v>7</v>
      </c>
      <c r="D737" t="s">
        <v>11</v>
      </c>
      <c r="E737" t="s">
        <v>23</v>
      </c>
      <c r="F737" t="s">
        <v>18</v>
      </c>
      <c r="G737">
        <v>2</v>
      </c>
      <c r="H737">
        <v>3</v>
      </c>
      <c r="I737">
        <f>H737+G737</f>
        <v>5</v>
      </c>
      <c r="J737" s="1">
        <v>2640.3500000000004</v>
      </c>
      <c r="K737" s="1">
        <v>2666.75</v>
      </c>
      <c r="L737" s="1">
        <v>2640.35</v>
      </c>
      <c r="M737" s="1">
        <v>2640.35</v>
      </c>
      <c r="N737" s="1">
        <v>2666.75</v>
      </c>
      <c r="O737" s="1">
        <v>2640.35</v>
      </c>
      <c r="P737">
        <v>2020.29</v>
      </c>
      <c r="Q737" s="1">
        <v>2161.71</v>
      </c>
      <c r="R737" s="1">
        <v>1945.54</v>
      </c>
      <c r="S737" s="1">
        <v>2120.64</v>
      </c>
      <c r="T737" s="1">
        <v>2311.5</v>
      </c>
      <c r="U737" s="1">
        <v>2195.9299999999998</v>
      </c>
      <c r="V737" s="1">
        <f>AVERAGE(J737:O737)</f>
        <v>2649.15</v>
      </c>
      <c r="W737" s="1">
        <f>SUM(J737:O737)</f>
        <v>15894.900000000001</v>
      </c>
      <c r="X737">
        <f>SUM(P737:U737)</f>
        <v>12755.61</v>
      </c>
      <c r="Y737" s="1">
        <f>W737-X737</f>
        <v>3139.2900000000009</v>
      </c>
      <c r="Z737">
        <f>X737*$Z$2+X737</f>
        <v>13256.905473000001</v>
      </c>
    </row>
    <row r="738" spans="1:26" x14ac:dyDescent="0.25">
      <c r="A738" s="2">
        <v>2492</v>
      </c>
      <c r="B738" t="s">
        <v>4</v>
      </c>
      <c r="C738" t="s">
        <v>43</v>
      </c>
      <c r="D738" t="s">
        <v>11</v>
      </c>
      <c r="E738" t="s">
        <v>24</v>
      </c>
      <c r="F738" t="s">
        <v>19</v>
      </c>
      <c r="G738">
        <v>2</v>
      </c>
      <c r="H738">
        <v>1</v>
      </c>
      <c r="I738">
        <f>H738+G738</f>
        <v>3</v>
      </c>
      <c r="J738" s="1">
        <v>2372.9</v>
      </c>
      <c r="K738" s="1">
        <v>2372.9</v>
      </c>
      <c r="L738" s="1">
        <v>2372.9</v>
      </c>
      <c r="M738" s="1">
        <v>2396.63</v>
      </c>
      <c r="N738" s="1">
        <v>2396.63</v>
      </c>
      <c r="O738" s="1">
        <v>2372.9</v>
      </c>
      <c r="P738">
        <v>2134.4899999999998</v>
      </c>
      <c r="Q738" s="1">
        <v>1835.66</v>
      </c>
      <c r="R738" s="1">
        <v>2000.87</v>
      </c>
      <c r="S738" s="1">
        <v>1740.76</v>
      </c>
      <c r="T738" s="1">
        <v>2001.87</v>
      </c>
      <c r="U738" s="1">
        <v>2282.13</v>
      </c>
      <c r="V738" s="1">
        <f>AVERAGE(J738:O738)</f>
        <v>2380.8100000000004</v>
      </c>
      <c r="W738" s="1">
        <f>SUM(J738:O738)</f>
        <v>14284.860000000002</v>
      </c>
      <c r="X738">
        <f>SUM(P738:U738)</f>
        <v>11995.779999999999</v>
      </c>
      <c r="Y738" s="1">
        <f>W738-X738</f>
        <v>2289.0800000000036</v>
      </c>
      <c r="Z738">
        <f>X738*$Z$2+X738</f>
        <v>12467.214153999999</v>
      </c>
    </row>
    <row r="739" spans="1:26" x14ac:dyDescent="0.25">
      <c r="A739" s="2">
        <v>2500</v>
      </c>
      <c r="B739" t="s">
        <v>6</v>
      </c>
      <c r="C739" t="s">
        <v>10</v>
      </c>
      <c r="D739" t="s">
        <v>12</v>
      </c>
      <c r="E739" t="s">
        <v>23</v>
      </c>
      <c r="F739" t="s">
        <v>21</v>
      </c>
      <c r="G739">
        <v>2</v>
      </c>
      <c r="H739">
        <v>1</v>
      </c>
      <c r="I739">
        <f>H739+G739</f>
        <v>3</v>
      </c>
      <c r="J739" s="1">
        <v>2284.81</v>
      </c>
      <c r="K739" s="1">
        <v>2650.38</v>
      </c>
      <c r="L739" s="1">
        <v>1827.85</v>
      </c>
      <c r="M739" s="1">
        <v>1759.3</v>
      </c>
      <c r="N739" s="1">
        <v>2787.47</v>
      </c>
      <c r="O739" s="1">
        <v>2696.08</v>
      </c>
      <c r="P739">
        <v>2037.53</v>
      </c>
      <c r="Q739" s="1">
        <v>2200.5300000000002</v>
      </c>
      <c r="R739" s="1">
        <v>2288.5500000000002</v>
      </c>
      <c r="S739" s="1">
        <v>2082.58</v>
      </c>
      <c r="T739" s="1">
        <v>2207.5300000000002</v>
      </c>
      <c r="U739" s="1">
        <v>2075.08</v>
      </c>
      <c r="V739" s="1">
        <f>AVERAGE(J739:O739)</f>
        <v>2334.3150000000001</v>
      </c>
      <c r="W739" s="1">
        <f>SUM(J739:O739)</f>
        <v>14005.89</v>
      </c>
      <c r="X739">
        <f>SUM(P739:U739)</f>
        <v>12891.800000000001</v>
      </c>
      <c r="Y739" s="1">
        <f>W739-X739</f>
        <v>1114.0899999999983</v>
      </c>
      <c r="Z739">
        <f>X739*$Z$2+X739</f>
        <v>13398.447740000001</v>
      </c>
    </row>
    <row r="740" spans="1:26" x14ac:dyDescent="0.25">
      <c r="A740" s="2">
        <v>2504</v>
      </c>
      <c r="B740" t="s">
        <v>4</v>
      </c>
      <c r="C740" t="s">
        <v>43</v>
      </c>
      <c r="D740" t="s">
        <v>12</v>
      </c>
      <c r="E740" t="s">
        <v>23</v>
      </c>
      <c r="F740" t="s">
        <v>14</v>
      </c>
      <c r="G740">
        <v>2</v>
      </c>
      <c r="H740">
        <v>1</v>
      </c>
      <c r="I740">
        <f>H740+G740</f>
        <v>3</v>
      </c>
      <c r="J740" s="1">
        <v>3257.25</v>
      </c>
      <c r="K740" s="1">
        <v>3289.82</v>
      </c>
      <c r="L740" s="1">
        <v>3289.82</v>
      </c>
      <c r="M740" s="1">
        <v>3289.82</v>
      </c>
      <c r="N740" s="1">
        <v>3257.25</v>
      </c>
      <c r="O740" s="1">
        <v>3289.82</v>
      </c>
      <c r="P740">
        <v>1349.77</v>
      </c>
      <c r="Q740" s="1">
        <v>1430.76</v>
      </c>
      <c r="R740" s="1">
        <v>1631.07</v>
      </c>
      <c r="S740" s="1">
        <v>1467.96</v>
      </c>
      <c r="T740" s="1">
        <v>1570.72</v>
      </c>
      <c r="U740" s="1">
        <v>1413.65</v>
      </c>
      <c r="V740" s="1">
        <f>AVERAGE(J740:O740)</f>
        <v>3278.9633333333331</v>
      </c>
      <c r="W740" s="1">
        <f>SUM(J740:O740)</f>
        <v>19673.78</v>
      </c>
      <c r="X740">
        <f>SUM(P740:U740)</f>
        <v>8863.93</v>
      </c>
      <c r="Y740" s="1">
        <f>W740-X740</f>
        <v>10809.849999999999</v>
      </c>
      <c r="Z740">
        <f>X740*$Z$2+X740</f>
        <v>9212.2824490000003</v>
      </c>
    </row>
    <row r="741" spans="1:26" x14ac:dyDescent="0.25">
      <c r="A741" s="2">
        <v>2507</v>
      </c>
      <c r="B741" t="s">
        <v>4</v>
      </c>
      <c r="C741" t="s">
        <v>10</v>
      </c>
      <c r="D741" t="s">
        <v>12</v>
      </c>
      <c r="E741" t="s">
        <v>23</v>
      </c>
      <c r="F741" t="s">
        <v>16</v>
      </c>
      <c r="G741">
        <v>2</v>
      </c>
      <c r="H741">
        <v>1</v>
      </c>
      <c r="I741">
        <f>H741+G741</f>
        <v>3</v>
      </c>
      <c r="J741" s="1">
        <v>5924.95</v>
      </c>
      <c r="K741" s="1">
        <v>5450.95</v>
      </c>
      <c r="L741" s="1">
        <v>7228.44</v>
      </c>
      <c r="M741" s="1">
        <v>5391.7</v>
      </c>
      <c r="N741" s="1">
        <v>4976.96</v>
      </c>
      <c r="O741" s="1">
        <v>7287.69</v>
      </c>
      <c r="P741">
        <v>5875</v>
      </c>
      <c r="Q741" s="1">
        <v>4523.75</v>
      </c>
      <c r="R741" s="1">
        <v>4207.09</v>
      </c>
      <c r="S741" s="1">
        <v>3996.74</v>
      </c>
      <c r="T741" s="1">
        <v>3637.03</v>
      </c>
      <c r="U741" s="1">
        <v>3891.62</v>
      </c>
      <c r="V741" s="1">
        <f>AVERAGE(J741:O741)</f>
        <v>6043.4483333333337</v>
      </c>
      <c r="W741" s="1">
        <f>SUM(J741:O741)</f>
        <v>36260.69</v>
      </c>
      <c r="X741">
        <f>SUM(P741:U741)</f>
        <v>26131.23</v>
      </c>
      <c r="Y741" s="1">
        <f>W741-X741</f>
        <v>10129.460000000003</v>
      </c>
      <c r="Z741">
        <f>X741*$Z$2+X741</f>
        <v>27158.187339</v>
      </c>
    </row>
    <row r="742" spans="1:26" x14ac:dyDescent="0.25">
      <c r="A742" s="2">
        <v>2508</v>
      </c>
      <c r="B742" t="s">
        <v>4</v>
      </c>
      <c r="C742" t="s">
        <v>10</v>
      </c>
      <c r="D742" t="s">
        <v>11</v>
      </c>
      <c r="E742" t="s">
        <v>24</v>
      </c>
      <c r="F742" t="s">
        <v>18</v>
      </c>
      <c r="G742">
        <v>2</v>
      </c>
      <c r="H742">
        <v>1</v>
      </c>
      <c r="I742">
        <f>H742+G742</f>
        <v>3</v>
      </c>
      <c r="J742" s="1">
        <v>1361.3999999999999</v>
      </c>
      <c r="K742" s="1">
        <v>1361.4</v>
      </c>
      <c r="L742" s="1">
        <v>1375.01</v>
      </c>
      <c r="M742" s="1">
        <v>1375.01</v>
      </c>
      <c r="N742" s="1">
        <v>1361.4</v>
      </c>
      <c r="O742" s="1">
        <v>1375.01</v>
      </c>
      <c r="P742">
        <v>3446.83</v>
      </c>
      <c r="Q742" s="1">
        <v>2929.81</v>
      </c>
      <c r="R742" s="1">
        <v>2636.83</v>
      </c>
      <c r="S742" s="1">
        <v>2478.62</v>
      </c>
      <c r="T742" s="1">
        <v>2205.9699999999998</v>
      </c>
      <c r="U742" s="1">
        <v>1875.07</v>
      </c>
      <c r="V742" s="1">
        <f>AVERAGE(J742:O742)</f>
        <v>1368.2050000000002</v>
      </c>
      <c r="W742" s="1">
        <f>SUM(J742:O742)</f>
        <v>8209.2300000000014</v>
      </c>
      <c r="X742">
        <f>SUM(P742:U742)</f>
        <v>15573.13</v>
      </c>
      <c r="Y742" s="1">
        <f>W742-X742</f>
        <v>-7363.8999999999978</v>
      </c>
      <c r="Z742">
        <f>X742*$Z$2+X742</f>
        <v>16185.154009</v>
      </c>
    </row>
    <row r="743" spans="1:26" x14ac:dyDescent="0.25">
      <c r="A743" s="2">
        <v>2513</v>
      </c>
      <c r="B743" t="s">
        <v>5</v>
      </c>
      <c r="C743" t="s">
        <v>10</v>
      </c>
      <c r="D743" t="s">
        <v>12</v>
      </c>
      <c r="E743" t="s">
        <v>24</v>
      </c>
      <c r="F743" t="s">
        <v>16</v>
      </c>
      <c r="G743">
        <v>1</v>
      </c>
      <c r="H743">
        <v>1</v>
      </c>
      <c r="I743">
        <f>H743+G743</f>
        <v>2</v>
      </c>
      <c r="J743" s="1">
        <v>3610.75</v>
      </c>
      <c r="K743" s="1">
        <v>2924.71</v>
      </c>
      <c r="L743" s="1">
        <v>4405.12</v>
      </c>
      <c r="M743" s="1">
        <v>3177.46</v>
      </c>
      <c r="N743" s="1">
        <v>3141.35</v>
      </c>
      <c r="O743" s="1">
        <v>3935.72</v>
      </c>
      <c r="P743">
        <v>1168.03</v>
      </c>
      <c r="Q743" s="1">
        <v>1273.1500000000001</v>
      </c>
      <c r="R743" s="1">
        <v>1400.47</v>
      </c>
      <c r="S743" s="1">
        <v>1470.49</v>
      </c>
      <c r="T743" s="1">
        <v>1588.13</v>
      </c>
      <c r="U743" s="1">
        <v>1683.42</v>
      </c>
      <c r="V743" s="1">
        <f>AVERAGE(J743:O743)</f>
        <v>3532.5183333333334</v>
      </c>
      <c r="W743" s="1">
        <f>SUM(J743:O743)</f>
        <v>21195.11</v>
      </c>
      <c r="X743">
        <f>SUM(P743:U743)</f>
        <v>8583.69</v>
      </c>
      <c r="Y743" s="1">
        <f>W743-X743</f>
        <v>12611.42</v>
      </c>
      <c r="Z743">
        <f>X743*$Z$2+X743</f>
        <v>8921.0290170000007</v>
      </c>
    </row>
    <row r="744" spans="1:26" x14ac:dyDescent="0.25">
      <c r="A744" s="2">
        <v>2514</v>
      </c>
      <c r="B744" t="s">
        <v>6</v>
      </c>
      <c r="C744" t="s">
        <v>9</v>
      </c>
      <c r="D744" t="s">
        <v>11</v>
      </c>
      <c r="E744" t="s">
        <v>24</v>
      </c>
      <c r="F744" t="s">
        <v>14</v>
      </c>
      <c r="G744">
        <v>1</v>
      </c>
      <c r="H744">
        <v>1</v>
      </c>
      <c r="I744">
        <f>H744+G744</f>
        <v>2</v>
      </c>
      <c r="J744" s="1">
        <v>1065.96</v>
      </c>
      <c r="K744" s="1">
        <v>959.36</v>
      </c>
      <c r="L744" s="1">
        <v>1215.19</v>
      </c>
      <c r="M744" s="1">
        <v>1236.51</v>
      </c>
      <c r="N744" s="1">
        <v>927.39</v>
      </c>
      <c r="O744" s="1">
        <v>1108.5999999999999</v>
      </c>
      <c r="P744">
        <v>1335.1</v>
      </c>
      <c r="Q744" s="1">
        <v>1174.8900000000001</v>
      </c>
      <c r="R744" s="1">
        <v>1257.1300000000001</v>
      </c>
      <c r="S744" s="1">
        <v>1433.13</v>
      </c>
      <c r="T744" s="1">
        <v>1304.1500000000001</v>
      </c>
      <c r="U744" s="1">
        <v>1160.69</v>
      </c>
      <c r="V744" s="1">
        <f>AVERAGE(J744:O744)</f>
        <v>1085.5016666666668</v>
      </c>
      <c r="W744" s="1">
        <f>SUM(J744:O744)</f>
        <v>6513.01</v>
      </c>
      <c r="X744">
        <f>SUM(P744:U744)</f>
        <v>7665.09</v>
      </c>
      <c r="Y744" s="1">
        <f>W744-X744</f>
        <v>-1152.08</v>
      </c>
      <c r="Z744">
        <f>X744*$Z$2+X744</f>
        <v>7966.3280370000002</v>
      </c>
    </row>
    <row r="745" spans="1:26" x14ac:dyDescent="0.25">
      <c r="A745" s="2">
        <v>2516</v>
      </c>
      <c r="B745" t="s">
        <v>5</v>
      </c>
      <c r="C745" t="s">
        <v>10</v>
      </c>
      <c r="D745" t="s">
        <v>12</v>
      </c>
      <c r="E745" t="s">
        <v>24</v>
      </c>
      <c r="F745" t="s">
        <v>21</v>
      </c>
      <c r="G745">
        <v>1</v>
      </c>
      <c r="H745">
        <v>1</v>
      </c>
      <c r="I745">
        <f>H745+G745</f>
        <v>2</v>
      </c>
      <c r="J745" s="1">
        <v>2042.375</v>
      </c>
      <c r="K745" s="1">
        <v>2307.88</v>
      </c>
      <c r="L745" s="1">
        <v>1633.9</v>
      </c>
      <c r="M745" s="1">
        <v>1878.99</v>
      </c>
      <c r="N745" s="1">
        <v>1838.14</v>
      </c>
      <c r="O745" s="1">
        <v>2369.16</v>
      </c>
      <c r="P745">
        <v>887.67</v>
      </c>
      <c r="Q745" s="1">
        <v>710.14</v>
      </c>
      <c r="R745" s="1">
        <v>703.04</v>
      </c>
      <c r="S745" s="1">
        <v>773.34</v>
      </c>
      <c r="T745" s="1">
        <v>796.54</v>
      </c>
      <c r="U745" s="1">
        <v>923.99</v>
      </c>
      <c r="V745" s="1">
        <f>AVERAGE(J745:O745)</f>
        <v>2011.7408333333333</v>
      </c>
      <c r="W745" s="1">
        <f>SUM(J745:O745)</f>
        <v>12070.445</v>
      </c>
      <c r="X745">
        <f>SUM(P745:U745)</f>
        <v>4794.72</v>
      </c>
      <c r="Y745" s="1">
        <f>W745-X745</f>
        <v>7275.7249999999995</v>
      </c>
      <c r="Z745">
        <f>X745*$Z$2+X745</f>
        <v>4983.1524960000006</v>
      </c>
    </row>
    <row r="746" spans="1:26" x14ac:dyDescent="0.25">
      <c r="A746" s="2">
        <v>2520</v>
      </c>
      <c r="B746" t="s">
        <v>4</v>
      </c>
      <c r="C746" t="s">
        <v>10</v>
      </c>
      <c r="D746" t="s">
        <v>12</v>
      </c>
      <c r="E746" t="s">
        <v>24</v>
      </c>
      <c r="F746" t="s">
        <v>19</v>
      </c>
      <c r="G746">
        <v>1</v>
      </c>
      <c r="H746">
        <v>1</v>
      </c>
      <c r="I746">
        <f>H746+G746</f>
        <v>2</v>
      </c>
      <c r="J746" s="1">
        <v>2408.1</v>
      </c>
      <c r="K746" s="1">
        <v>2432.1799999999998</v>
      </c>
      <c r="L746" s="1">
        <v>2432.1799999999998</v>
      </c>
      <c r="M746" s="1">
        <v>2408.1</v>
      </c>
      <c r="N746" s="1">
        <v>2408.1</v>
      </c>
      <c r="O746" s="1">
        <v>2408.1</v>
      </c>
      <c r="P746">
        <v>1510.54</v>
      </c>
      <c r="Q746" s="1">
        <v>1374.59</v>
      </c>
      <c r="R746" s="1">
        <v>1264.6199999999999</v>
      </c>
      <c r="S746" s="1">
        <v>1340.5</v>
      </c>
      <c r="T746" s="1">
        <v>1179.6400000000001</v>
      </c>
      <c r="U746" s="1">
        <v>1332.99</v>
      </c>
      <c r="V746" s="1">
        <f>AVERAGE(J746:O746)</f>
        <v>2416.1266666666666</v>
      </c>
      <c r="W746" s="1">
        <f>SUM(J746:O746)</f>
        <v>14496.76</v>
      </c>
      <c r="X746">
        <f>SUM(P746:U746)</f>
        <v>8002.88</v>
      </c>
      <c r="Y746" s="1">
        <f>W746-X746</f>
        <v>6493.88</v>
      </c>
      <c r="Z746">
        <f>X746*$Z$2+X746</f>
        <v>8317.3931840000005</v>
      </c>
    </row>
    <row r="747" spans="1:26" x14ac:dyDescent="0.25">
      <c r="A747" s="2">
        <v>2526</v>
      </c>
      <c r="B747" t="s">
        <v>4</v>
      </c>
      <c r="C747" t="s">
        <v>10</v>
      </c>
      <c r="D747" t="s">
        <v>12</v>
      </c>
      <c r="E747" t="s">
        <v>23</v>
      </c>
      <c r="F747" t="s">
        <v>15</v>
      </c>
      <c r="G747">
        <v>2</v>
      </c>
      <c r="H747">
        <v>2</v>
      </c>
      <c r="I747">
        <f>H747+G747</f>
        <v>4</v>
      </c>
      <c r="J747" s="1">
        <v>5767.35</v>
      </c>
      <c r="K747" s="1">
        <v>4498.53</v>
      </c>
      <c r="L747" s="1">
        <v>4613.88</v>
      </c>
      <c r="M747" s="1">
        <v>5305.96</v>
      </c>
      <c r="N747" s="1">
        <v>6863.15</v>
      </c>
      <c r="O747" s="1">
        <v>6286.41</v>
      </c>
      <c r="P747">
        <v>3368.42</v>
      </c>
      <c r="Q747" s="1">
        <v>3166.31</v>
      </c>
      <c r="R747" s="1">
        <v>3356.29</v>
      </c>
      <c r="S747" s="1">
        <v>3725.48</v>
      </c>
      <c r="T747" s="1">
        <v>4470.58</v>
      </c>
      <c r="U747" s="1">
        <v>4381.17</v>
      </c>
      <c r="V747" s="1">
        <f>AVERAGE(J747:O747)</f>
        <v>5555.88</v>
      </c>
      <c r="W747" s="1">
        <f>SUM(J747:O747)</f>
        <v>33335.279999999999</v>
      </c>
      <c r="X747">
        <f>SUM(P747:U747)</f>
        <v>22468.25</v>
      </c>
      <c r="Y747" s="1">
        <f>W747-X747</f>
        <v>10867.029999999999</v>
      </c>
      <c r="Z747">
        <f>X747*$Z$2+X747</f>
        <v>23351.252225</v>
      </c>
    </row>
    <row r="748" spans="1:26" x14ac:dyDescent="0.25">
      <c r="A748" s="2">
        <v>2536</v>
      </c>
      <c r="B748" t="s">
        <v>6</v>
      </c>
      <c r="C748" t="s">
        <v>9</v>
      </c>
      <c r="D748" t="s">
        <v>11</v>
      </c>
      <c r="E748" t="s">
        <v>23</v>
      </c>
      <c r="F748" t="s">
        <v>18</v>
      </c>
      <c r="G748">
        <v>2</v>
      </c>
      <c r="H748">
        <v>2</v>
      </c>
      <c r="I748">
        <f>H748+G748</f>
        <v>4</v>
      </c>
      <c r="J748" s="1">
        <v>3366.9</v>
      </c>
      <c r="K748" s="1">
        <v>3164.89</v>
      </c>
      <c r="L748" s="1">
        <v>3939.27</v>
      </c>
      <c r="M748" s="1">
        <v>3434.24</v>
      </c>
      <c r="N748" s="1">
        <v>4073.95</v>
      </c>
      <c r="O748" s="1">
        <v>2861.87</v>
      </c>
      <c r="P748">
        <v>5875</v>
      </c>
      <c r="Q748" s="1">
        <v>5816.25</v>
      </c>
      <c r="R748" s="1">
        <v>4943.8100000000004</v>
      </c>
      <c r="S748" s="1">
        <v>4251.68</v>
      </c>
      <c r="T748" s="1">
        <v>3613.93</v>
      </c>
      <c r="U748" s="1">
        <v>3288.68</v>
      </c>
      <c r="V748" s="1">
        <f>AVERAGE(J748:O748)</f>
        <v>3473.52</v>
      </c>
      <c r="W748" s="1">
        <f>SUM(J748:O748)</f>
        <v>20841.12</v>
      </c>
      <c r="X748">
        <f>SUM(P748:U748)</f>
        <v>27789.350000000002</v>
      </c>
      <c r="Y748" s="1">
        <f>W748-X748</f>
        <v>-6948.2300000000032</v>
      </c>
      <c r="Z748">
        <f>X748*$Z$2+X748</f>
        <v>28881.471455000003</v>
      </c>
    </row>
    <row r="749" spans="1:26" x14ac:dyDescent="0.25">
      <c r="A749" s="2">
        <v>2538</v>
      </c>
      <c r="B749" t="s">
        <v>6</v>
      </c>
      <c r="C749" t="s">
        <v>9</v>
      </c>
      <c r="D749" t="s">
        <v>12</v>
      </c>
      <c r="E749" t="s">
        <v>24</v>
      </c>
      <c r="F749" t="s">
        <v>59</v>
      </c>
      <c r="G749">
        <v>1</v>
      </c>
      <c r="H749">
        <v>1</v>
      </c>
      <c r="I749">
        <f>H749+G749</f>
        <v>2</v>
      </c>
      <c r="J749" s="1">
        <v>654.61</v>
      </c>
      <c r="K749" s="1">
        <v>523.69000000000005</v>
      </c>
      <c r="L749" s="1">
        <v>615.33000000000004</v>
      </c>
      <c r="M749" s="1">
        <v>733.16</v>
      </c>
      <c r="N749" s="1">
        <v>759.35</v>
      </c>
      <c r="O749" s="1">
        <v>536.78</v>
      </c>
      <c r="P749">
        <v>393.03</v>
      </c>
      <c r="Q749" s="1">
        <v>381.24</v>
      </c>
      <c r="R749" s="1">
        <v>327.87</v>
      </c>
      <c r="S749" s="1">
        <v>285.25</v>
      </c>
      <c r="T749" s="1">
        <v>325.19</v>
      </c>
      <c r="U749" s="1">
        <v>367.46</v>
      </c>
      <c r="V749" s="1">
        <f>AVERAGE(J749:O749)</f>
        <v>637.15333333333331</v>
      </c>
      <c r="W749" s="1">
        <f>SUM(J749:O749)</f>
        <v>3822.92</v>
      </c>
      <c r="X749">
        <f>SUM(P749:U749)</f>
        <v>2080.04</v>
      </c>
      <c r="Y749" s="1">
        <f>W749-X749</f>
        <v>1742.88</v>
      </c>
      <c r="Z749">
        <f>X749*$Z$2+X749</f>
        <v>2161.7855719999998</v>
      </c>
    </row>
    <row r="750" spans="1:26" x14ac:dyDescent="0.25">
      <c r="A750" s="2">
        <v>2539</v>
      </c>
      <c r="B750" t="s">
        <v>6</v>
      </c>
      <c r="C750" t="s">
        <v>7</v>
      </c>
      <c r="D750" t="s">
        <v>12</v>
      </c>
      <c r="E750" t="s">
        <v>23</v>
      </c>
      <c r="F750" t="s">
        <v>59</v>
      </c>
      <c r="G750">
        <v>1</v>
      </c>
      <c r="H750">
        <v>1</v>
      </c>
      <c r="I750">
        <f>H750+G750</f>
        <v>2</v>
      </c>
      <c r="J750" s="1">
        <v>821.5</v>
      </c>
      <c r="K750" s="1">
        <v>944.73</v>
      </c>
      <c r="L750" s="1">
        <v>821.5</v>
      </c>
      <c r="M750" s="1">
        <v>796.86</v>
      </c>
      <c r="N750" s="1">
        <v>903.65</v>
      </c>
      <c r="O750" s="1">
        <v>994.02</v>
      </c>
      <c r="P750">
        <v>919.49</v>
      </c>
      <c r="Q750" s="1">
        <v>919.49</v>
      </c>
      <c r="R750" s="1">
        <v>1029.83</v>
      </c>
      <c r="S750" s="1">
        <v>937.15</v>
      </c>
      <c r="T750" s="1">
        <v>880.92</v>
      </c>
      <c r="U750" s="1">
        <v>766.4</v>
      </c>
      <c r="V750" s="1">
        <f>AVERAGE(J750:O750)</f>
        <v>880.37666666666667</v>
      </c>
      <c r="W750" s="1">
        <f>SUM(J750:O750)</f>
        <v>5282.26</v>
      </c>
      <c r="X750">
        <f>SUM(P750:U750)</f>
        <v>5453.28</v>
      </c>
      <c r="Y750" s="1">
        <f>W750-X750</f>
        <v>-171.01999999999953</v>
      </c>
      <c r="Z750">
        <f>X750*$Z$2+X750</f>
        <v>5667.5939039999994</v>
      </c>
    </row>
    <row r="751" spans="1:26" x14ac:dyDescent="0.25">
      <c r="A751" s="2">
        <v>2541</v>
      </c>
      <c r="B751" t="s">
        <v>6</v>
      </c>
      <c r="C751" t="s">
        <v>43</v>
      </c>
      <c r="D751" t="s">
        <v>11</v>
      </c>
      <c r="E751" t="s">
        <v>24</v>
      </c>
      <c r="F751" t="s">
        <v>21</v>
      </c>
      <c r="G751">
        <v>2</v>
      </c>
      <c r="H751">
        <v>2</v>
      </c>
      <c r="I751">
        <f>H751+G751</f>
        <v>4</v>
      </c>
      <c r="J751" s="1">
        <v>1360.6</v>
      </c>
      <c r="K751" s="1">
        <v>1523.87</v>
      </c>
      <c r="L751" s="1">
        <v>1020.45</v>
      </c>
      <c r="M751" s="1">
        <v>1346.99</v>
      </c>
      <c r="N751" s="1">
        <v>1687.14</v>
      </c>
      <c r="O751" s="1">
        <v>1210.93</v>
      </c>
      <c r="P751">
        <v>1970.72</v>
      </c>
      <c r="Q751" s="1">
        <v>2010.13</v>
      </c>
      <c r="R751" s="1">
        <v>2251.35</v>
      </c>
      <c r="S751" s="1">
        <v>2431.46</v>
      </c>
      <c r="T751" s="1">
        <v>2382.83</v>
      </c>
      <c r="U751" s="1">
        <v>2478.14</v>
      </c>
      <c r="V751" s="1">
        <f>AVERAGE(J751:O751)</f>
        <v>1358.3300000000002</v>
      </c>
      <c r="W751" s="1">
        <f>SUM(J751:O751)</f>
        <v>8149.9800000000005</v>
      </c>
      <c r="X751">
        <f>SUM(P751:U751)</f>
        <v>13524.63</v>
      </c>
      <c r="Y751" s="1">
        <f>W751-X751</f>
        <v>-5374.6499999999987</v>
      </c>
      <c r="Z751">
        <f>X751*$Z$2+X751</f>
        <v>14056.147959</v>
      </c>
    </row>
    <row r="752" spans="1:26" x14ac:dyDescent="0.25">
      <c r="A752" s="2">
        <v>2544</v>
      </c>
      <c r="B752" t="s">
        <v>4</v>
      </c>
      <c r="C752" t="s">
        <v>7</v>
      </c>
      <c r="D752" t="s">
        <v>11</v>
      </c>
      <c r="E752" t="s">
        <v>23</v>
      </c>
      <c r="F752" t="s">
        <v>59</v>
      </c>
      <c r="G752">
        <v>2</v>
      </c>
      <c r="H752">
        <v>3</v>
      </c>
      <c r="I752">
        <f>H752+G752</f>
        <v>5</v>
      </c>
      <c r="J752" s="1">
        <v>2951.8249999999998</v>
      </c>
      <c r="K752" s="1">
        <v>2981.34</v>
      </c>
      <c r="L752" s="1">
        <v>2951.83</v>
      </c>
      <c r="M752" s="1">
        <v>2951.83</v>
      </c>
      <c r="N752" s="1">
        <v>2951.83</v>
      </c>
      <c r="O752" s="1">
        <v>2981.34</v>
      </c>
      <c r="P752">
        <v>1817.38</v>
      </c>
      <c r="Q752" s="1">
        <v>1762.86</v>
      </c>
      <c r="R752" s="1">
        <v>1657.09</v>
      </c>
      <c r="S752" s="1">
        <v>1756.52</v>
      </c>
      <c r="T752" s="1">
        <v>1932.17</v>
      </c>
      <c r="U752" s="1">
        <v>1970.81</v>
      </c>
      <c r="V752" s="1">
        <f>AVERAGE(J752:O752)</f>
        <v>2961.665833333333</v>
      </c>
      <c r="W752" s="1">
        <f>SUM(J752:O752)</f>
        <v>17769.994999999999</v>
      </c>
      <c r="X752">
        <f>SUM(P752:U752)</f>
        <v>10896.83</v>
      </c>
      <c r="Y752" s="1">
        <f>W752-X752</f>
        <v>6873.1649999999991</v>
      </c>
      <c r="Z752">
        <f>X752*$Z$2+X752</f>
        <v>11325.075419000001</v>
      </c>
    </row>
    <row r="753" spans="1:26" x14ac:dyDescent="0.25">
      <c r="A753" s="2">
        <v>2545</v>
      </c>
      <c r="B753" t="s">
        <v>4</v>
      </c>
      <c r="C753" t="s">
        <v>10</v>
      </c>
      <c r="D753" t="s">
        <v>12</v>
      </c>
      <c r="E753" t="s">
        <v>24</v>
      </c>
      <c r="F753" t="s">
        <v>18</v>
      </c>
      <c r="G753">
        <v>2</v>
      </c>
      <c r="H753">
        <v>1</v>
      </c>
      <c r="I753">
        <f>H753+G753</f>
        <v>3</v>
      </c>
      <c r="J753" s="1">
        <v>5924.95</v>
      </c>
      <c r="K753" s="1">
        <v>4917.71</v>
      </c>
      <c r="L753" s="1">
        <v>6043.45</v>
      </c>
      <c r="M753" s="1">
        <v>6576.69</v>
      </c>
      <c r="N753" s="1">
        <v>6991.44</v>
      </c>
      <c r="O753" s="1">
        <v>6754.44</v>
      </c>
      <c r="P753">
        <v>2955.57</v>
      </c>
      <c r="Q753" s="1">
        <v>2896.46</v>
      </c>
      <c r="R753" s="1">
        <v>2519.92</v>
      </c>
      <c r="S753" s="1">
        <v>2872.71</v>
      </c>
      <c r="T753" s="1">
        <v>2671.62</v>
      </c>
      <c r="U753" s="1">
        <v>3125.8</v>
      </c>
      <c r="V753" s="1">
        <f>AVERAGE(J753:O753)</f>
        <v>6201.4466666666667</v>
      </c>
      <c r="W753" s="1">
        <f>SUM(J753:O753)</f>
        <v>37208.68</v>
      </c>
      <c r="X753">
        <f>SUM(P753:U753)</f>
        <v>17042.079999999998</v>
      </c>
      <c r="Y753" s="1">
        <f>W753-X753</f>
        <v>20166.600000000002</v>
      </c>
      <c r="Z753">
        <f>X753*$Z$2+X753</f>
        <v>17711.833744</v>
      </c>
    </row>
    <row r="754" spans="1:26" x14ac:dyDescent="0.25">
      <c r="A754" s="2">
        <v>2548</v>
      </c>
      <c r="B754" t="s">
        <v>37</v>
      </c>
      <c r="C754" t="s">
        <v>8</v>
      </c>
      <c r="D754" t="s">
        <v>11</v>
      </c>
      <c r="E754" t="s">
        <v>24</v>
      </c>
      <c r="F754" t="s">
        <v>59</v>
      </c>
      <c r="G754">
        <v>1</v>
      </c>
      <c r="H754">
        <v>3</v>
      </c>
      <c r="I754">
        <f>H754+G754</f>
        <v>4</v>
      </c>
      <c r="J754" s="1">
        <v>1082.8499999999999</v>
      </c>
      <c r="K754" s="1">
        <v>1245.28</v>
      </c>
      <c r="L754" s="1">
        <v>1266.93</v>
      </c>
      <c r="M754" s="1">
        <v>1017.88</v>
      </c>
      <c r="N754" s="1">
        <v>931.25</v>
      </c>
      <c r="O754" s="1">
        <v>1191.1400000000001</v>
      </c>
      <c r="P754">
        <v>1037.52</v>
      </c>
      <c r="Q754" s="1">
        <v>788.52</v>
      </c>
      <c r="R754" s="1">
        <v>914.68</v>
      </c>
      <c r="S754" s="1">
        <v>1061.03</v>
      </c>
      <c r="T754" s="1">
        <v>1167.1300000000001</v>
      </c>
      <c r="U754" s="1">
        <v>1318.86</v>
      </c>
      <c r="V754" s="1">
        <f>AVERAGE(J754:O754)</f>
        <v>1122.5550000000001</v>
      </c>
      <c r="W754" s="1">
        <f>SUM(J754:O754)</f>
        <v>6735.3300000000008</v>
      </c>
      <c r="X754">
        <f>SUM(P754:U754)</f>
        <v>6287.74</v>
      </c>
      <c r="Y754" s="1">
        <f>W754-X754</f>
        <v>447.59000000000106</v>
      </c>
      <c r="Z754">
        <f>X754*$Z$2+X754</f>
        <v>6534.8481819999997</v>
      </c>
    </row>
    <row r="755" spans="1:26" x14ac:dyDescent="0.25">
      <c r="A755" s="2">
        <v>2549</v>
      </c>
      <c r="B755" t="s">
        <v>6</v>
      </c>
      <c r="C755" t="s">
        <v>9</v>
      </c>
      <c r="D755" t="s">
        <v>12</v>
      </c>
      <c r="E755" t="s">
        <v>24</v>
      </c>
      <c r="F755" t="s">
        <v>20</v>
      </c>
      <c r="G755">
        <v>1</v>
      </c>
      <c r="H755">
        <v>1</v>
      </c>
      <c r="I755">
        <f>H755+G755</f>
        <v>2</v>
      </c>
      <c r="J755" s="1">
        <v>1765.1974999999998</v>
      </c>
      <c r="K755" s="1">
        <v>1412.16</v>
      </c>
      <c r="L755" s="1">
        <v>1977.02</v>
      </c>
      <c r="M755" s="1">
        <v>1835.81</v>
      </c>
      <c r="N755" s="1">
        <v>1888.76</v>
      </c>
      <c r="O755" s="1">
        <v>1571.03</v>
      </c>
      <c r="P755">
        <v>2577.44</v>
      </c>
      <c r="Q755" s="1">
        <v>2680.54</v>
      </c>
      <c r="R755" s="1">
        <v>2868.18</v>
      </c>
      <c r="S755" s="1">
        <v>3040.27</v>
      </c>
      <c r="T755" s="1">
        <v>3587.52</v>
      </c>
      <c r="U755" s="1">
        <v>3264.64</v>
      </c>
      <c r="V755" s="1">
        <f>AVERAGE(J755:O755)</f>
        <v>1741.6629166666669</v>
      </c>
      <c r="W755" s="1">
        <f>SUM(J755:O755)</f>
        <v>10449.977500000001</v>
      </c>
      <c r="X755">
        <f>SUM(P755:U755)</f>
        <v>18018.59</v>
      </c>
      <c r="Y755" s="1">
        <f>W755-X755</f>
        <v>-7568.6124999999993</v>
      </c>
      <c r="Z755">
        <f>X755*$Z$2+X755</f>
        <v>18726.720587</v>
      </c>
    </row>
    <row r="756" spans="1:26" x14ac:dyDescent="0.25">
      <c r="A756" s="2">
        <v>2554</v>
      </c>
      <c r="B756" t="s">
        <v>5</v>
      </c>
      <c r="C756" t="s">
        <v>7</v>
      </c>
      <c r="D756" t="s">
        <v>12</v>
      </c>
      <c r="E756" t="s">
        <v>24</v>
      </c>
      <c r="F756" t="s">
        <v>16</v>
      </c>
      <c r="G756">
        <v>2</v>
      </c>
      <c r="H756">
        <v>3</v>
      </c>
      <c r="I756">
        <f>H756+G756</f>
        <v>5</v>
      </c>
      <c r="J756" s="1">
        <v>1335.75</v>
      </c>
      <c r="K756" s="1">
        <v>1375.82</v>
      </c>
      <c r="L756" s="1">
        <v>1509.4</v>
      </c>
      <c r="M756" s="1">
        <v>1389.18</v>
      </c>
      <c r="N756" s="1">
        <v>1562.83</v>
      </c>
      <c r="O756" s="1">
        <v>1309.04</v>
      </c>
      <c r="P756">
        <v>2917.47</v>
      </c>
      <c r="Q756" s="1">
        <v>2713.25</v>
      </c>
      <c r="R756" s="1">
        <v>2577.59</v>
      </c>
      <c r="S756" s="1">
        <v>2990</v>
      </c>
      <c r="T756" s="1">
        <v>3259.1</v>
      </c>
      <c r="U756" s="1">
        <v>3650.19</v>
      </c>
      <c r="V756" s="1">
        <f>AVERAGE(J756:O756)</f>
        <v>1413.67</v>
      </c>
      <c r="W756" s="1">
        <f>SUM(J756:O756)</f>
        <v>8482.02</v>
      </c>
      <c r="X756">
        <f>SUM(P756:U756)</f>
        <v>18107.599999999999</v>
      </c>
      <c r="Y756" s="1">
        <f>W756-X756</f>
        <v>-9625.5799999999981</v>
      </c>
      <c r="Z756">
        <f>X756*$Z$2+X756</f>
        <v>18819.22868</v>
      </c>
    </row>
    <row r="757" spans="1:26" x14ac:dyDescent="0.25">
      <c r="A757" s="2">
        <v>2565</v>
      </c>
      <c r="B757" t="s">
        <v>6</v>
      </c>
      <c r="C757" t="s">
        <v>9</v>
      </c>
      <c r="D757" t="s">
        <v>12</v>
      </c>
      <c r="E757" t="s">
        <v>23</v>
      </c>
      <c r="F757" t="s">
        <v>59</v>
      </c>
      <c r="G757">
        <v>2</v>
      </c>
      <c r="H757">
        <v>1</v>
      </c>
      <c r="I757">
        <f>H757+G757</f>
        <v>3</v>
      </c>
      <c r="J757" s="1">
        <v>5924.95</v>
      </c>
      <c r="K757" s="1">
        <v>6635.94</v>
      </c>
      <c r="L757" s="1">
        <v>5450.95</v>
      </c>
      <c r="M757" s="1">
        <v>6991.44</v>
      </c>
      <c r="N757" s="1">
        <v>7228.44</v>
      </c>
      <c r="O757" s="1">
        <v>5213.96</v>
      </c>
      <c r="P757">
        <v>5875</v>
      </c>
      <c r="Q757" s="1">
        <v>6168.75</v>
      </c>
      <c r="R757" s="1">
        <v>7402.5</v>
      </c>
      <c r="S757" s="1">
        <v>6810.3</v>
      </c>
      <c r="T757" s="1">
        <v>6469.79</v>
      </c>
      <c r="U757" s="1">
        <v>5628.72</v>
      </c>
      <c r="V757" s="1">
        <f>AVERAGE(J757:O757)</f>
        <v>6240.9466666666667</v>
      </c>
      <c r="W757" s="1">
        <f>SUM(J757:O757)</f>
        <v>37445.68</v>
      </c>
      <c r="X757">
        <f>SUM(P757:U757)</f>
        <v>38355.06</v>
      </c>
      <c r="Y757" s="1">
        <f>W757-X757</f>
        <v>-909.37999999999738</v>
      </c>
      <c r="Z757">
        <f>X757*$Z$2+X757</f>
        <v>39862.413858</v>
      </c>
    </row>
    <row r="758" spans="1:26" x14ac:dyDescent="0.25">
      <c r="A758" s="2">
        <v>2567</v>
      </c>
      <c r="B758" t="s">
        <v>6</v>
      </c>
      <c r="C758" t="s">
        <v>9</v>
      </c>
      <c r="D758" t="s">
        <v>12</v>
      </c>
      <c r="E758" t="s">
        <v>23</v>
      </c>
      <c r="F758" t="s">
        <v>14</v>
      </c>
      <c r="G758">
        <v>1</v>
      </c>
      <c r="H758">
        <v>1</v>
      </c>
      <c r="I758">
        <f>H758+G758</f>
        <v>2</v>
      </c>
      <c r="J758" s="1">
        <v>2026.4474999999998</v>
      </c>
      <c r="K758" s="1">
        <v>2208.83</v>
      </c>
      <c r="L758" s="1">
        <v>1945.39</v>
      </c>
      <c r="M758" s="1">
        <v>2208.83</v>
      </c>
      <c r="N758" s="1">
        <v>1681.95</v>
      </c>
      <c r="O758" s="1">
        <v>1519.84</v>
      </c>
      <c r="P758">
        <v>1560.2</v>
      </c>
      <c r="Q758" s="1">
        <v>1575.8</v>
      </c>
      <c r="R758" s="1">
        <v>1638.83</v>
      </c>
      <c r="S758" s="1">
        <v>1393.01</v>
      </c>
      <c r="T758" s="1">
        <v>1601.96</v>
      </c>
      <c r="U758" s="1">
        <v>1473.8</v>
      </c>
      <c r="V758" s="1">
        <f>AVERAGE(J758:O758)</f>
        <v>1931.8812500000004</v>
      </c>
      <c r="W758" s="1">
        <f>SUM(J758:O758)</f>
        <v>11591.287500000002</v>
      </c>
      <c r="X758">
        <f>SUM(P758:U758)</f>
        <v>9243.6</v>
      </c>
      <c r="Y758" s="1">
        <f>W758-X758</f>
        <v>2347.6875000000018</v>
      </c>
      <c r="Z758">
        <f>X758*$Z$2+X758</f>
        <v>9606.8734800000002</v>
      </c>
    </row>
    <row r="759" spans="1:26" x14ac:dyDescent="0.25">
      <c r="A759" s="2">
        <v>2575</v>
      </c>
      <c r="B759" t="s">
        <v>5</v>
      </c>
      <c r="C759" t="s">
        <v>7</v>
      </c>
      <c r="D759" t="s">
        <v>11</v>
      </c>
      <c r="E759" t="s">
        <v>24</v>
      </c>
      <c r="F759" t="s">
        <v>19</v>
      </c>
      <c r="G759">
        <v>1</v>
      </c>
      <c r="H759">
        <v>2</v>
      </c>
      <c r="I759">
        <f>H759+G759</f>
        <v>3</v>
      </c>
      <c r="J759" s="1">
        <v>888.1</v>
      </c>
      <c r="K759" s="1">
        <v>674.96</v>
      </c>
      <c r="L759" s="1">
        <v>834.81</v>
      </c>
      <c r="M759" s="1">
        <v>674.96</v>
      </c>
      <c r="N759" s="1">
        <v>1030.2</v>
      </c>
      <c r="O759" s="1">
        <v>683.84</v>
      </c>
      <c r="P759">
        <v>1006.63</v>
      </c>
      <c r="Q759" s="1">
        <v>986.5</v>
      </c>
      <c r="R759" s="1">
        <v>1183.8</v>
      </c>
      <c r="S759" s="1">
        <v>1018.07</v>
      </c>
      <c r="T759" s="1">
        <v>1048.6099999999999</v>
      </c>
      <c r="U759" s="1">
        <v>1216.3900000000001</v>
      </c>
      <c r="V759" s="1">
        <f>AVERAGE(J759:O759)</f>
        <v>797.81166666666661</v>
      </c>
      <c r="W759" s="1">
        <f>SUM(J759:O759)</f>
        <v>4786.87</v>
      </c>
      <c r="X759">
        <f>SUM(P759:U759)</f>
        <v>6460</v>
      </c>
      <c r="Y759" s="1">
        <f>W759-X759</f>
        <v>-1673.13</v>
      </c>
      <c r="Z759">
        <f>X759*$Z$2+X759</f>
        <v>6713.8779999999997</v>
      </c>
    </row>
    <row r="760" spans="1:26" x14ac:dyDescent="0.25">
      <c r="A760" s="2">
        <v>2577</v>
      </c>
      <c r="B760" t="s">
        <v>5</v>
      </c>
      <c r="C760" t="s">
        <v>7</v>
      </c>
      <c r="D760" t="s">
        <v>12</v>
      </c>
      <c r="E760" t="s">
        <v>24</v>
      </c>
      <c r="F760" t="s">
        <v>59</v>
      </c>
      <c r="G760">
        <v>4</v>
      </c>
      <c r="H760">
        <v>2</v>
      </c>
      <c r="I760">
        <f>H760+G760</f>
        <v>6</v>
      </c>
      <c r="J760" s="1">
        <v>3706.5499999999997</v>
      </c>
      <c r="K760" s="1">
        <v>3484.16</v>
      </c>
      <c r="L760" s="1">
        <v>3187.63</v>
      </c>
      <c r="M760" s="1">
        <v>3817.75</v>
      </c>
      <c r="N760" s="1">
        <v>3447.09</v>
      </c>
      <c r="O760" s="1">
        <v>4521.99</v>
      </c>
      <c r="P760">
        <v>3392.63</v>
      </c>
      <c r="Q760" s="1">
        <v>2544.4699999999998</v>
      </c>
      <c r="R760" s="1">
        <v>3002.47</v>
      </c>
      <c r="S760" s="1">
        <v>3422.82</v>
      </c>
      <c r="T760" s="1">
        <v>2909.4</v>
      </c>
      <c r="U760" s="1">
        <v>3025.78</v>
      </c>
      <c r="V760" s="1">
        <f>AVERAGE(J760:O760)</f>
        <v>3694.1949999999997</v>
      </c>
      <c r="W760" s="1">
        <f>SUM(J760:O760)</f>
        <v>22165.17</v>
      </c>
      <c r="X760">
        <f>SUM(P760:U760)</f>
        <v>18297.57</v>
      </c>
      <c r="Y760" s="1">
        <f>W760-X760</f>
        <v>3867.5999999999985</v>
      </c>
      <c r="Z760">
        <f>X760*$Z$2+X760</f>
        <v>19016.664500999999</v>
      </c>
    </row>
    <row r="761" spans="1:26" x14ac:dyDescent="0.25">
      <c r="A761" s="2">
        <v>2578</v>
      </c>
      <c r="B761" t="s">
        <v>6</v>
      </c>
      <c r="C761" t="s">
        <v>9</v>
      </c>
      <c r="D761" t="s">
        <v>12</v>
      </c>
      <c r="E761" t="s">
        <v>24</v>
      </c>
      <c r="F761" t="s">
        <v>20</v>
      </c>
      <c r="G761">
        <v>1</v>
      </c>
      <c r="H761">
        <v>1</v>
      </c>
      <c r="I761">
        <f>H761+G761</f>
        <v>2</v>
      </c>
      <c r="J761" s="1">
        <v>1717.31</v>
      </c>
      <c r="K761" s="1">
        <v>1889.04</v>
      </c>
      <c r="L761" s="1">
        <v>1322.33</v>
      </c>
      <c r="M761" s="1">
        <v>1494.06</v>
      </c>
      <c r="N761" s="1">
        <v>1528.41</v>
      </c>
      <c r="O761" s="1">
        <v>2146.64</v>
      </c>
      <c r="P761">
        <v>1827.87</v>
      </c>
      <c r="Q761" s="1">
        <v>1736.48</v>
      </c>
      <c r="R761" s="1">
        <v>1632.29</v>
      </c>
      <c r="S761" s="1">
        <v>1534.35</v>
      </c>
      <c r="T761" s="1">
        <v>1595.72</v>
      </c>
      <c r="U761" s="1">
        <v>1404.23</v>
      </c>
      <c r="V761" s="1">
        <f>AVERAGE(J761:O761)</f>
        <v>1682.9649999999999</v>
      </c>
      <c r="W761" s="1">
        <f>SUM(J761:O761)</f>
        <v>10097.789999999999</v>
      </c>
      <c r="X761">
        <f>SUM(P761:U761)</f>
        <v>9730.9399999999987</v>
      </c>
      <c r="Y761" s="1">
        <f>W761-X761</f>
        <v>366.85000000000036</v>
      </c>
      <c r="Z761">
        <f>X761*$Z$2+X761</f>
        <v>10113.365941999999</v>
      </c>
    </row>
    <row r="762" spans="1:26" x14ac:dyDescent="0.25">
      <c r="A762" s="2">
        <v>2580</v>
      </c>
      <c r="B762" t="s">
        <v>6</v>
      </c>
      <c r="C762" t="s">
        <v>9</v>
      </c>
      <c r="D762" t="s">
        <v>12</v>
      </c>
      <c r="E762" t="s">
        <v>23</v>
      </c>
      <c r="F762" t="s">
        <v>15</v>
      </c>
      <c r="G762">
        <v>1</v>
      </c>
      <c r="H762">
        <v>1</v>
      </c>
      <c r="I762">
        <f>H762+G762</f>
        <v>2</v>
      </c>
      <c r="J762" s="1">
        <v>2566.16</v>
      </c>
      <c r="K762" s="1">
        <v>2335.21</v>
      </c>
      <c r="L762" s="1">
        <v>2386.5300000000002</v>
      </c>
      <c r="M762" s="1">
        <v>2899.76</v>
      </c>
      <c r="N762" s="1">
        <v>2232.56</v>
      </c>
      <c r="O762" s="1">
        <v>3182.04</v>
      </c>
      <c r="P762">
        <v>991.94</v>
      </c>
      <c r="Q762" s="1">
        <v>1021.7</v>
      </c>
      <c r="R762" s="1">
        <v>1174.96</v>
      </c>
      <c r="S762" s="1">
        <v>1022.22</v>
      </c>
      <c r="T762" s="1">
        <v>909.78</v>
      </c>
      <c r="U762" s="1">
        <v>937.07</v>
      </c>
      <c r="V762" s="1">
        <f>AVERAGE(J762:O762)</f>
        <v>2600.3766666666666</v>
      </c>
      <c r="W762" s="1">
        <f>SUM(J762:O762)</f>
        <v>15602.259999999998</v>
      </c>
      <c r="X762">
        <f>SUM(P762:U762)</f>
        <v>6057.67</v>
      </c>
      <c r="Y762" s="1">
        <f>W762-X762</f>
        <v>9544.5899999999983</v>
      </c>
      <c r="Z762">
        <f>X762*$Z$2+X762</f>
        <v>6295.7364310000003</v>
      </c>
    </row>
    <row r="763" spans="1:26" x14ac:dyDescent="0.25">
      <c r="A763" s="2">
        <v>2590</v>
      </c>
      <c r="B763" t="s">
        <v>5</v>
      </c>
      <c r="C763" t="s">
        <v>7</v>
      </c>
      <c r="D763" t="s">
        <v>11</v>
      </c>
      <c r="E763" t="s">
        <v>24</v>
      </c>
      <c r="F763" t="s">
        <v>17</v>
      </c>
      <c r="G763">
        <v>1</v>
      </c>
      <c r="H763">
        <v>2</v>
      </c>
      <c r="I763">
        <f>H763+G763</f>
        <v>3</v>
      </c>
      <c r="J763" s="1">
        <v>1336.2</v>
      </c>
      <c r="K763" s="1">
        <v>1483.18</v>
      </c>
      <c r="L763" s="1">
        <v>1576.72</v>
      </c>
      <c r="M763" s="1">
        <v>1082.32</v>
      </c>
      <c r="N763" s="1">
        <v>1362.92</v>
      </c>
      <c r="O763" s="1">
        <v>1282.75</v>
      </c>
      <c r="P763">
        <v>1410.49</v>
      </c>
      <c r="Q763" s="1">
        <v>1396.39</v>
      </c>
      <c r="R763" s="1">
        <v>1536.03</v>
      </c>
      <c r="S763" s="1">
        <v>1827.88</v>
      </c>
      <c r="T763" s="1">
        <v>2047.23</v>
      </c>
      <c r="U763" s="1">
        <v>2333.84</v>
      </c>
      <c r="V763" s="1">
        <f>AVERAGE(J763:O763)</f>
        <v>1354.0150000000001</v>
      </c>
      <c r="W763" s="1">
        <f>SUM(J763:O763)</f>
        <v>8124.09</v>
      </c>
      <c r="X763">
        <f>SUM(P763:U763)</f>
        <v>10551.86</v>
      </c>
      <c r="Y763" s="1">
        <f>W763-X763</f>
        <v>-2427.7700000000004</v>
      </c>
      <c r="Z763">
        <f>X763*$Z$2+X763</f>
        <v>10966.548098000001</v>
      </c>
    </row>
    <row r="764" spans="1:26" x14ac:dyDescent="0.25">
      <c r="A764" s="2">
        <v>2592</v>
      </c>
      <c r="B764" t="s">
        <v>4</v>
      </c>
      <c r="C764" t="s">
        <v>10</v>
      </c>
      <c r="D764" t="s">
        <v>12</v>
      </c>
      <c r="E764" t="s">
        <v>23</v>
      </c>
      <c r="F764" t="s">
        <v>16</v>
      </c>
      <c r="G764">
        <v>1</v>
      </c>
      <c r="H764">
        <v>1</v>
      </c>
      <c r="I764">
        <f>H764+G764</f>
        <v>2</v>
      </c>
      <c r="J764" s="1">
        <v>4003.5</v>
      </c>
      <c r="K764" s="1">
        <v>4083.57</v>
      </c>
      <c r="L764" s="1">
        <v>4724.13</v>
      </c>
      <c r="M764" s="1">
        <v>3202.8</v>
      </c>
      <c r="N764" s="1">
        <v>4043.54</v>
      </c>
      <c r="O764" s="1">
        <v>4483.92</v>
      </c>
      <c r="P764">
        <v>1764.73</v>
      </c>
      <c r="Q764" s="1">
        <v>1658.85</v>
      </c>
      <c r="R764" s="1">
        <v>1940.85</v>
      </c>
      <c r="S764" s="1">
        <v>2037.89</v>
      </c>
      <c r="T764" s="1">
        <v>1752.59</v>
      </c>
      <c r="U764" s="1">
        <v>1892.8</v>
      </c>
      <c r="V764" s="1">
        <f>AVERAGE(J764:O764)</f>
        <v>4090.2433333333333</v>
      </c>
      <c r="W764" s="1">
        <f>SUM(J764:O764)</f>
        <v>24541.46</v>
      </c>
      <c r="X764">
        <f>SUM(P764:U764)</f>
        <v>11047.71</v>
      </c>
      <c r="Y764" s="1">
        <f>W764-X764</f>
        <v>13493.75</v>
      </c>
      <c r="Z764">
        <f>X764*$Z$2+X764</f>
        <v>11481.885002999999</v>
      </c>
    </row>
    <row r="765" spans="1:26" x14ac:dyDescent="0.25">
      <c r="A765" s="2">
        <v>2607</v>
      </c>
      <c r="B765" t="s">
        <v>6</v>
      </c>
      <c r="C765" t="s">
        <v>9</v>
      </c>
      <c r="D765" t="s">
        <v>12</v>
      </c>
      <c r="E765" t="s">
        <v>23</v>
      </c>
      <c r="F765" t="s">
        <v>17</v>
      </c>
      <c r="G765">
        <v>1</v>
      </c>
      <c r="H765">
        <v>1</v>
      </c>
      <c r="I765">
        <f>H765+G765</f>
        <v>2</v>
      </c>
      <c r="J765" s="1">
        <v>5924.95</v>
      </c>
      <c r="K765" s="1">
        <v>6221.2</v>
      </c>
      <c r="L765" s="1">
        <v>6872.94</v>
      </c>
      <c r="M765" s="1">
        <v>4799.21</v>
      </c>
      <c r="N765" s="1">
        <v>6161.95</v>
      </c>
      <c r="O765" s="1">
        <v>5628.7</v>
      </c>
      <c r="P765">
        <v>5284.23</v>
      </c>
      <c r="Q765" s="1">
        <v>5812.65</v>
      </c>
      <c r="R765" s="1">
        <v>4998.88</v>
      </c>
      <c r="S765" s="1">
        <v>4948.8900000000003</v>
      </c>
      <c r="T765" s="1">
        <v>4998.38</v>
      </c>
      <c r="U765" s="1">
        <v>4648.49</v>
      </c>
      <c r="V765" s="1">
        <f>AVERAGE(J765:O765)</f>
        <v>5934.8249999999998</v>
      </c>
      <c r="W765" s="1">
        <f>SUM(J765:O765)</f>
        <v>35608.949999999997</v>
      </c>
      <c r="X765">
        <f>SUM(P765:U765)</f>
        <v>30691.519999999997</v>
      </c>
      <c r="Y765" s="1">
        <f>W765-X765</f>
        <v>4917.43</v>
      </c>
      <c r="Z765">
        <f>X765*$Z$2+X765</f>
        <v>31897.696735999998</v>
      </c>
    </row>
    <row r="766" spans="1:26" x14ac:dyDescent="0.25">
      <c r="A766" s="2">
        <v>2612</v>
      </c>
      <c r="B766" t="s">
        <v>6</v>
      </c>
      <c r="C766" t="s">
        <v>9</v>
      </c>
      <c r="D766" t="s">
        <v>12</v>
      </c>
      <c r="E766" t="s">
        <v>23</v>
      </c>
      <c r="F766" t="s">
        <v>18</v>
      </c>
      <c r="G766">
        <v>2</v>
      </c>
      <c r="H766">
        <v>1</v>
      </c>
      <c r="I766">
        <f>H766+G766</f>
        <v>3</v>
      </c>
      <c r="J766" s="1">
        <v>2269.52</v>
      </c>
      <c r="K766" s="1">
        <v>2292.2199999999998</v>
      </c>
      <c r="L766" s="1">
        <v>2496.4699999999998</v>
      </c>
      <c r="M766" s="1">
        <v>2224.13</v>
      </c>
      <c r="N766" s="1">
        <v>2269.52</v>
      </c>
      <c r="O766" s="1">
        <v>2019.87</v>
      </c>
      <c r="P766">
        <v>2092.63</v>
      </c>
      <c r="Q766" s="1">
        <v>2218.19</v>
      </c>
      <c r="R766" s="1">
        <v>2240.37</v>
      </c>
      <c r="S766" s="1">
        <v>2419.6</v>
      </c>
      <c r="T766" s="1">
        <v>2709.95</v>
      </c>
      <c r="U766" s="1">
        <v>2818.35</v>
      </c>
      <c r="V766" s="1">
        <f>AVERAGE(J766:O766)</f>
        <v>2261.9549999999999</v>
      </c>
      <c r="W766" s="1">
        <f>SUM(J766:O766)</f>
        <v>13571.73</v>
      </c>
      <c r="X766">
        <f>SUM(P766:U766)</f>
        <v>14499.089999999998</v>
      </c>
      <c r="Y766" s="1">
        <f>W766-X766</f>
        <v>-927.35999999999876</v>
      </c>
      <c r="Z766">
        <f>X766*$Z$2+X766</f>
        <v>15068.904236999999</v>
      </c>
    </row>
    <row r="767" spans="1:26" x14ac:dyDescent="0.25">
      <c r="A767" s="2">
        <v>2613</v>
      </c>
      <c r="B767" t="s">
        <v>6</v>
      </c>
      <c r="C767" t="s">
        <v>7</v>
      </c>
      <c r="D767" t="s">
        <v>12</v>
      </c>
      <c r="E767" t="s">
        <v>23</v>
      </c>
      <c r="F767" t="s">
        <v>22</v>
      </c>
      <c r="G767">
        <v>2</v>
      </c>
      <c r="H767">
        <v>1</v>
      </c>
      <c r="I767">
        <f>H767+G767</f>
        <v>3</v>
      </c>
      <c r="J767" s="1">
        <v>1029.8600000000001</v>
      </c>
      <c r="K767" s="1">
        <v>916.58</v>
      </c>
      <c r="L767" s="1">
        <v>978.37</v>
      </c>
      <c r="M767" s="1">
        <v>1029.8599999999999</v>
      </c>
      <c r="N767" s="1">
        <v>1225.53</v>
      </c>
      <c r="O767" s="1">
        <v>1256.43</v>
      </c>
      <c r="P767">
        <v>1032.58</v>
      </c>
      <c r="Q767" s="1">
        <v>908.67</v>
      </c>
      <c r="R767" s="1">
        <v>963.19</v>
      </c>
      <c r="S767" s="1">
        <v>972.82</v>
      </c>
      <c r="T767" s="1">
        <v>992.28</v>
      </c>
      <c r="U767" s="1">
        <v>1121.28</v>
      </c>
      <c r="V767" s="1">
        <f>AVERAGE(J767:O767)</f>
        <v>1072.7716666666668</v>
      </c>
      <c r="W767" s="1">
        <f>SUM(J767:O767)</f>
        <v>6436.63</v>
      </c>
      <c r="X767">
        <f>SUM(P767:U767)</f>
        <v>5990.82</v>
      </c>
      <c r="Y767" s="1">
        <f>W767-X767</f>
        <v>445.8100000000004</v>
      </c>
      <c r="Z767">
        <f>X767*$Z$2+X767</f>
        <v>6226.2592260000001</v>
      </c>
    </row>
    <row r="768" spans="1:26" x14ac:dyDescent="0.25">
      <c r="A768" s="2">
        <v>2614</v>
      </c>
      <c r="B768" t="s">
        <v>4</v>
      </c>
      <c r="C768" t="s">
        <v>43</v>
      </c>
      <c r="D768" t="s">
        <v>12</v>
      </c>
      <c r="E768" t="s">
        <v>23</v>
      </c>
      <c r="F768" t="s">
        <v>18</v>
      </c>
      <c r="G768">
        <v>2</v>
      </c>
      <c r="H768">
        <v>1</v>
      </c>
      <c r="I768">
        <f>H768+G768</f>
        <v>3</v>
      </c>
      <c r="J768" s="1">
        <v>5924.95</v>
      </c>
      <c r="K768" s="1">
        <v>5924.95</v>
      </c>
      <c r="L768" s="1">
        <v>4858.46</v>
      </c>
      <c r="M768" s="1">
        <v>6161.95</v>
      </c>
      <c r="N768" s="1">
        <v>4621.46</v>
      </c>
      <c r="O768" s="1">
        <v>4502.96</v>
      </c>
      <c r="P768">
        <v>3246.77</v>
      </c>
      <c r="Q768" s="1">
        <v>2597.42</v>
      </c>
      <c r="R768" s="1">
        <v>2883.14</v>
      </c>
      <c r="S768" s="1">
        <v>3373.27</v>
      </c>
      <c r="T768" s="1">
        <v>3272.07</v>
      </c>
      <c r="U768" s="1">
        <v>2912.14</v>
      </c>
      <c r="V768" s="1">
        <f>AVERAGE(J768:O768)</f>
        <v>5332.4549999999999</v>
      </c>
      <c r="W768" s="1">
        <f>SUM(J768:O768)</f>
        <v>31994.73</v>
      </c>
      <c r="X768">
        <f>SUM(P768:U768)</f>
        <v>18284.810000000001</v>
      </c>
      <c r="Y768" s="1">
        <f>W768-X768</f>
        <v>13709.919999999998</v>
      </c>
      <c r="Z768">
        <f>X768*$Z$2+X768</f>
        <v>19003.403033000002</v>
      </c>
    </row>
    <row r="769" spans="1:26" x14ac:dyDescent="0.25">
      <c r="A769" s="2">
        <v>2617</v>
      </c>
      <c r="B769" t="s">
        <v>4</v>
      </c>
      <c r="C769" t="s">
        <v>10</v>
      </c>
      <c r="D769" t="s">
        <v>11</v>
      </c>
      <c r="E769" t="s">
        <v>24</v>
      </c>
      <c r="F769" t="s">
        <v>21</v>
      </c>
      <c r="G769">
        <v>2</v>
      </c>
      <c r="H769">
        <v>2</v>
      </c>
      <c r="I769">
        <f>H769+G769</f>
        <v>4</v>
      </c>
      <c r="J769" s="1">
        <v>1700.5</v>
      </c>
      <c r="K769" s="1">
        <v>1700.5</v>
      </c>
      <c r="L769" s="1">
        <v>1717.51</v>
      </c>
      <c r="M769" s="1">
        <v>1700.5</v>
      </c>
      <c r="N769" s="1">
        <v>1717.51</v>
      </c>
      <c r="O769" s="1">
        <v>1717.51</v>
      </c>
      <c r="P769">
        <v>1425</v>
      </c>
      <c r="Q769" s="1">
        <v>1467.75</v>
      </c>
      <c r="R769" s="1">
        <v>1629.2</v>
      </c>
      <c r="S769" s="1">
        <v>1955.04</v>
      </c>
      <c r="T769" s="1">
        <v>2130.9899999999998</v>
      </c>
      <c r="U769" s="1">
        <v>2152.3000000000002</v>
      </c>
      <c r="V769" s="1">
        <f>AVERAGE(J769:O769)</f>
        <v>1709.0050000000001</v>
      </c>
      <c r="W769" s="1">
        <f>SUM(J769:O769)</f>
        <v>10254.030000000001</v>
      </c>
      <c r="X769">
        <f>SUM(P769:U769)</f>
        <v>10760.279999999999</v>
      </c>
      <c r="Y769" s="1">
        <f>W769-X769</f>
        <v>-506.24999999999818</v>
      </c>
      <c r="Z769">
        <f>X769*$Z$2+X769</f>
        <v>11183.159003999999</v>
      </c>
    </row>
    <row r="770" spans="1:26" x14ac:dyDescent="0.25">
      <c r="A770" s="2">
        <v>2621</v>
      </c>
      <c r="B770" t="s">
        <v>4</v>
      </c>
      <c r="C770" t="s">
        <v>43</v>
      </c>
      <c r="D770" t="s">
        <v>11</v>
      </c>
      <c r="E770" t="s">
        <v>24</v>
      </c>
      <c r="F770" t="s">
        <v>15</v>
      </c>
      <c r="G770">
        <v>1</v>
      </c>
      <c r="H770">
        <v>2</v>
      </c>
      <c r="I770">
        <f>H770+G770</f>
        <v>3</v>
      </c>
      <c r="J770" s="1">
        <v>3156.8</v>
      </c>
      <c r="K770" s="1">
        <v>3188.37</v>
      </c>
      <c r="L770" s="1">
        <v>3188.37</v>
      </c>
      <c r="M770" s="1">
        <v>3188.37</v>
      </c>
      <c r="N770" s="1">
        <v>3156.8</v>
      </c>
      <c r="O770" s="1">
        <v>3156.8</v>
      </c>
      <c r="P770">
        <v>2073.67</v>
      </c>
      <c r="Q770" s="1">
        <v>1783.36</v>
      </c>
      <c r="R770" s="1">
        <v>2122.1999999999998</v>
      </c>
      <c r="S770" s="1">
        <v>2058.5300000000002</v>
      </c>
      <c r="T770" s="1">
        <v>2326.14</v>
      </c>
      <c r="U770" s="1">
        <v>2651.8</v>
      </c>
      <c r="V770" s="1">
        <f>AVERAGE(J770:O770)</f>
        <v>3172.5849999999996</v>
      </c>
      <c r="W770" s="1">
        <f>SUM(J770:O770)</f>
        <v>19035.509999999998</v>
      </c>
      <c r="X770">
        <f>SUM(P770:U770)</f>
        <v>13015.7</v>
      </c>
      <c r="Y770" s="1">
        <f>W770-X770</f>
        <v>6019.8099999999977</v>
      </c>
      <c r="Z770">
        <f>X770*$Z$2+X770</f>
        <v>13527.21701</v>
      </c>
    </row>
    <row r="771" spans="1:26" x14ac:dyDescent="0.25">
      <c r="A771" s="2">
        <v>2622</v>
      </c>
      <c r="B771" t="s">
        <v>4</v>
      </c>
      <c r="C771" t="s">
        <v>43</v>
      </c>
      <c r="D771" t="s">
        <v>11</v>
      </c>
      <c r="E771" t="s">
        <v>23</v>
      </c>
      <c r="F771" t="s">
        <v>14</v>
      </c>
      <c r="G771">
        <v>1</v>
      </c>
      <c r="H771">
        <v>1</v>
      </c>
      <c r="I771">
        <f>H771+G771</f>
        <v>2</v>
      </c>
      <c r="J771" s="1">
        <v>1792.81</v>
      </c>
      <c r="K771" s="1">
        <v>1810.74</v>
      </c>
      <c r="L771" s="1">
        <v>1810.74</v>
      </c>
      <c r="M771" s="1">
        <v>1792.81</v>
      </c>
      <c r="N771" s="1">
        <v>1810.74</v>
      </c>
      <c r="O771" s="1">
        <v>1810.74</v>
      </c>
      <c r="P771">
        <v>3304.78</v>
      </c>
      <c r="Q771" s="1">
        <v>2676.87</v>
      </c>
      <c r="R771" s="1">
        <v>2730.41</v>
      </c>
      <c r="S771" s="1">
        <v>3085.36</v>
      </c>
      <c r="T771" s="1">
        <v>2900.24</v>
      </c>
      <c r="U771" s="1">
        <v>2494.21</v>
      </c>
      <c r="V771" s="1">
        <f>AVERAGE(J771:O771)</f>
        <v>1804.7633333333333</v>
      </c>
      <c r="W771" s="1">
        <f>SUM(J771:O771)</f>
        <v>10828.58</v>
      </c>
      <c r="X771">
        <f>SUM(P771:U771)</f>
        <v>17191.87</v>
      </c>
      <c r="Y771" s="1">
        <f>W771-X771</f>
        <v>-6363.2899999999991</v>
      </c>
      <c r="Z771">
        <f>X771*$Z$2+X771</f>
        <v>17867.510490999997</v>
      </c>
    </row>
    <row r="772" spans="1:26" x14ac:dyDescent="0.25">
      <c r="A772" s="2">
        <v>2623</v>
      </c>
      <c r="B772" t="s">
        <v>6</v>
      </c>
      <c r="C772" t="s">
        <v>9</v>
      </c>
      <c r="D772" t="s">
        <v>12</v>
      </c>
      <c r="E772" t="s">
        <v>23</v>
      </c>
      <c r="F772" t="s">
        <v>59</v>
      </c>
      <c r="G772">
        <v>2</v>
      </c>
      <c r="H772">
        <v>1</v>
      </c>
      <c r="I772">
        <f>H772+G772</f>
        <v>3</v>
      </c>
      <c r="J772" s="1">
        <v>5924.95</v>
      </c>
      <c r="K772" s="1">
        <v>6576.69</v>
      </c>
      <c r="L772" s="1">
        <v>6280.45</v>
      </c>
      <c r="M772" s="1">
        <v>5154.71</v>
      </c>
      <c r="N772" s="1">
        <v>5391.7</v>
      </c>
      <c r="O772" s="1">
        <v>5332.46</v>
      </c>
      <c r="P772">
        <v>5875</v>
      </c>
      <c r="Q772" s="1">
        <v>5875</v>
      </c>
      <c r="R772" s="1">
        <v>5875</v>
      </c>
      <c r="S772" s="1">
        <v>5405</v>
      </c>
      <c r="T772" s="1">
        <v>4648.3</v>
      </c>
      <c r="U772" s="1">
        <v>4369.3999999999996</v>
      </c>
      <c r="V772" s="1">
        <f>AVERAGE(J772:O772)</f>
        <v>5776.8266666666668</v>
      </c>
      <c r="W772" s="1">
        <f>SUM(J772:O772)</f>
        <v>34660.959999999999</v>
      </c>
      <c r="X772">
        <f>SUM(P772:U772)</f>
        <v>32047.699999999997</v>
      </c>
      <c r="Y772" s="1">
        <f>W772-X772</f>
        <v>2613.260000000002</v>
      </c>
      <c r="Z772">
        <f>X772*$Z$2+X772</f>
        <v>33307.174609999995</v>
      </c>
    </row>
    <row r="773" spans="1:26" x14ac:dyDescent="0.25">
      <c r="A773" s="2">
        <v>2625</v>
      </c>
      <c r="B773" t="s">
        <v>37</v>
      </c>
      <c r="C773" t="s">
        <v>8</v>
      </c>
      <c r="D773" t="s">
        <v>11</v>
      </c>
      <c r="E773" t="s">
        <v>23</v>
      </c>
      <c r="F773" t="s">
        <v>15</v>
      </c>
      <c r="G773">
        <v>1</v>
      </c>
      <c r="H773">
        <v>1</v>
      </c>
      <c r="I773">
        <f>H773+G773</f>
        <v>2</v>
      </c>
      <c r="J773" s="1">
        <v>300</v>
      </c>
      <c r="K773" s="1">
        <v>273</v>
      </c>
      <c r="L773" s="1">
        <v>321</v>
      </c>
      <c r="M773" s="1">
        <v>303</v>
      </c>
      <c r="N773" s="1">
        <v>321</v>
      </c>
      <c r="O773" s="1">
        <v>357</v>
      </c>
      <c r="P773">
        <v>308.63</v>
      </c>
      <c r="Q773" s="1">
        <v>240.73</v>
      </c>
      <c r="R773" s="1">
        <v>252.77</v>
      </c>
      <c r="S773" s="1">
        <v>280.57</v>
      </c>
      <c r="T773" s="1">
        <v>260.93</v>
      </c>
      <c r="U773" s="1">
        <v>247.88</v>
      </c>
      <c r="V773" s="1">
        <f>AVERAGE(J773:O773)</f>
        <v>312.5</v>
      </c>
      <c r="W773" s="1">
        <f>SUM(J773:O773)</f>
        <v>1875</v>
      </c>
      <c r="X773">
        <f>SUM(P773:U773)</f>
        <v>1591.5100000000002</v>
      </c>
      <c r="Y773" s="1">
        <f>W773-X773</f>
        <v>283.48999999999978</v>
      </c>
      <c r="Z773">
        <f>X773*$Z$2+X773</f>
        <v>1654.0563430000002</v>
      </c>
    </row>
    <row r="774" spans="1:26" x14ac:dyDescent="0.25">
      <c r="A774" s="2">
        <v>2631</v>
      </c>
      <c r="B774" t="s">
        <v>4</v>
      </c>
      <c r="C774" t="s">
        <v>7</v>
      </c>
      <c r="D774" t="s">
        <v>12</v>
      </c>
      <c r="E774" t="s">
        <v>23</v>
      </c>
      <c r="F774" t="s">
        <v>20</v>
      </c>
      <c r="G774">
        <v>1</v>
      </c>
      <c r="H774">
        <v>1</v>
      </c>
      <c r="I774">
        <f>H774+G774</f>
        <v>2</v>
      </c>
      <c r="J774" s="1">
        <v>1135.8</v>
      </c>
      <c r="K774" s="1">
        <v>1147.1600000000001</v>
      </c>
      <c r="L774" s="1">
        <v>1135.8</v>
      </c>
      <c r="M774" s="1">
        <v>1135.8</v>
      </c>
      <c r="N774" s="1">
        <v>1147.1600000000001</v>
      </c>
      <c r="O774" s="1">
        <v>1147.1600000000001</v>
      </c>
      <c r="P774">
        <v>1162.08</v>
      </c>
      <c r="Q774" s="1">
        <v>1278.29</v>
      </c>
      <c r="R774" s="1">
        <v>1470.03</v>
      </c>
      <c r="S774" s="1">
        <v>1308.33</v>
      </c>
      <c r="T774" s="1">
        <v>1439.16</v>
      </c>
      <c r="U774" s="1">
        <v>1525.51</v>
      </c>
      <c r="V774" s="1">
        <f>AVERAGE(J774:O774)</f>
        <v>1141.48</v>
      </c>
      <c r="W774" s="1">
        <f>SUM(J774:O774)</f>
        <v>6848.88</v>
      </c>
      <c r="X774">
        <f>SUM(P774:U774)</f>
        <v>8183.4</v>
      </c>
      <c r="Y774" s="1">
        <f>W774-X774</f>
        <v>-1334.5199999999995</v>
      </c>
      <c r="Z774">
        <f>X774*$Z$2+X774</f>
        <v>8505.0076200000003</v>
      </c>
    </row>
    <row r="775" spans="1:26" x14ac:dyDescent="0.25">
      <c r="A775" s="2">
        <v>2633</v>
      </c>
      <c r="B775" t="s">
        <v>4</v>
      </c>
      <c r="C775" t="s">
        <v>10</v>
      </c>
      <c r="D775" t="s">
        <v>11</v>
      </c>
      <c r="E775" t="s">
        <v>24</v>
      </c>
      <c r="F775" t="s">
        <v>17</v>
      </c>
      <c r="G775">
        <v>1</v>
      </c>
      <c r="H775">
        <v>1</v>
      </c>
      <c r="I775">
        <f>H775+G775</f>
        <v>2</v>
      </c>
      <c r="J775" s="1">
        <v>4847.25</v>
      </c>
      <c r="K775" s="1">
        <v>4701.83</v>
      </c>
      <c r="L775" s="1">
        <v>5719.76</v>
      </c>
      <c r="M775" s="1">
        <v>4459.47</v>
      </c>
      <c r="N775" s="1">
        <v>4653.3599999999997</v>
      </c>
      <c r="O775" s="1">
        <v>4314.05</v>
      </c>
      <c r="P775">
        <v>2678.57</v>
      </c>
      <c r="Q775" s="1">
        <v>2919.64</v>
      </c>
      <c r="R775" s="1">
        <v>2861.25</v>
      </c>
      <c r="S775" s="1">
        <v>3090.15</v>
      </c>
      <c r="T775" s="1">
        <v>3646.38</v>
      </c>
      <c r="U775" s="1">
        <v>3646.38</v>
      </c>
      <c r="V775" s="1">
        <f>AVERAGE(J775:O775)</f>
        <v>4782.62</v>
      </c>
      <c r="W775" s="1">
        <f>SUM(J775:O775)</f>
        <v>28695.72</v>
      </c>
      <c r="X775">
        <f>SUM(P775:U775)</f>
        <v>18842.37</v>
      </c>
      <c r="Y775" s="1">
        <f>W775-X775</f>
        <v>9853.3500000000022</v>
      </c>
      <c r="Z775">
        <f>X775*$Z$2+X775</f>
        <v>19582.875141</v>
      </c>
    </row>
    <row r="776" spans="1:26" x14ac:dyDescent="0.25">
      <c r="A776" s="2">
        <v>2637</v>
      </c>
      <c r="B776" t="s">
        <v>6</v>
      </c>
      <c r="C776" t="s">
        <v>10</v>
      </c>
      <c r="D776" t="s">
        <v>12</v>
      </c>
      <c r="E776" t="s">
        <v>23</v>
      </c>
      <c r="F776" t="s">
        <v>18</v>
      </c>
      <c r="G776">
        <v>1</v>
      </c>
      <c r="H776">
        <v>1</v>
      </c>
      <c r="I776">
        <f>H776+G776</f>
        <v>2</v>
      </c>
      <c r="J776" s="1">
        <v>4875.4000000000005</v>
      </c>
      <c r="K776" s="1">
        <v>5216.68</v>
      </c>
      <c r="L776" s="1">
        <v>4680.38</v>
      </c>
      <c r="M776" s="1">
        <v>4485.37</v>
      </c>
      <c r="N776" s="1">
        <v>4777.8900000000003</v>
      </c>
      <c r="O776" s="1">
        <v>5411.69</v>
      </c>
      <c r="P776">
        <v>3471.86</v>
      </c>
      <c r="Q776" s="1">
        <v>3089.96</v>
      </c>
      <c r="R776" s="1">
        <v>3089.96</v>
      </c>
      <c r="S776" s="1">
        <v>2719.16</v>
      </c>
      <c r="T776" s="1">
        <v>2365.67</v>
      </c>
      <c r="U776" s="1">
        <v>2271.04</v>
      </c>
      <c r="V776" s="1">
        <f>AVERAGE(J776:O776)</f>
        <v>4907.9016666666666</v>
      </c>
      <c r="W776" s="1">
        <f>SUM(J776:O776)</f>
        <v>29447.41</v>
      </c>
      <c r="X776">
        <f>SUM(P776:U776)</f>
        <v>17007.649999999998</v>
      </c>
      <c r="Y776" s="1">
        <f>W776-X776</f>
        <v>12439.760000000002</v>
      </c>
      <c r="Z776">
        <f>X776*$Z$2+X776</f>
        <v>17676.050644999999</v>
      </c>
    </row>
    <row r="777" spans="1:26" x14ac:dyDescent="0.25">
      <c r="A777" s="2">
        <v>2639</v>
      </c>
      <c r="B777" t="s">
        <v>4</v>
      </c>
      <c r="C777" t="s">
        <v>7</v>
      </c>
      <c r="D777" t="s">
        <v>12</v>
      </c>
      <c r="E777" t="s">
        <v>23</v>
      </c>
      <c r="F777" t="s">
        <v>59</v>
      </c>
      <c r="G777">
        <v>2</v>
      </c>
      <c r="H777">
        <v>1</v>
      </c>
      <c r="I777">
        <f>H777+G777</f>
        <v>3</v>
      </c>
      <c r="J777" s="1">
        <v>1296.6599999999999</v>
      </c>
      <c r="K777" s="1">
        <v>1309.6300000000001</v>
      </c>
      <c r="L777" s="1">
        <v>1309.6300000000001</v>
      </c>
      <c r="M777" s="1">
        <v>1296.6600000000001</v>
      </c>
      <c r="N777" s="1">
        <v>1296.6600000000001</v>
      </c>
      <c r="O777" s="1">
        <v>1296.6600000000001</v>
      </c>
      <c r="P777">
        <v>1366.46</v>
      </c>
      <c r="Q777" s="1">
        <v>1366.46</v>
      </c>
      <c r="R777" s="1">
        <v>1598.76</v>
      </c>
      <c r="S777" s="1">
        <v>1598.76</v>
      </c>
      <c r="T777" s="1">
        <v>1502.83</v>
      </c>
      <c r="U777" s="1">
        <v>1803.4</v>
      </c>
      <c r="V777" s="1">
        <f>AVERAGE(J777:O777)</f>
        <v>1300.9833333333333</v>
      </c>
      <c r="W777" s="1">
        <f>SUM(J777:O777)</f>
        <v>7805.9</v>
      </c>
      <c r="X777">
        <f>SUM(P777:U777)</f>
        <v>9236.67</v>
      </c>
      <c r="Y777" s="1">
        <f>W777-X777</f>
        <v>-1430.7700000000004</v>
      </c>
      <c r="Z777">
        <f>X777*$Z$2+X777</f>
        <v>9599.671131000001</v>
      </c>
    </row>
    <row r="778" spans="1:26" x14ac:dyDescent="0.25">
      <c r="A778" s="2">
        <v>2641</v>
      </c>
      <c r="B778" t="s">
        <v>4</v>
      </c>
      <c r="C778" t="s">
        <v>43</v>
      </c>
      <c r="D778" t="s">
        <v>11</v>
      </c>
      <c r="E778" t="s">
        <v>23</v>
      </c>
      <c r="F778" t="s">
        <v>17</v>
      </c>
      <c r="G778">
        <v>2</v>
      </c>
      <c r="H778">
        <v>2</v>
      </c>
      <c r="I778">
        <f>H778+G778</f>
        <v>4</v>
      </c>
      <c r="J778" s="1">
        <v>1524.4499999999998</v>
      </c>
      <c r="K778" s="1">
        <v>1524.45</v>
      </c>
      <c r="L778" s="1">
        <v>1524.45</v>
      </c>
      <c r="M778" s="1">
        <v>1524.45</v>
      </c>
      <c r="N778" s="1">
        <v>1539.69</v>
      </c>
      <c r="O778" s="1">
        <v>1524.45</v>
      </c>
      <c r="P778">
        <v>3192.85</v>
      </c>
      <c r="Q778" s="1">
        <v>3512.14</v>
      </c>
      <c r="R778" s="1">
        <v>4038.96</v>
      </c>
      <c r="S778" s="1">
        <v>4725.58</v>
      </c>
      <c r="T778" s="1">
        <v>4725.58</v>
      </c>
      <c r="U778" s="1">
        <v>5009.1099999999997</v>
      </c>
      <c r="V778" s="1">
        <f>AVERAGE(J778:O778)</f>
        <v>1526.99</v>
      </c>
      <c r="W778" s="1">
        <f>SUM(J778:O778)</f>
        <v>9161.94</v>
      </c>
      <c r="X778">
        <f>SUM(P778:U778)</f>
        <v>25204.22</v>
      </c>
      <c r="Y778" s="1">
        <f>W778-X778</f>
        <v>-16042.28</v>
      </c>
      <c r="Z778">
        <f>X778*$Z$2+X778</f>
        <v>26194.745846000002</v>
      </c>
    </row>
    <row r="779" spans="1:26" x14ac:dyDescent="0.25">
      <c r="A779" s="2">
        <v>2646</v>
      </c>
      <c r="B779" t="s">
        <v>6</v>
      </c>
      <c r="C779" t="s">
        <v>10</v>
      </c>
      <c r="D779" t="s">
        <v>12</v>
      </c>
      <c r="E779" t="s">
        <v>23</v>
      </c>
      <c r="F779" t="s">
        <v>16</v>
      </c>
      <c r="G779">
        <v>2</v>
      </c>
      <c r="H779">
        <v>1</v>
      </c>
      <c r="I779">
        <f>H779+G779</f>
        <v>3</v>
      </c>
      <c r="J779" s="1">
        <v>1515.625</v>
      </c>
      <c r="K779" s="1">
        <v>1318.59</v>
      </c>
      <c r="L779" s="1">
        <v>1591.41</v>
      </c>
      <c r="M779" s="1">
        <v>1500.47</v>
      </c>
      <c r="N779" s="1">
        <v>1167.03</v>
      </c>
      <c r="O779" s="1">
        <v>1485.31</v>
      </c>
      <c r="P779">
        <v>5371.04</v>
      </c>
      <c r="Q779" s="1">
        <v>4404.25</v>
      </c>
      <c r="R779" s="1">
        <v>4624.46</v>
      </c>
      <c r="S779" s="1">
        <v>5225.6400000000003</v>
      </c>
      <c r="T779" s="1">
        <v>6218.51</v>
      </c>
      <c r="U779" s="1">
        <v>6778.18</v>
      </c>
      <c r="V779" s="1">
        <f>AVERAGE(J779:O779)</f>
        <v>1429.7391666666665</v>
      </c>
      <c r="W779" s="1">
        <f>SUM(J779:O779)</f>
        <v>8578.4349999999995</v>
      </c>
      <c r="X779">
        <f>SUM(P779:U779)</f>
        <v>32622.080000000002</v>
      </c>
      <c r="Y779" s="1">
        <f>W779-X779</f>
        <v>-24043.645000000004</v>
      </c>
      <c r="Z779">
        <f>X779*$Z$2+X779</f>
        <v>33904.127744000005</v>
      </c>
    </row>
    <row r="780" spans="1:26" x14ac:dyDescent="0.25">
      <c r="A780" s="2">
        <v>2649</v>
      </c>
      <c r="B780" t="s">
        <v>4</v>
      </c>
      <c r="C780" t="s">
        <v>10</v>
      </c>
      <c r="D780" t="s">
        <v>12</v>
      </c>
      <c r="E780" t="s">
        <v>23</v>
      </c>
      <c r="F780" t="s">
        <v>18</v>
      </c>
      <c r="G780">
        <v>2</v>
      </c>
      <c r="H780">
        <v>3</v>
      </c>
      <c r="I780">
        <f>H780+G780</f>
        <v>5</v>
      </c>
      <c r="J780" s="1">
        <v>5924.95</v>
      </c>
      <c r="K780" s="1">
        <v>7050.69</v>
      </c>
      <c r="L780" s="1">
        <v>5806.45</v>
      </c>
      <c r="M780" s="1">
        <v>5273.21</v>
      </c>
      <c r="N780" s="1">
        <v>5391.7</v>
      </c>
      <c r="O780" s="1">
        <v>5273.21</v>
      </c>
      <c r="P780">
        <v>5875</v>
      </c>
      <c r="Q780" s="1">
        <v>4758.75</v>
      </c>
      <c r="R780" s="1">
        <v>4663.58</v>
      </c>
      <c r="S780" s="1">
        <v>4896.76</v>
      </c>
      <c r="T780" s="1">
        <v>5827.14</v>
      </c>
      <c r="U780" s="1">
        <v>5477.51</v>
      </c>
      <c r="V780" s="1">
        <f>AVERAGE(J780:O780)</f>
        <v>5786.7016666666668</v>
      </c>
      <c r="W780" s="1">
        <f>SUM(J780:O780)</f>
        <v>34720.21</v>
      </c>
      <c r="X780">
        <f>SUM(P780:U780)</f>
        <v>31498.739999999998</v>
      </c>
      <c r="Y780" s="1">
        <f>W780-X780</f>
        <v>3221.4700000000012</v>
      </c>
      <c r="Z780">
        <f>X780*$Z$2+X780</f>
        <v>32736.640481999999</v>
      </c>
    </row>
    <row r="781" spans="1:26" x14ac:dyDescent="0.25">
      <c r="A781" s="2">
        <v>2652</v>
      </c>
      <c r="B781" t="s">
        <v>4</v>
      </c>
      <c r="C781" t="s">
        <v>7</v>
      </c>
      <c r="D781" t="s">
        <v>11</v>
      </c>
      <c r="E781" t="s">
        <v>24</v>
      </c>
      <c r="F781" t="s">
        <v>21</v>
      </c>
      <c r="G781">
        <v>1</v>
      </c>
      <c r="H781">
        <v>3</v>
      </c>
      <c r="I781">
        <f>H781+G781</f>
        <v>4</v>
      </c>
      <c r="J781" s="1">
        <v>3104.7000000000003</v>
      </c>
      <c r="K781" s="1">
        <v>3104.7</v>
      </c>
      <c r="L781" s="1">
        <v>3135.75</v>
      </c>
      <c r="M781" s="1">
        <v>3104.7</v>
      </c>
      <c r="N781" s="1">
        <v>3135.75</v>
      </c>
      <c r="O781" s="1">
        <v>3104.7</v>
      </c>
      <c r="P781">
        <v>2832.65</v>
      </c>
      <c r="Q781" s="1">
        <v>2379.4299999999998</v>
      </c>
      <c r="R781" s="1">
        <v>2641.17</v>
      </c>
      <c r="S781" s="1">
        <v>2958.11</v>
      </c>
      <c r="T781" s="1">
        <v>2751.04</v>
      </c>
      <c r="U781" s="1">
        <v>3273.74</v>
      </c>
      <c r="V781" s="1">
        <f>AVERAGE(J781:O781)</f>
        <v>3115.0499999999997</v>
      </c>
      <c r="W781" s="1">
        <f>SUM(J781:O781)</f>
        <v>18690.3</v>
      </c>
      <c r="X781">
        <f>SUM(P781:U781)</f>
        <v>16836.14</v>
      </c>
      <c r="Y781" s="1">
        <f>W781-X781</f>
        <v>1854.1599999999999</v>
      </c>
      <c r="Z781">
        <f>X781*$Z$2+X781</f>
        <v>17497.800302</v>
      </c>
    </row>
    <row r="782" spans="1:26" x14ac:dyDescent="0.25">
      <c r="A782" s="2">
        <v>2653</v>
      </c>
      <c r="B782" t="s">
        <v>6</v>
      </c>
      <c r="C782" t="s">
        <v>9</v>
      </c>
      <c r="D782" t="s">
        <v>11</v>
      </c>
      <c r="E782" t="s">
        <v>23</v>
      </c>
      <c r="F782" t="s">
        <v>16</v>
      </c>
      <c r="G782">
        <v>1</v>
      </c>
      <c r="H782">
        <v>1</v>
      </c>
      <c r="I782">
        <f>H782+G782</f>
        <v>2</v>
      </c>
      <c r="J782" s="1">
        <v>1029.81</v>
      </c>
      <c r="K782" s="1">
        <v>1060.7</v>
      </c>
      <c r="L782" s="1">
        <v>875.34</v>
      </c>
      <c r="M782" s="1">
        <v>1204.8800000000001</v>
      </c>
      <c r="N782" s="1">
        <v>875.34</v>
      </c>
      <c r="O782" s="1">
        <v>885.64</v>
      </c>
      <c r="P782">
        <v>1409.69</v>
      </c>
      <c r="Q782" s="1">
        <v>1240.53</v>
      </c>
      <c r="R782" s="1">
        <v>1116.48</v>
      </c>
      <c r="S782" s="1">
        <v>1038.33</v>
      </c>
      <c r="T782" s="1">
        <v>1214.8499999999999</v>
      </c>
      <c r="U782" s="1">
        <v>1178.4000000000001</v>
      </c>
      <c r="V782" s="1">
        <f>AVERAGE(J782:O782)</f>
        <v>988.61833333333345</v>
      </c>
      <c r="W782" s="1">
        <f>SUM(J782:O782)</f>
        <v>5931.7100000000009</v>
      </c>
      <c r="X782">
        <f>SUM(P782:U782)</f>
        <v>7198.2800000000007</v>
      </c>
      <c r="Y782" s="1">
        <f>W782-X782</f>
        <v>-1266.5699999999997</v>
      </c>
      <c r="Z782">
        <f>X782*$Z$2+X782</f>
        <v>7481.1724040000008</v>
      </c>
    </row>
    <row r="783" spans="1:26" x14ac:dyDescent="0.25">
      <c r="A783" s="2">
        <v>2657</v>
      </c>
      <c r="B783" t="s">
        <v>4</v>
      </c>
      <c r="C783" t="s">
        <v>43</v>
      </c>
      <c r="D783" t="s">
        <v>12</v>
      </c>
      <c r="E783" t="s">
        <v>24</v>
      </c>
      <c r="F783" t="s">
        <v>19</v>
      </c>
      <c r="G783">
        <v>3</v>
      </c>
      <c r="H783">
        <v>2</v>
      </c>
      <c r="I783">
        <f>H783+G783</f>
        <v>5</v>
      </c>
      <c r="J783" s="1">
        <v>4571.7</v>
      </c>
      <c r="K783" s="1">
        <v>5668.91</v>
      </c>
      <c r="L783" s="1">
        <v>3931.66</v>
      </c>
      <c r="M783" s="1">
        <v>3748.79</v>
      </c>
      <c r="N783" s="1">
        <v>5303.17</v>
      </c>
      <c r="O783" s="1">
        <v>5211.74</v>
      </c>
      <c r="P783">
        <v>3546.22</v>
      </c>
      <c r="Q783" s="1">
        <v>3191.6</v>
      </c>
      <c r="R783" s="1">
        <v>3446.93</v>
      </c>
      <c r="S783" s="1">
        <v>2998.83</v>
      </c>
      <c r="T783" s="1">
        <v>2578.9899999999998</v>
      </c>
      <c r="U783" s="1">
        <v>2682.15</v>
      </c>
      <c r="V783" s="1">
        <f>AVERAGE(J783:O783)</f>
        <v>4739.3283333333338</v>
      </c>
      <c r="W783" s="1">
        <f>SUM(J783:O783)</f>
        <v>28435.97</v>
      </c>
      <c r="X783">
        <f>SUM(P783:U783)</f>
        <v>18444.72</v>
      </c>
      <c r="Y783" s="1">
        <f>W783-X783</f>
        <v>9991.25</v>
      </c>
      <c r="Z783">
        <f>X783*$Z$2+X783</f>
        <v>19169.597496000002</v>
      </c>
    </row>
    <row r="784" spans="1:26" x14ac:dyDescent="0.25">
      <c r="A784" s="2">
        <v>2662</v>
      </c>
      <c r="B784" t="s">
        <v>4</v>
      </c>
      <c r="C784" t="s">
        <v>10</v>
      </c>
      <c r="D784" t="s">
        <v>11</v>
      </c>
      <c r="E784" t="s">
        <v>23</v>
      </c>
      <c r="F784" t="s">
        <v>16</v>
      </c>
      <c r="G784">
        <v>2</v>
      </c>
      <c r="H784">
        <v>1</v>
      </c>
      <c r="I784">
        <f>H784+G784</f>
        <v>3</v>
      </c>
      <c r="J784" s="1">
        <v>4570.8999999999996</v>
      </c>
      <c r="K784" s="1">
        <v>4753.74</v>
      </c>
      <c r="L784" s="1">
        <v>4022.39</v>
      </c>
      <c r="M784" s="1">
        <v>4296.6499999999996</v>
      </c>
      <c r="N784" s="1">
        <v>4982.28</v>
      </c>
      <c r="O784" s="1">
        <v>3611.01</v>
      </c>
      <c r="P784">
        <v>2832.02</v>
      </c>
      <c r="Q784" s="1">
        <v>2605.46</v>
      </c>
      <c r="R784" s="1">
        <v>3100.5</v>
      </c>
      <c r="S784" s="1">
        <v>2697.44</v>
      </c>
      <c r="T784" s="1">
        <v>2346.77</v>
      </c>
      <c r="U784" s="1">
        <v>2440.64</v>
      </c>
      <c r="V784" s="1">
        <f>AVERAGE(J784:O784)</f>
        <v>4372.8283333333338</v>
      </c>
      <c r="W784" s="1">
        <f>SUM(J784:O784)</f>
        <v>26236.97</v>
      </c>
      <c r="X784">
        <f>SUM(P784:U784)</f>
        <v>16022.83</v>
      </c>
      <c r="Y784" s="1">
        <f>W784-X784</f>
        <v>10214.140000000001</v>
      </c>
      <c r="Z784">
        <f>X784*$Z$2+X784</f>
        <v>16652.527219</v>
      </c>
    </row>
    <row r="785" spans="1:26" x14ac:dyDescent="0.25">
      <c r="A785" s="2">
        <v>2666</v>
      </c>
      <c r="B785" t="s">
        <v>4</v>
      </c>
      <c r="C785" t="s">
        <v>43</v>
      </c>
      <c r="D785" t="s">
        <v>11</v>
      </c>
      <c r="E785" t="s">
        <v>24</v>
      </c>
      <c r="F785" t="s">
        <v>21</v>
      </c>
      <c r="G785">
        <v>2</v>
      </c>
      <c r="H785">
        <v>1</v>
      </c>
      <c r="I785">
        <f>H785+G785</f>
        <v>3</v>
      </c>
      <c r="J785" s="1">
        <v>2412.9499999999998</v>
      </c>
      <c r="K785" s="1">
        <v>2412.9499999999998</v>
      </c>
      <c r="L785" s="1">
        <v>2437.08</v>
      </c>
      <c r="M785" s="1">
        <v>2437.08</v>
      </c>
      <c r="N785" s="1">
        <v>2437.08</v>
      </c>
      <c r="O785" s="1">
        <v>2437.08</v>
      </c>
      <c r="P785">
        <v>958.67</v>
      </c>
      <c r="Q785" s="1">
        <v>862.8</v>
      </c>
      <c r="R785" s="1">
        <v>733.38</v>
      </c>
      <c r="S785" s="1">
        <v>872.72</v>
      </c>
      <c r="T785" s="1">
        <v>1038.54</v>
      </c>
      <c r="U785" s="1">
        <v>913.92</v>
      </c>
      <c r="V785" s="1">
        <f>AVERAGE(J785:O785)</f>
        <v>2429.0366666666664</v>
      </c>
      <c r="W785" s="1">
        <f>SUM(J785:O785)</f>
        <v>14574.22</v>
      </c>
      <c r="X785">
        <f>SUM(P785:U785)</f>
        <v>5380.03</v>
      </c>
      <c r="Y785" s="1">
        <f>W785-X785</f>
        <v>9194.1899999999987</v>
      </c>
      <c r="Z785">
        <f>X785*$Z$2+X785</f>
        <v>5591.4651789999998</v>
      </c>
    </row>
    <row r="786" spans="1:26" x14ac:dyDescent="0.25">
      <c r="A786" s="2">
        <v>2673</v>
      </c>
      <c r="B786" t="s">
        <v>4</v>
      </c>
      <c r="C786" t="s">
        <v>7</v>
      </c>
      <c r="D786" t="s">
        <v>12</v>
      </c>
      <c r="E786" t="s">
        <v>23</v>
      </c>
      <c r="F786" t="s">
        <v>59</v>
      </c>
      <c r="G786">
        <v>2</v>
      </c>
      <c r="H786">
        <v>1</v>
      </c>
      <c r="I786">
        <f>H786+G786</f>
        <v>3</v>
      </c>
      <c r="J786" s="1">
        <v>2639.75</v>
      </c>
      <c r="K786" s="1">
        <v>2639.75</v>
      </c>
      <c r="L786" s="1">
        <v>2666.15</v>
      </c>
      <c r="M786" s="1">
        <v>2639.75</v>
      </c>
      <c r="N786" s="1">
        <v>2639.75</v>
      </c>
      <c r="O786" s="1">
        <v>2666.15</v>
      </c>
      <c r="P786">
        <v>984.66</v>
      </c>
      <c r="Q786" s="1">
        <v>846.81</v>
      </c>
      <c r="R786" s="1">
        <v>855.28</v>
      </c>
      <c r="S786" s="1">
        <v>1017.78</v>
      </c>
      <c r="T786" s="1">
        <v>1068.67</v>
      </c>
      <c r="U786" s="1">
        <v>1207.5999999999999</v>
      </c>
      <c r="V786" s="1">
        <f>AVERAGE(J786:O786)</f>
        <v>2648.5499999999997</v>
      </c>
      <c r="W786" s="1">
        <f>SUM(J786:O786)</f>
        <v>15891.3</v>
      </c>
      <c r="X786">
        <f>SUM(P786:U786)</f>
        <v>5980.7999999999993</v>
      </c>
      <c r="Y786" s="1">
        <f>W786-X786</f>
        <v>9910.5</v>
      </c>
      <c r="Z786">
        <f>X786*$Z$2+X786</f>
        <v>6215.8454399999991</v>
      </c>
    </row>
    <row r="787" spans="1:26" x14ac:dyDescent="0.25">
      <c r="A787" s="2">
        <v>2674</v>
      </c>
      <c r="B787" t="s">
        <v>6</v>
      </c>
      <c r="C787" t="s">
        <v>9</v>
      </c>
      <c r="D787" t="s">
        <v>12</v>
      </c>
      <c r="E787" t="s">
        <v>23</v>
      </c>
      <c r="F787" t="s">
        <v>14</v>
      </c>
      <c r="G787">
        <v>1</v>
      </c>
      <c r="H787">
        <v>1</v>
      </c>
      <c r="I787">
        <f>H787+G787</f>
        <v>2</v>
      </c>
      <c r="J787" s="1">
        <v>1631.375</v>
      </c>
      <c r="K787" s="1">
        <v>1451.92</v>
      </c>
      <c r="L787" s="1">
        <v>1745.57</v>
      </c>
      <c r="M787" s="1">
        <v>1843.45</v>
      </c>
      <c r="N787" s="1">
        <v>1386.67</v>
      </c>
      <c r="O787" s="1">
        <v>2006.59</v>
      </c>
      <c r="P787">
        <v>481</v>
      </c>
      <c r="Q787" s="1">
        <v>456.95</v>
      </c>
      <c r="R787" s="1">
        <v>507.21</v>
      </c>
      <c r="S787" s="1">
        <v>603.58000000000004</v>
      </c>
      <c r="T787" s="1">
        <v>682.05</v>
      </c>
      <c r="U787" s="1">
        <v>634.30999999999995</v>
      </c>
      <c r="V787" s="1">
        <f>AVERAGE(J787:O787)</f>
        <v>1677.5958333333331</v>
      </c>
      <c r="W787" s="1">
        <f>SUM(J787:O787)</f>
        <v>10065.574999999999</v>
      </c>
      <c r="X787">
        <f>SUM(P787:U787)</f>
        <v>3365.1</v>
      </c>
      <c r="Y787" s="1">
        <f>W787-X787</f>
        <v>6700.4749999999985</v>
      </c>
      <c r="Z787">
        <f>X787*$Z$2+X787</f>
        <v>3497.34843</v>
      </c>
    </row>
    <row r="788" spans="1:26" x14ac:dyDescent="0.25">
      <c r="A788" s="2">
        <v>2676</v>
      </c>
      <c r="B788" t="s">
        <v>6</v>
      </c>
      <c r="C788" t="s">
        <v>9</v>
      </c>
      <c r="D788" t="s">
        <v>12</v>
      </c>
      <c r="E788" t="s">
        <v>23</v>
      </c>
      <c r="F788" t="s">
        <v>21</v>
      </c>
      <c r="G788">
        <v>1</v>
      </c>
      <c r="H788">
        <v>1</v>
      </c>
      <c r="I788">
        <f>H788+G788</f>
        <v>2</v>
      </c>
      <c r="J788" s="1">
        <v>2986.4625000000001</v>
      </c>
      <c r="K788" s="1">
        <v>3016.33</v>
      </c>
      <c r="L788" s="1">
        <v>3613.62</v>
      </c>
      <c r="M788" s="1">
        <v>2538.4899999999998</v>
      </c>
      <c r="N788" s="1">
        <v>2837.14</v>
      </c>
      <c r="O788" s="1">
        <v>2359.31</v>
      </c>
      <c r="P788">
        <v>752.87</v>
      </c>
      <c r="Q788" s="1">
        <v>805.57</v>
      </c>
      <c r="R788" s="1">
        <v>918.35</v>
      </c>
      <c r="S788" s="1">
        <v>844.88</v>
      </c>
      <c r="T788" s="1">
        <v>878.68</v>
      </c>
      <c r="U788" s="1">
        <v>817.17</v>
      </c>
      <c r="V788" s="1">
        <f>AVERAGE(J788:O788)</f>
        <v>2891.8920833333327</v>
      </c>
      <c r="W788" s="1">
        <f>SUM(J788:O788)</f>
        <v>17351.352499999997</v>
      </c>
      <c r="X788">
        <f>SUM(P788:U788)</f>
        <v>5017.5200000000004</v>
      </c>
      <c r="Y788" s="1">
        <f>W788-X788</f>
        <v>12333.832499999997</v>
      </c>
      <c r="Z788">
        <f>X788*$Z$2+X788</f>
        <v>5214.7085360000001</v>
      </c>
    </row>
    <row r="789" spans="1:26" x14ac:dyDescent="0.25">
      <c r="A789" s="2">
        <v>2683</v>
      </c>
      <c r="B789" t="s">
        <v>4</v>
      </c>
      <c r="C789" t="s">
        <v>43</v>
      </c>
      <c r="D789" t="s">
        <v>12</v>
      </c>
      <c r="E789" t="s">
        <v>24</v>
      </c>
      <c r="F789" t="s">
        <v>14</v>
      </c>
      <c r="G789">
        <v>2</v>
      </c>
      <c r="H789">
        <v>3</v>
      </c>
      <c r="I789">
        <f>H789+G789</f>
        <v>5</v>
      </c>
      <c r="J789" s="1">
        <v>5924.95</v>
      </c>
      <c r="K789" s="1">
        <v>7109.94</v>
      </c>
      <c r="L789" s="1">
        <v>6221.2</v>
      </c>
      <c r="M789" s="1">
        <v>5747.2</v>
      </c>
      <c r="N789" s="1">
        <v>6517.45</v>
      </c>
      <c r="O789" s="1">
        <v>6043.45</v>
      </c>
      <c r="P789">
        <v>3682.86</v>
      </c>
      <c r="Q789" s="1">
        <v>4051.15</v>
      </c>
      <c r="R789" s="1">
        <v>3443.48</v>
      </c>
      <c r="S789" s="1">
        <v>3168</v>
      </c>
      <c r="T789" s="1">
        <v>3674.88</v>
      </c>
      <c r="U789" s="1">
        <v>3491.14</v>
      </c>
      <c r="V789" s="1">
        <f>AVERAGE(J789:O789)</f>
        <v>6260.6983333333337</v>
      </c>
      <c r="W789" s="1">
        <f>SUM(J789:O789)</f>
        <v>37564.19</v>
      </c>
      <c r="X789">
        <f>SUM(P789:U789)</f>
        <v>21511.51</v>
      </c>
      <c r="Y789" s="1">
        <f>W789-X789</f>
        <v>16052.680000000004</v>
      </c>
      <c r="Z789">
        <f>X789*$Z$2+X789</f>
        <v>22356.912343</v>
      </c>
    </row>
    <row r="790" spans="1:26" x14ac:dyDescent="0.25">
      <c r="A790" s="2">
        <v>2684</v>
      </c>
      <c r="B790" t="s">
        <v>5</v>
      </c>
      <c r="C790" t="s">
        <v>43</v>
      </c>
      <c r="D790" t="s">
        <v>11</v>
      </c>
      <c r="E790" t="s">
        <v>24</v>
      </c>
      <c r="F790" t="s">
        <v>13</v>
      </c>
      <c r="G790">
        <v>1</v>
      </c>
      <c r="H790">
        <v>3</v>
      </c>
      <c r="I790">
        <f>H790+G790</f>
        <v>4</v>
      </c>
      <c r="J790" s="1">
        <v>663.75</v>
      </c>
      <c r="K790" s="1">
        <v>829.69</v>
      </c>
      <c r="L790" s="1">
        <v>584.1</v>
      </c>
      <c r="M790" s="1">
        <v>643.84</v>
      </c>
      <c r="N790" s="1">
        <v>716.85</v>
      </c>
      <c r="O790" s="1">
        <v>776.59</v>
      </c>
      <c r="P790">
        <v>2234.17</v>
      </c>
      <c r="Q790" s="1">
        <v>1966.07</v>
      </c>
      <c r="R790" s="1">
        <v>2221.66</v>
      </c>
      <c r="S790" s="1">
        <v>2221.66</v>
      </c>
      <c r="T790" s="1">
        <v>2043.93</v>
      </c>
      <c r="U790" s="1">
        <v>1798.66</v>
      </c>
      <c r="V790" s="1">
        <f>AVERAGE(J790:O790)</f>
        <v>702.46999999999991</v>
      </c>
      <c r="W790" s="1">
        <f>SUM(J790:O790)</f>
        <v>4214.82</v>
      </c>
      <c r="X790">
        <f>SUM(P790:U790)</f>
        <v>12486.15</v>
      </c>
      <c r="Y790" s="1">
        <f>W790-X790</f>
        <v>-8271.33</v>
      </c>
      <c r="Z790">
        <f>X790*$Z$2+X790</f>
        <v>12976.855695</v>
      </c>
    </row>
    <row r="791" spans="1:26" x14ac:dyDescent="0.25">
      <c r="A791" s="2">
        <v>2688</v>
      </c>
      <c r="B791" t="s">
        <v>5</v>
      </c>
      <c r="C791" t="s">
        <v>7</v>
      </c>
      <c r="D791" t="s">
        <v>11</v>
      </c>
      <c r="E791" t="s">
        <v>24</v>
      </c>
      <c r="F791" t="s">
        <v>17</v>
      </c>
      <c r="G791">
        <v>2</v>
      </c>
      <c r="H791">
        <v>2</v>
      </c>
      <c r="I791">
        <f>H791+G791</f>
        <v>4</v>
      </c>
      <c r="J791" s="1">
        <v>2620.3500000000004</v>
      </c>
      <c r="K791" s="1">
        <v>2332.11</v>
      </c>
      <c r="L791" s="1">
        <v>2489.33</v>
      </c>
      <c r="M791" s="1">
        <v>2672.76</v>
      </c>
      <c r="N791" s="1">
        <v>2305.91</v>
      </c>
      <c r="O791" s="1">
        <v>2043.87</v>
      </c>
      <c r="P791">
        <v>2432.81</v>
      </c>
      <c r="Q791" s="1">
        <v>2189.5300000000002</v>
      </c>
      <c r="R791" s="1">
        <v>2320.9</v>
      </c>
      <c r="S791" s="1">
        <v>2576.1999999999998</v>
      </c>
      <c r="T791" s="1">
        <v>2370.1</v>
      </c>
      <c r="U791" s="1">
        <v>2654.51</v>
      </c>
      <c r="V791" s="1">
        <f>AVERAGE(J791:O791)</f>
        <v>2410.7216666666668</v>
      </c>
      <c r="W791" s="1">
        <f>SUM(J791:O791)</f>
        <v>14464.330000000002</v>
      </c>
      <c r="X791">
        <f>SUM(P791:U791)</f>
        <v>14544.05</v>
      </c>
      <c r="Y791" s="1">
        <f>W791-X791</f>
        <v>-79.719999999997526</v>
      </c>
      <c r="Z791">
        <f>X791*$Z$2+X791</f>
        <v>15115.631164999999</v>
      </c>
    </row>
    <row r="792" spans="1:26" x14ac:dyDescent="0.25">
      <c r="A792" s="2">
        <v>2696</v>
      </c>
      <c r="B792" t="s">
        <v>6</v>
      </c>
      <c r="C792" t="s">
        <v>9</v>
      </c>
      <c r="D792" t="s">
        <v>12</v>
      </c>
      <c r="E792" t="s">
        <v>24</v>
      </c>
      <c r="F792" t="s">
        <v>15</v>
      </c>
      <c r="G792">
        <v>1</v>
      </c>
      <c r="H792">
        <v>1</v>
      </c>
      <c r="I792">
        <f>H792+G792</f>
        <v>2</v>
      </c>
      <c r="J792" s="1">
        <v>1290.6100000000001</v>
      </c>
      <c r="K792" s="1">
        <v>1200.27</v>
      </c>
      <c r="L792" s="1">
        <v>1432.58</v>
      </c>
      <c r="M792" s="1">
        <v>1419.67</v>
      </c>
      <c r="N792" s="1">
        <v>1303.52</v>
      </c>
      <c r="O792" s="1">
        <v>1497.11</v>
      </c>
      <c r="P792">
        <v>395.05</v>
      </c>
      <c r="Q792" s="1">
        <v>375.3</v>
      </c>
      <c r="R792" s="1">
        <v>319.01</v>
      </c>
      <c r="S792" s="1">
        <v>287.11</v>
      </c>
      <c r="T792" s="1">
        <v>310.08</v>
      </c>
      <c r="U792" s="1">
        <v>263.57</v>
      </c>
      <c r="V792" s="1">
        <f>AVERAGE(J792:O792)</f>
        <v>1357.2933333333333</v>
      </c>
      <c r="W792" s="1">
        <f>SUM(J792:O792)</f>
        <v>8143.7599999999993</v>
      </c>
      <c r="X792">
        <f>SUM(P792:U792)</f>
        <v>1950.1200000000001</v>
      </c>
      <c r="Y792" s="1">
        <f>W792-X792</f>
        <v>6193.6399999999994</v>
      </c>
      <c r="Z792">
        <f>X792*$Z$2+X792</f>
        <v>2026.759716</v>
      </c>
    </row>
    <row r="793" spans="1:26" x14ac:dyDescent="0.25">
      <c r="A793" s="2">
        <v>2698</v>
      </c>
      <c r="B793" t="s">
        <v>4</v>
      </c>
      <c r="C793" t="s">
        <v>7</v>
      </c>
      <c r="D793" t="s">
        <v>11</v>
      </c>
      <c r="E793" t="s">
        <v>24</v>
      </c>
      <c r="F793" t="s">
        <v>59</v>
      </c>
      <c r="G793">
        <v>4</v>
      </c>
      <c r="H793">
        <v>1</v>
      </c>
      <c r="I793">
        <f>H793+G793</f>
        <v>5</v>
      </c>
      <c r="J793" s="1">
        <v>4224.45</v>
      </c>
      <c r="K793" s="1">
        <v>4984.8500000000004</v>
      </c>
      <c r="L793" s="1">
        <v>3379.56</v>
      </c>
      <c r="M793" s="1">
        <v>3295.07</v>
      </c>
      <c r="N793" s="1">
        <v>4013.23</v>
      </c>
      <c r="O793" s="1">
        <v>4308.9399999999996</v>
      </c>
      <c r="P793">
        <v>2759.93</v>
      </c>
      <c r="Q793" s="1">
        <v>2152.75</v>
      </c>
      <c r="R793" s="1">
        <v>1894.42</v>
      </c>
      <c r="S793" s="1">
        <v>1989.14</v>
      </c>
      <c r="T793" s="1">
        <v>1810.12</v>
      </c>
      <c r="U793" s="1">
        <v>1864.42</v>
      </c>
      <c r="V793" s="1">
        <f>AVERAGE(J793:O793)</f>
        <v>4034.35</v>
      </c>
      <c r="W793" s="1">
        <f>SUM(J793:O793)</f>
        <v>24206.1</v>
      </c>
      <c r="X793">
        <f>SUM(P793:U793)</f>
        <v>12470.78</v>
      </c>
      <c r="Y793" s="1">
        <f>W793-X793</f>
        <v>11735.319999999998</v>
      </c>
      <c r="Z793">
        <f>X793*$Z$2+X793</f>
        <v>12960.881654000001</v>
      </c>
    </row>
    <row r="794" spans="1:26" x14ac:dyDescent="0.25">
      <c r="A794" s="2">
        <v>2704</v>
      </c>
      <c r="B794" t="s">
        <v>4</v>
      </c>
      <c r="C794" t="s">
        <v>43</v>
      </c>
      <c r="D794" t="s">
        <v>11</v>
      </c>
      <c r="E794" t="s">
        <v>23</v>
      </c>
      <c r="F794" t="s">
        <v>19</v>
      </c>
      <c r="G794">
        <v>2</v>
      </c>
      <c r="H794">
        <v>3</v>
      </c>
      <c r="I794">
        <f>H794+G794</f>
        <v>5</v>
      </c>
      <c r="J794" s="1">
        <v>3534</v>
      </c>
      <c r="K794" s="1">
        <v>3534</v>
      </c>
      <c r="L794" s="1">
        <v>3534</v>
      </c>
      <c r="M794" s="1">
        <v>3534</v>
      </c>
      <c r="N794" s="1">
        <v>3534</v>
      </c>
      <c r="O794" s="1">
        <v>3534</v>
      </c>
      <c r="P794">
        <v>1630.54</v>
      </c>
      <c r="Q794" s="1">
        <v>1679.46</v>
      </c>
      <c r="R794" s="1">
        <v>1864.2</v>
      </c>
      <c r="S794" s="1">
        <v>1715.06</v>
      </c>
      <c r="T794" s="1">
        <v>1680.76</v>
      </c>
      <c r="U794" s="1">
        <v>1932.87</v>
      </c>
      <c r="V794" s="1">
        <f>AVERAGE(J794:O794)</f>
        <v>3534</v>
      </c>
      <c r="W794" s="1">
        <f>SUM(J794:O794)</f>
        <v>21204</v>
      </c>
      <c r="X794">
        <f>SUM(P794:U794)</f>
        <v>10502.89</v>
      </c>
      <c r="Y794" s="1">
        <f>W794-X794</f>
        <v>10701.11</v>
      </c>
      <c r="Z794">
        <f>X794*$Z$2+X794</f>
        <v>10915.653576999999</v>
      </c>
    </row>
    <row r="795" spans="1:26" x14ac:dyDescent="0.25">
      <c r="A795" s="2">
        <v>2706</v>
      </c>
      <c r="B795" t="s">
        <v>6</v>
      </c>
      <c r="C795" t="s">
        <v>9</v>
      </c>
      <c r="D795" t="s">
        <v>12</v>
      </c>
      <c r="E795" t="s">
        <v>23</v>
      </c>
      <c r="F795" t="s">
        <v>15</v>
      </c>
      <c r="G795">
        <v>4</v>
      </c>
      <c r="H795">
        <v>1</v>
      </c>
      <c r="I795">
        <f>H795+G795</f>
        <v>5</v>
      </c>
      <c r="J795" s="1">
        <v>4447.16</v>
      </c>
      <c r="K795" s="1">
        <v>5558.95</v>
      </c>
      <c r="L795" s="1">
        <v>4180.33</v>
      </c>
      <c r="M795" s="1">
        <v>4625.05</v>
      </c>
      <c r="N795" s="1">
        <v>3957.97</v>
      </c>
      <c r="O795" s="1">
        <v>3824.56</v>
      </c>
      <c r="P795">
        <v>2271.73</v>
      </c>
      <c r="Q795" s="1">
        <v>1908.25</v>
      </c>
      <c r="R795" s="1">
        <v>1755.59</v>
      </c>
      <c r="S795" s="1">
        <v>1948.7</v>
      </c>
      <c r="T795" s="1">
        <v>1812.29</v>
      </c>
      <c r="U795" s="1">
        <v>1649.18</v>
      </c>
      <c r="V795" s="1">
        <f>AVERAGE(J795:O795)</f>
        <v>4432.336666666667</v>
      </c>
      <c r="W795" s="1">
        <f>SUM(J795:O795)</f>
        <v>26594.020000000004</v>
      </c>
      <c r="X795">
        <f>SUM(P795:U795)</f>
        <v>11345.74</v>
      </c>
      <c r="Y795" s="1">
        <f>W795-X795</f>
        <v>15248.280000000004</v>
      </c>
      <c r="Z795">
        <f>X795*$Z$2+X795</f>
        <v>11791.627581999999</v>
      </c>
    </row>
    <row r="796" spans="1:26" x14ac:dyDescent="0.25">
      <c r="A796" s="2">
        <v>2708</v>
      </c>
      <c r="B796" t="s">
        <v>4</v>
      </c>
      <c r="C796" t="s">
        <v>43</v>
      </c>
      <c r="D796" t="s">
        <v>12</v>
      </c>
      <c r="E796" t="s">
        <v>23</v>
      </c>
      <c r="F796" t="s">
        <v>17</v>
      </c>
      <c r="G796">
        <v>3</v>
      </c>
      <c r="H796">
        <v>1</v>
      </c>
      <c r="I796">
        <f>H796+G796</f>
        <v>4</v>
      </c>
      <c r="J796" s="1">
        <v>5924.95</v>
      </c>
      <c r="K796" s="1">
        <v>4976.96</v>
      </c>
      <c r="L796" s="1">
        <v>6872.94</v>
      </c>
      <c r="M796" s="1">
        <v>7228.44</v>
      </c>
      <c r="N796" s="1">
        <v>5036.21</v>
      </c>
      <c r="O796" s="1">
        <v>5154.71</v>
      </c>
      <c r="P796">
        <v>5875</v>
      </c>
      <c r="Q796" s="1">
        <v>5111.25</v>
      </c>
      <c r="R796" s="1">
        <v>5775.71</v>
      </c>
      <c r="S796" s="1">
        <v>6122.25</v>
      </c>
      <c r="T796" s="1">
        <v>6979.37</v>
      </c>
      <c r="U796" s="1">
        <v>8235.66</v>
      </c>
      <c r="V796" s="1">
        <f>AVERAGE(J796:O796)</f>
        <v>5865.7016666666668</v>
      </c>
      <c r="W796" s="1">
        <f>SUM(J796:O796)</f>
        <v>35194.21</v>
      </c>
      <c r="X796">
        <f>SUM(P796:U796)</f>
        <v>38099.24</v>
      </c>
      <c r="Y796" s="1">
        <f>W796-X796</f>
        <v>-2905.0299999999988</v>
      </c>
      <c r="Z796">
        <f>X796*$Z$2+X796</f>
        <v>39596.540131999995</v>
      </c>
    </row>
    <row r="797" spans="1:26" x14ac:dyDescent="0.25">
      <c r="A797" s="2">
        <v>2709</v>
      </c>
      <c r="B797" t="s">
        <v>6</v>
      </c>
      <c r="C797" t="s">
        <v>9</v>
      </c>
      <c r="D797" t="s">
        <v>12</v>
      </c>
      <c r="E797" t="s">
        <v>24</v>
      </c>
      <c r="F797" t="s">
        <v>15</v>
      </c>
      <c r="G797">
        <v>1</v>
      </c>
      <c r="H797">
        <v>1</v>
      </c>
      <c r="I797">
        <f>H797+G797</f>
        <v>2</v>
      </c>
      <c r="J797" s="1">
        <v>1932.7725</v>
      </c>
      <c r="K797" s="1">
        <v>1584.87</v>
      </c>
      <c r="L797" s="1">
        <v>1468.91</v>
      </c>
      <c r="M797" s="1">
        <v>1971.43</v>
      </c>
      <c r="N797" s="1">
        <v>1526.89</v>
      </c>
      <c r="O797" s="1">
        <v>2242.02</v>
      </c>
      <c r="P797">
        <v>1064.6400000000001</v>
      </c>
      <c r="Q797" s="1">
        <v>819.77</v>
      </c>
      <c r="R797" s="1">
        <v>786.98</v>
      </c>
      <c r="S797" s="1">
        <v>889.29</v>
      </c>
      <c r="T797" s="1">
        <v>933.75</v>
      </c>
      <c r="U797" s="1">
        <v>905.74</v>
      </c>
      <c r="V797" s="1">
        <f>AVERAGE(J797:O797)</f>
        <v>1787.8154166666666</v>
      </c>
      <c r="W797" s="1">
        <f>SUM(J797:O797)</f>
        <v>10726.8925</v>
      </c>
      <c r="X797">
        <f>SUM(P797:U797)</f>
        <v>5400.17</v>
      </c>
      <c r="Y797" s="1">
        <f>W797-X797</f>
        <v>5326.7224999999999</v>
      </c>
      <c r="Z797">
        <f>X797*$Z$2+X797</f>
        <v>5612.3966810000002</v>
      </c>
    </row>
    <row r="798" spans="1:26" x14ac:dyDescent="0.25">
      <c r="A798" s="2">
        <v>2711</v>
      </c>
      <c r="B798" t="s">
        <v>6</v>
      </c>
      <c r="C798" t="s">
        <v>9</v>
      </c>
      <c r="D798" t="s">
        <v>12</v>
      </c>
      <c r="E798" t="s">
        <v>23</v>
      </c>
      <c r="F798" t="s">
        <v>18</v>
      </c>
      <c r="G798">
        <v>1</v>
      </c>
      <c r="H798">
        <v>1</v>
      </c>
      <c r="I798">
        <f>H798+G798</f>
        <v>2</v>
      </c>
      <c r="J798" s="1">
        <v>3391.61</v>
      </c>
      <c r="K798" s="1">
        <v>2611.54</v>
      </c>
      <c r="L798" s="1">
        <v>3255.95</v>
      </c>
      <c r="M798" s="1">
        <v>2950.7</v>
      </c>
      <c r="N798" s="1">
        <v>4171.68</v>
      </c>
      <c r="O798" s="1">
        <v>3561.19</v>
      </c>
      <c r="P798">
        <v>1027.24</v>
      </c>
      <c r="Q798" s="1">
        <v>903.97</v>
      </c>
      <c r="R798" s="1">
        <v>1075.72</v>
      </c>
      <c r="S798" s="1">
        <v>1000.42</v>
      </c>
      <c r="T798" s="1">
        <v>940.39</v>
      </c>
      <c r="U798" s="1">
        <v>808.74</v>
      </c>
      <c r="V798" s="1">
        <f>AVERAGE(J798:O798)</f>
        <v>3323.7783333333332</v>
      </c>
      <c r="W798" s="1">
        <f>SUM(J798:O798)</f>
        <v>19942.669999999998</v>
      </c>
      <c r="X798">
        <f>SUM(P798:U798)</f>
        <v>5756.4800000000005</v>
      </c>
      <c r="Y798" s="1">
        <f>W798-X798</f>
        <v>14186.189999999999</v>
      </c>
      <c r="Z798">
        <f>X798*$Z$2+X798</f>
        <v>5982.7096640000009</v>
      </c>
    </row>
    <row r="799" spans="1:26" x14ac:dyDescent="0.25">
      <c r="A799" s="2">
        <v>2715</v>
      </c>
      <c r="B799" t="s">
        <v>37</v>
      </c>
      <c r="C799" t="s">
        <v>8</v>
      </c>
      <c r="D799" t="s">
        <v>11</v>
      </c>
      <c r="E799" t="s">
        <v>24</v>
      </c>
      <c r="F799" t="s">
        <v>19</v>
      </c>
      <c r="G799">
        <v>1</v>
      </c>
      <c r="H799">
        <v>3</v>
      </c>
      <c r="I799">
        <f>H799+G799</f>
        <v>4</v>
      </c>
      <c r="J799" s="1">
        <v>1560.3999999999999</v>
      </c>
      <c r="K799" s="1">
        <v>1248.32</v>
      </c>
      <c r="L799" s="1">
        <v>1747.65</v>
      </c>
      <c r="M799" s="1">
        <v>1903.69</v>
      </c>
      <c r="N799" s="1">
        <v>1810.06</v>
      </c>
      <c r="O799" s="1">
        <v>1560.4</v>
      </c>
      <c r="P799">
        <v>925.05</v>
      </c>
      <c r="Q799" s="1">
        <v>749.29</v>
      </c>
      <c r="R799" s="1">
        <v>689.35</v>
      </c>
      <c r="S799" s="1">
        <v>710.03</v>
      </c>
      <c r="T799" s="1">
        <v>639.03</v>
      </c>
      <c r="U799" s="1">
        <v>658.2</v>
      </c>
      <c r="V799" s="1">
        <f>AVERAGE(J799:O799)</f>
        <v>1638.4199999999998</v>
      </c>
      <c r="W799" s="1">
        <f>SUM(J799:O799)</f>
        <v>9830.5199999999986</v>
      </c>
      <c r="X799">
        <f>SUM(P799:U799)</f>
        <v>4370.95</v>
      </c>
      <c r="Y799" s="1">
        <f>W799-X799</f>
        <v>5459.5699999999988</v>
      </c>
      <c r="Z799">
        <f>X799*$Z$2+X799</f>
        <v>4542.7283349999998</v>
      </c>
    </row>
    <row r="800" spans="1:26" x14ac:dyDescent="0.25">
      <c r="A800" s="2">
        <v>2718</v>
      </c>
      <c r="B800" t="s">
        <v>4</v>
      </c>
      <c r="C800" t="s">
        <v>10</v>
      </c>
      <c r="D800" t="s">
        <v>12</v>
      </c>
      <c r="E800" t="s">
        <v>23</v>
      </c>
      <c r="F800" t="s">
        <v>19</v>
      </c>
      <c r="G800">
        <v>3</v>
      </c>
      <c r="H800">
        <v>1</v>
      </c>
      <c r="I800">
        <f>H800+G800</f>
        <v>4</v>
      </c>
      <c r="J800" s="1">
        <v>5924.95</v>
      </c>
      <c r="K800" s="1">
        <v>7406.19</v>
      </c>
      <c r="L800" s="1">
        <v>5510.2</v>
      </c>
      <c r="M800" s="1">
        <v>5924.95</v>
      </c>
      <c r="N800" s="1">
        <v>7406.19</v>
      </c>
      <c r="O800" s="1">
        <v>6813.69</v>
      </c>
      <c r="P800">
        <v>4288.0200000000004</v>
      </c>
      <c r="Q800" s="1">
        <v>3301.78</v>
      </c>
      <c r="R800" s="1">
        <v>3235.74</v>
      </c>
      <c r="S800" s="1">
        <v>3429.88</v>
      </c>
      <c r="T800" s="1">
        <v>3292.68</v>
      </c>
      <c r="U800" s="1">
        <v>3852.44</v>
      </c>
      <c r="V800" s="1">
        <f>AVERAGE(J800:O800)</f>
        <v>6497.6949999999997</v>
      </c>
      <c r="W800" s="1">
        <f>SUM(J800:O800)</f>
        <v>38986.17</v>
      </c>
      <c r="X800">
        <f>SUM(P800:U800)</f>
        <v>21400.54</v>
      </c>
      <c r="Y800" s="1">
        <f>W800-X800</f>
        <v>17585.629999999997</v>
      </c>
      <c r="Z800">
        <f>X800*$Z$2+X800</f>
        <v>22241.581222000001</v>
      </c>
    </row>
    <row r="801" spans="1:26" x14ac:dyDescent="0.25">
      <c r="A801" s="2">
        <v>2720</v>
      </c>
      <c r="B801" t="s">
        <v>4</v>
      </c>
      <c r="C801" t="s">
        <v>10</v>
      </c>
      <c r="D801" t="s">
        <v>11</v>
      </c>
      <c r="E801" t="s">
        <v>23</v>
      </c>
      <c r="F801" t="s">
        <v>14</v>
      </c>
      <c r="G801">
        <v>2</v>
      </c>
      <c r="H801">
        <v>1</v>
      </c>
      <c r="I801">
        <f>H801+G801</f>
        <v>3</v>
      </c>
      <c r="J801" s="1">
        <v>5924.95</v>
      </c>
      <c r="K801" s="1">
        <v>5569.45</v>
      </c>
      <c r="L801" s="1">
        <v>5036.21</v>
      </c>
      <c r="M801" s="1">
        <v>4443.71</v>
      </c>
      <c r="N801" s="1">
        <v>6754.44</v>
      </c>
      <c r="O801" s="1">
        <v>4621.46</v>
      </c>
      <c r="P801">
        <v>3833.85</v>
      </c>
      <c r="Q801" s="1">
        <v>3795.51</v>
      </c>
      <c r="R801" s="1">
        <v>4326.88</v>
      </c>
      <c r="S801" s="1">
        <v>4456.6899999999996</v>
      </c>
      <c r="T801" s="1">
        <v>4233.8599999999997</v>
      </c>
      <c r="U801" s="1">
        <v>3979.83</v>
      </c>
      <c r="V801" s="1">
        <f>AVERAGE(J801:O801)</f>
        <v>5391.7033333333329</v>
      </c>
      <c r="W801" s="1">
        <f>SUM(J801:O801)</f>
        <v>32350.219999999998</v>
      </c>
      <c r="X801">
        <f>SUM(P801:U801)</f>
        <v>24626.620000000003</v>
      </c>
      <c r="Y801" s="1">
        <f>W801-X801</f>
        <v>7723.5999999999949</v>
      </c>
      <c r="Z801">
        <f>X801*$Z$2+X801</f>
        <v>25594.446166000002</v>
      </c>
    </row>
    <row r="802" spans="1:26" x14ac:dyDescent="0.25">
      <c r="A802" s="2">
        <v>2723</v>
      </c>
      <c r="B802" t="s">
        <v>4</v>
      </c>
      <c r="C802" t="s">
        <v>10</v>
      </c>
      <c r="D802" t="s">
        <v>12</v>
      </c>
      <c r="E802" t="s">
        <v>23</v>
      </c>
      <c r="F802" t="s">
        <v>15</v>
      </c>
      <c r="G802">
        <v>2</v>
      </c>
      <c r="H802">
        <v>2</v>
      </c>
      <c r="I802">
        <f>H802+G802</f>
        <v>4</v>
      </c>
      <c r="J802" s="1">
        <v>3870.85</v>
      </c>
      <c r="K802" s="1">
        <v>3870.85</v>
      </c>
      <c r="L802" s="1">
        <v>3909.56</v>
      </c>
      <c r="M802" s="1">
        <v>3909.56</v>
      </c>
      <c r="N802" s="1">
        <v>3870.85</v>
      </c>
      <c r="O802" s="1">
        <v>3870.85</v>
      </c>
      <c r="P802">
        <v>1931.08</v>
      </c>
      <c r="Q802" s="1">
        <v>1602.8</v>
      </c>
      <c r="R802" s="1">
        <v>1394.44</v>
      </c>
      <c r="S802" s="1">
        <v>1617.55</v>
      </c>
      <c r="T802" s="1">
        <v>1698.43</v>
      </c>
      <c r="U802" s="1">
        <v>1596.52</v>
      </c>
      <c r="V802" s="1">
        <f>AVERAGE(J802:O802)</f>
        <v>3883.7533333333326</v>
      </c>
      <c r="W802" s="1">
        <f>SUM(J802:O802)</f>
        <v>23302.519999999997</v>
      </c>
      <c r="X802">
        <f>SUM(P802:U802)</f>
        <v>9840.82</v>
      </c>
      <c r="Y802" s="1">
        <f>W802-X802</f>
        <v>13461.699999999997</v>
      </c>
      <c r="Z802">
        <f>X802*$Z$2+X802</f>
        <v>10227.564226</v>
      </c>
    </row>
    <row r="803" spans="1:26" x14ac:dyDescent="0.25">
      <c r="A803" s="2">
        <v>2728</v>
      </c>
      <c r="B803" t="s">
        <v>4</v>
      </c>
      <c r="C803" t="s">
        <v>10</v>
      </c>
      <c r="D803" t="s">
        <v>12</v>
      </c>
      <c r="E803" t="s">
        <v>23</v>
      </c>
      <c r="F803" t="s">
        <v>18</v>
      </c>
      <c r="G803">
        <v>3</v>
      </c>
      <c r="H803">
        <v>3</v>
      </c>
      <c r="I803">
        <f>H803+G803</f>
        <v>6</v>
      </c>
      <c r="J803" s="1">
        <v>5924.95</v>
      </c>
      <c r="K803" s="1">
        <v>5391.7</v>
      </c>
      <c r="L803" s="1">
        <v>5154.71</v>
      </c>
      <c r="M803" s="1">
        <v>6991.44</v>
      </c>
      <c r="N803" s="1">
        <v>7050.69</v>
      </c>
      <c r="O803" s="1">
        <v>7169.19</v>
      </c>
      <c r="P803">
        <v>5735.32</v>
      </c>
      <c r="Q803" s="1">
        <v>5563.26</v>
      </c>
      <c r="R803" s="1">
        <v>5841.42</v>
      </c>
      <c r="S803" s="1">
        <v>5724.59</v>
      </c>
      <c r="T803" s="1">
        <v>6297.05</v>
      </c>
      <c r="U803" s="1">
        <v>6234.08</v>
      </c>
      <c r="V803" s="1">
        <f>AVERAGE(J803:O803)</f>
        <v>6280.4466666666667</v>
      </c>
      <c r="W803" s="1">
        <f>SUM(J803:O803)</f>
        <v>37682.68</v>
      </c>
      <c r="X803">
        <f>SUM(P803:U803)</f>
        <v>35395.72</v>
      </c>
      <c r="Y803" s="1">
        <f>W803-X803</f>
        <v>2286.9599999999991</v>
      </c>
      <c r="Z803">
        <f>X803*$Z$2+X803</f>
        <v>36786.771796000001</v>
      </c>
    </row>
    <row r="804" spans="1:26" x14ac:dyDescent="0.25">
      <c r="A804" s="2">
        <v>2734</v>
      </c>
      <c r="B804" t="s">
        <v>5</v>
      </c>
      <c r="C804" t="s">
        <v>10</v>
      </c>
      <c r="D804" t="s">
        <v>12</v>
      </c>
      <c r="E804" t="s">
        <v>23</v>
      </c>
      <c r="F804" t="s">
        <v>17</v>
      </c>
      <c r="G804">
        <v>3</v>
      </c>
      <c r="H804">
        <v>1</v>
      </c>
      <c r="I804">
        <f>H804+G804</f>
        <v>4</v>
      </c>
      <c r="J804" s="1">
        <v>4163.75</v>
      </c>
      <c r="K804" s="1">
        <v>4080.48</v>
      </c>
      <c r="L804" s="1">
        <v>4496.8500000000004</v>
      </c>
      <c r="M804" s="1">
        <v>4455.21</v>
      </c>
      <c r="N804" s="1">
        <v>4122.1099999999997</v>
      </c>
      <c r="O804" s="1">
        <v>3331</v>
      </c>
      <c r="P804">
        <v>3639.4</v>
      </c>
      <c r="Q804" s="1">
        <v>2765.94</v>
      </c>
      <c r="R804" s="1">
        <v>2434.0300000000002</v>
      </c>
      <c r="S804" s="1">
        <v>2336.67</v>
      </c>
      <c r="T804" s="1">
        <v>2617.0700000000002</v>
      </c>
      <c r="U804" s="1">
        <v>3009.63</v>
      </c>
      <c r="V804" s="1">
        <f>AVERAGE(J804:O804)</f>
        <v>4108.2333333333336</v>
      </c>
      <c r="W804" s="1">
        <f>SUM(J804:O804)</f>
        <v>24649.4</v>
      </c>
      <c r="X804">
        <f>SUM(P804:U804)</f>
        <v>16802.740000000002</v>
      </c>
      <c r="Y804" s="1">
        <f>W804-X804</f>
        <v>7846.66</v>
      </c>
      <c r="Z804">
        <f>X804*$Z$2+X804</f>
        <v>17463.087682000001</v>
      </c>
    </row>
    <row r="805" spans="1:26" x14ac:dyDescent="0.25">
      <c r="A805" s="2">
        <v>2739</v>
      </c>
      <c r="B805" t="s">
        <v>4</v>
      </c>
      <c r="C805" t="s">
        <v>10</v>
      </c>
      <c r="D805" t="s">
        <v>12</v>
      </c>
      <c r="E805" t="s">
        <v>24</v>
      </c>
      <c r="F805" t="s">
        <v>59</v>
      </c>
      <c r="G805">
        <v>2</v>
      </c>
      <c r="H805">
        <v>1</v>
      </c>
      <c r="I805">
        <f>H805+G805</f>
        <v>3</v>
      </c>
      <c r="J805" s="1">
        <v>5924.95</v>
      </c>
      <c r="K805" s="1">
        <v>7050.69</v>
      </c>
      <c r="L805" s="1">
        <v>6754.44</v>
      </c>
      <c r="M805" s="1">
        <v>7169.19</v>
      </c>
      <c r="N805" s="1">
        <v>6932.19</v>
      </c>
      <c r="O805" s="1">
        <v>5687.95</v>
      </c>
      <c r="P805">
        <v>4543.49</v>
      </c>
      <c r="Q805" s="1">
        <v>4316.32</v>
      </c>
      <c r="R805" s="1">
        <v>4143.67</v>
      </c>
      <c r="S805" s="1">
        <v>4267.9799999999996</v>
      </c>
      <c r="T805" s="1">
        <v>4182.62</v>
      </c>
      <c r="U805" s="1">
        <v>4057.14</v>
      </c>
      <c r="V805" s="1">
        <f>AVERAGE(J805:O805)</f>
        <v>6586.5683333333327</v>
      </c>
      <c r="W805" s="1">
        <f>SUM(J805:O805)</f>
        <v>39519.409999999996</v>
      </c>
      <c r="X805">
        <f>SUM(P805:U805)</f>
        <v>25511.219999999998</v>
      </c>
      <c r="Y805" s="1">
        <f>W805-X805</f>
        <v>14008.189999999999</v>
      </c>
      <c r="Z805">
        <f>X805*$Z$2+X805</f>
        <v>26513.810945999998</v>
      </c>
    </row>
    <row r="806" spans="1:26" x14ac:dyDescent="0.25">
      <c r="A806" s="2">
        <v>2740</v>
      </c>
      <c r="B806" t="s">
        <v>4</v>
      </c>
      <c r="C806" t="s">
        <v>10</v>
      </c>
      <c r="D806" t="s">
        <v>12</v>
      </c>
      <c r="E806" t="s">
        <v>24</v>
      </c>
      <c r="F806" t="s">
        <v>18</v>
      </c>
      <c r="G806">
        <v>1</v>
      </c>
      <c r="H806">
        <v>1</v>
      </c>
      <c r="I806">
        <f>H806+G806</f>
        <v>2</v>
      </c>
      <c r="J806" s="1">
        <v>3061.1000000000004</v>
      </c>
      <c r="K806" s="1">
        <v>3091.71</v>
      </c>
      <c r="L806" s="1">
        <v>3061.1</v>
      </c>
      <c r="M806" s="1">
        <v>3091.71</v>
      </c>
      <c r="N806" s="1">
        <v>3061.1</v>
      </c>
      <c r="O806" s="1">
        <v>3091.71</v>
      </c>
      <c r="P806">
        <v>1648.02</v>
      </c>
      <c r="Q806" s="1">
        <v>1499.7</v>
      </c>
      <c r="R806" s="1">
        <v>1454.71</v>
      </c>
      <c r="S806" s="1">
        <v>1731.1</v>
      </c>
      <c r="T806" s="1">
        <v>1627.23</v>
      </c>
      <c r="U806" s="1">
        <v>1822.5</v>
      </c>
      <c r="V806" s="1">
        <f>AVERAGE(J806:O806)</f>
        <v>3076.4050000000002</v>
      </c>
      <c r="W806" s="1">
        <f>SUM(J806:O806)</f>
        <v>18458.43</v>
      </c>
      <c r="X806">
        <f>SUM(P806:U806)</f>
        <v>9783.26</v>
      </c>
      <c r="Y806" s="1">
        <f>W806-X806</f>
        <v>8675.17</v>
      </c>
      <c r="Z806">
        <f>X806*$Z$2+X806</f>
        <v>10167.742118</v>
      </c>
    </row>
    <row r="807" spans="1:26" x14ac:dyDescent="0.25">
      <c r="A807" s="2">
        <v>2743</v>
      </c>
      <c r="B807" t="s">
        <v>4</v>
      </c>
      <c r="C807" t="s">
        <v>10</v>
      </c>
      <c r="D807" t="s">
        <v>12</v>
      </c>
      <c r="E807" t="s">
        <v>24</v>
      </c>
      <c r="F807" t="s">
        <v>21</v>
      </c>
      <c r="G807">
        <v>2</v>
      </c>
      <c r="H807">
        <v>1</v>
      </c>
      <c r="I807">
        <f>H807+G807</f>
        <v>3</v>
      </c>
      <c r="J807" s="1">
        <v>4625.2624999999998</v>
      </c>
      <c r="K807" s="1">
        <v>3607.7</v>
      </c>
      <c r="L807" s="1">
        <v>5550.32</v>
      </c>
      <c r="M807" s="1">
        <v>4902.78</v>
      </c>
      <c r="N807" s="1">
        <v>3653.96</v>
      </c>
      <c r="O807" s="1">
        <v>4116.4799999999996</v>
      </c>
      <c r="P807">
        <v>4422.03</v>
      </c>
      <c r="Q807" s="1">
        <v>3493.4</v>
      </c>
      <c r="R807" s="1">
        <v>4157.1499999999996</v>
      </c>
      <c r="S807" s="1">
        <v>4157.1499999999996</v>
      </c>
      <c r="T807" s="1">
        <v>3533.58</v>
      </c>
      <c r="U807" s="1">
        <v>4134.29</v>
      </c>
      <c r="V807" s="1">
        <f>AVERAGE(J807:O807)</f>
        <v>4409.4170833333328</v>
      </c>
      <c r="W807" s="1">
        <f>SUM(J807:O807)</f>
        <v>26456.502499999999</v>
      </c>
      <c r="X807">
        <f>SUM(P807:U807)</f>
        <v>23897.599999999999</v>
      </c>
      <c r="Y807" s="1">
        <f>W807-X807</f>
        <v>2558.9025000000001</v>
      </c>
      <c r="Z807">
        <f>X807*$Z$2+X807</f>
        <v>24836.775679999999</v>
      </c>
    </row>
    <row r="808" spans="1:26" x14ac:dyDescent="0.25">
      <c r="A808" s="2">
        <v>2746</v>
      </c>
      <c r="B808" t="s">
        <v>5</v>
      </c>
      <c r="C808" t="s">
        <v>10</v>
      </c>
      <c r="D808" t="s">
        <v>12</v>
      </c>
      <c r="E808" t="s">
        <v>23</v>
      </c>
      <c r="F808" t="s">
        <v>14</v>
      </c>
      <c r="G808">
        <v>2</v>
      </c>
      <c r="H808">
        <v>2</v>
      </c>
      <c r="I808">
        <f>H808+G808</f>
        <v>4</v>
      </c>
      <c r="J808" s="1">
        <v>4371.05</v>
      </c>
      <c r="K808" s="1">
        <v>4152.5</v>
      </c>
      <c r="L808" s="1">
        <v>5288.97</v>
      </c>
      <c r="M808" s="1">
        <v>4458.47</v>
      </c>
      <c r="N808" s="1">
        <v>3977.66</v>
      </c>
      <c r="O808" s="1">
        <v>4633.3100000000004</v>
      </c>
      <c r="P808">
        <v>2272.65</v>
      </c>
      <c r="Q808" s="1">
        <v>1818.12</v>
      </c>
      <c r="R808" s="1">
        <v>2163.56</v>
      </c>
      <c r="S808" s="1">
        <v>2012.11</v>
      </c>
      <c r="T808" s="1">
        <v>1971.87</v>
      </c>
      <c r="U808" s="1">
        <v>2090.1799999999998</v>
      </c>
      <c r="V808" s="1">
        <f>AVERAGE(J808:O808)</f>
        <v>4480.3266666666668</v>
      </c>
      <c r="W808" s="1">
        <f>SUM(J808:O808)</f>
        <v>26881.960000000003</v>
      </c>
      <c r="X808">
        <f>SUM(P808:U808)</f>
        <v>12328.490000000002</v>
      </c>
      <c r="Y808" s="1">
        <f>W808-X808</f>
        <v>14553.470000000001</v>
      </c>
      <c r="Z808">
        <f>X808*$Z$2+X808</f>
        <v>12812.999657000002</v>
      </c>
    </row>
    <row r="809" spans="1:26" x14ac:dyDescent="0.25">
      <c r="A809" s="2">
        <v>2750</v>
      </c>
      <c r="B809" t="s">
        <v>4</v>
      </c>
      <c r="C809" t="s">
        <v>10</v>
      </c>
      <c r="D809" t="s">
        <v>12</v>
      </c>
      <c r="E809" t="s">
        <v>23</v>
      </c>
      <c r="F809" t="s">
        <v>15</v>
      </c>
      <c r="G809">
        <v>3</v>
      </c>
      <c r="H809">
        <v>1</v>
      </c>
      <c r="I809">
        <f>H809+G809</f>
        <v>4</v>
      </c>
      <c r="J809" s="1">
        <v>5924.95</v>
      </c>
      <c r="K809" s="1">
        <v>6991.44</v>
      </c>
      <c r="L809" s="1">
        <v>4976.96</v>
      </c>
      <c r="M809" s="1">
        <v>7406.19</v>
      </c>
      <c r="N809" s="1">
        <v>4858.46</v>
      </c>
      <c r="O809" s="1">
        <v>6754.44</v>
      </c>
      <c r="P809">
        <v>1985.62</v>
      </c>
      <c r="Q809" s="1">
        <v>2124.61</v>
      </c>
      <c r="R809" s="1">
        <v>1869.66</v>
      </c>
      <c r="S809" s="1">
        <v>1776.18</v>
      </c>
      <c r="T809" s="1">
        <v>1634.09</v>
      </c>
      <c r="U809" s="1">
        <v>1601.41</v>
      </c>
      <c r="V809" s="1">
        <f>AVERAGE(J809:O809)</f>
        <v>6152.0733333333328</v>
      </c>
      <c r="W809" s="1">
        <f>SUM(J809:O809)</f>
        <v>36912.439999999995</v>
      </c>
      <c r="X809">
        <f>SUM(P809:U809)</f>
        <v>10991.57</v>
      </c>
      <c r="Y809" s="1">
        <f>W809-X809</f>
        <v>25920.869999999995</v>
      </c>
      <c r="Z809">
        <f>X809*$Z$2+X809</f>
        <v>11423.538700999999</v>
      </c>
    </row>
    <row r="810" spans="1:26" x14ac:dyDescent="0.25">
      <c r="A810" s="2">
        <v>2756</v>
      </c>
      <c r="B810" t="s">
        <v>6</v>
      </c>
      <c r="C810" t="s">
        <v>9</v>
      </c>
      <c r="D810" t="s">
        <v>12</v>
      </c>
      <c r="E810" t="s">
        <v>24</v>
      </c>
      <c r="F810" t="s">
        <v>16</v>
      </c>
      <c r="G810">
        <v>1</v>
      </c>
      <c r="H810">
        <v>1</v>
      </c>
      <c r="I810">
        <f>H810+G810</f>
        <v>2</v>
      </c>
      <c r="J810" s="1">
        <v>895.69749999999999</v>
      </c>
      <c r="K810" s="1">
        <v>994.22</v>
      </c>
      <c r="L810" s="1">
        <v>904.65</v>
      </c>
      <c r="M810" s="1">
        <v>806.13</v>
      </c>
      <c r="N810" s="1">
        <v>1083.79</v>
      </c>
      <c r="O810" s="1">
        <v>913.61</v>
      </c>
      <c r="P810">
        <v>496.38</v>
      </c>
      <c r="Q810" s="1">
        <v>387.18</v>
      </c>
      <c r="R810" s="1">
        <v>456.87</v>
      </c>
      <c r="S810" s="1">
        <v>520.83000000000004</v>
      </c>
      <c r="T810" s="1">
        <v>510.41</v>
      </c>
      <c r="U810" s="1">
        <v>561.45000000000005</v>
      </c>
      <c r="V810" s="1">
        <f>AVERAGE(J810:O810)</f>
        <v>933.01625000000001</v>
      </c>
      <c r="W810" s="1">
        <f>SUM(J810:O810)</f>
        <v>5598.0974999999999</v>
      </c>
      <c r="X810">
        <f>SUM(P810:U810)</f>
        <v>2933.12</v>
      </c>
      <c r="Y810" s="1">
        <f>W810-X810</f>
        <v>2664.9775</v>
      </c>
      <c r="Z810">
        <f>X810*$Z$2+X810</f>
        <v>3048.3916159999999</v>
      </c>
    </row>
    <row r="811" spans="1:26" x14ac:dyDescent="0.25">
      <c r="A811" s="2">
        <v>2757</v>
      </c>
      <c r="B811" t="s">
        <v>4</v>
      </c>
      <c r="C811" t="s">
        <v>43</v>
      </c>
      <c r="D811" t="s">
        <v>12</v>
      </c>
      <c r="E811" t="s">
        <v>24</v>
      </c>
      <c r="F811" t="s">
        <v>22</v>
      </c>
      <c r="G811">
        <v>1</v>
      </c>
      <c r="H811">
        <v>2</v>
      </c>
      <c r="I811">
        <f>H811+G811</f>
        <v>3</v>
      </c>
      <c r="J811" s="1">
        <v>1969.35</v>
      </c>
      <c r="K811" s="1">
        <v>1989.04</v>
      </c>
      <c r="L811" s="1">
        <v>1989.04</v>
      </c>
      <c r="M811" s="1">
        <v>1989.04</v>
      </c>
      <c r="N811" s="1">
        <v>1969.35</v>
      </c>
      <c r="O811" s="1">
        <v>1989.04</v>
      </c>
      <c r="P811">
        <v>1875.8</v>
      </c>
      <c r="Q811" s="1">
        <v>1800.77</v>
      </c>
      <c r="R811" s="1">
        <v>1944.83</v>
      </c>
      <c r="S811" s="1">
        <v>1905.93</v>
      </c>
      <c r="T811" s="1">
        <v>1982.17</v>
      </c>
      <c r="U811" s="1">
        <v>2021.81</v>
      </c>
      <c r="V811" s="1">
        <f>AVERAGE(J811:O811)</f>
        <v>1982.4766666666667</v>
      </c>
      <c r="W811" s="1">
        <f>SUM(J811:O811)</f>
        <v>11894.86</v>
      </c>
      <c r="X811">
        <f>SUM(P811:U811)</f>
        <v>11531.31</v>
      </c>
      <c r="Y811" s="1">
        <f>W811-X811</f>
        <v>363.55000000000109</v>
      </c>
      <c r="Z811">
        <f>X811*$Z$2+X811</f>
        <v>11984.490483</v>
      </c>
    </row>
    <row r="812" spans="1:26" x14ac:dyDescent="0.25">
      <c r="A812" s="2">
        <v>2759</v>
      </c>
      <c r="B812" t="s">
        <v>5</v>
      </c>
      <c r="C812" t="s">
        <v>7</v>
      </c>
      <c r="D812" t="s">
        <v>12</v>
      </c>
      <c r="E812" t="s">
        <v>23</v>
      </c>
      <c r="F812" t="s">
        <v>15</v>
      </c>
      <c r="G812">
        <v>2</v>
      </c>
      <c r="H812">
        <v>1</v>
      </c>
      <c r="I812">
        <f>H812+G812</f>
        <v>3</v>
      </c>
      <c r="J812" s="1">
        <v>4091.5499999999997</v>
      </c>
      <c r="K812" s="1">
        <v>3846.06</v>
      </c>
      <c r="L812" s="1">
        <v>4582.54</v>
      </c>
      <c r="M812" s="1">
        <v>3273.24</v>
      </c>
      <c r="N812" s="1">
        <v>3968.8</v>
      </c>
      <c r="O812" s="1">
        <v>4214.3</v>
      </c>
      <c r="P812">
        <v>1813.74</v>
      </c>
      <c r="Q812" s="1">
        <v>1450.99</v>
      </c>
      <c r="R812" s="1">
        <v>1581.58</v>
      </c>
      <c r="S812" s="1">
        <v>1375.97</v>
      </c>
      <c r="T812" s="1">
        <v>1403.49</v>
      </c>
      <c r="U812" s="1">
        <v>1249.1099999999999</v>
      </c>
      <c r="V812" s="1">
        <f>AVERAGE(J812:O812)</f>
        <v>3996.0816666666665</v>
      </c>
      <c r="W812" s="1">
        <f>SUM(J812:O812)</f>
        <v>23976.489999999998</v>
      </c>
      <c r="X812">
        <f>SUM(P812:U812)</f>
        <v>8874.8799999999992</v>
      </c>
      <c r="Y812" s="1">
        <f>W812-X812</f>
        <v>15101.609999999999</v>
      </c>
      <c r="Z812">
        <f>X812*$Z$2+X812</f>
        <v>9223.6627840000001</v>
      </c>
    </row>
    <row r="813" spans="1:26" x14ac:dyDescent="0.25">
      <c r="A813" s="2">
        <v>2762</v>
      </c>
      <c r="B813" t="s">
        <v>6</v>
      </c>
      <c r="C813" t="s">
        <v>9</v>
      </c>
      <c r="D813" t="s">
        <v>11</v>
      </c>
      <c r="E813" t="s">
        <v>23</v>
      </c>
      <c r="F813" t="s">
        <v>13</v>
      </c>
      <c r="G813">
        <v>2</v>
      </c>
      <c r="H813">
        <v>1</v>
      </c>
      <c r="I813">
        <f>H813+G813</f>
        <v>3</v>
      </c>
      <c r="J813" s="1">
        <v>1111.9199999999998</v>
      </c>
      <c r="K813" s="1">
        <v>978.49</v>
      </c>
      <c r="L813" s="1">
        <v>1356.54</v>
      </c>
      <c r="M813" s="1">
        <v>1089.68</v>
      </c>
      <c r="N813" s="1">
        <v>845.06</v>
      </c>
      <c r="O813" s="1">
        <v>1011.85</v>
      </c>
      <c r="P813">
        <v>981.25</v>
      </c>
      <c r="Q813" s="1">
        <v>942</v>
      </c>
      <c r="R813" s="1">
        <v>1130.4000000000001</v>
      </c>
      <c r="S813" s="1">
        <v>1243.44</v>
      </c>
      <c r="T813" s="1">
        <v>1243.44</v>
      </c>
      <c r="U813" s="1">
        <v>1255.8699999999999</v>
      </c>
      <c r="V813" s="1">
        <f>AVERAGE(J813:O813)</f>
        <v>1065.5900000000001</v>
      </c>
      <c r="W813" s="1">
        <f>SUM(J813:O813)</f>
        <v>6393.5400000000009</v>
      </c>
      <c r="X813">
        <f>SUM(P813:U813)</f>
        <v>6796.4000000000005</v>
      </c>
      <c r="Y813" s="1">
        <f>W813-X813</f>
        <v>-402.85999999999967</v>
      </c>
      <c r="Z813">
        <f>X813*$Z$2+X813</f>
        <v>7063.498520000001</v>
      </c>
    </row>
    <row r="814" spans="1:26" x14ac:dyDescent="0.25">
      <c r="A814" s="2">
        <v>2770</v>
      </c>
      <c r="B814" t="s">
        <v>37</v>
      </c>
      <c r="C814" t="s">
        <v>8</v>
      </c>
      <c r="D814" t="s">
        <v>11</v>
      </c>
      <c r="E814" t="s">
        <v>24</v>
      </c>
      <c r="F814" t="s">
        <v>59</v>
      </c>
      <c r="G814">
        <v>1</v>
      </c>
      <c r="H814">
        <v>1</v>
      </c>
      <c r="I814">
        <f>H814+G814</f>
        <v>2</v>
      </c>
      <c r="J814" s="1">
        <v>355</v>
      </c>
      <c r="K814" s="1">
        <v>273.35000000000002</v>
      </c>
      <c r="L814" s="1">
        <v>390.5</v>
      </c>
      <c r="M814" s="1">
        <v>394.05</v>
      </c>
      <c r="N814" s="1">
        <v>337.25</v>
      </c>
      <c r="O814" s="1">
        <v>276.89999999999998</v>
      </c>
      <c r="P814">
        <v>263.5</v>
      </c>
      <c r="Q814" s="1">
        <v>281.95</v>
      </c>
      <c r="R814" s="1">
        <v>315.77999999999997</v>
      </c>
      <c r="S814" s="1">
        <v>287.36</v>
      </c>
      <c r="T814" s="1">
        <v>244.26</v>
      </c>
      <c r="U814" s="1">
        <v>229.6</v>
      </c>
      <c r="V814" s="1">
        <f>AVERAGE(J814:O814)</f>
        <v>337.8416666666667</v>
      </c>
      <c r="W814" s="1">
        <f>SUM(J814:O814)</f>
        <v>2027.0500000000002</v>
      </c>
      <c r="X814">
        <f>SUM(P814:U814)</f>
        <v>1622.45</v>
      </c>
      <c r="Y814" s="1">
        <f>W814-X814</f>
        <v>404.60000000000014</v>
      </c>
      <c r="Z814">
        <f>X814*$Z$2+X814</f>
        <v>1686.2122850000001</v>
      </c>
    </row>
    <row r="815" spans="1:26" x14ac:dyDescent="0.25">
      <c r="A815" s="2">
        <v>2776</v>
      </c>
      <c r="B815" t="s">
        <v>4</v>
      </c>
      <c r="C815" t="s">
        <v>7</v>
      </c>
      <c r="D815" t="s">
        <v>12</v>
      </c>
      <c r="E815" t="s">
        <v>23</v>
      </c>
      <c r="F815" t="s">
        <v>19</v>
      </c>
      <c r="G815">
        <v>2</v>
      </c>
      <c r="H815">
        <v>3</v>
      </c>
      <c r="I815">
        <f>H815+G815</f>
        <v>5</v>
      </c>
      <c r="J815" s="1">
        <v>2766.35</v>
      </c>
      <c r="K815" s="1">
        <v>2766.35</v>
      </c>
      <c r="L815" s="1">
        <v>2794.01</v>
      </c>
      <c r="M815" s="1">
        <v>2766.35</v>
      </c>
      <c r="N815" s="1">
        <v>2794.01</v>
      </c>
      <c r="O815" s="1">
        <v>2794.01</v>
      </c>
      <c r="P815">
        <v>2943.53</v>
      </c>
      <c r="Q815" s="1">
        <v>2266.52</v>
      </c>
      <c r="R815" s="1">
        <v>2085.1999999999998</v>
      </c>
      <c r="S815" s="1">
        <v>2231.16</v>
      </c>
      <c r="T815" s="1">
        <v>2476.59</v>
      </c>
      <c r="U815" s="1">
        <v>2352.7600000000002</v>
      </c>
      <c r="V815" s="1">
        <f>AVERAGE(J815:O815)</f>
        <v>2780.1800000000003</v>
      </c>
      <c r="W815" s="1">
        <f>SUM(J815:O815)</f>
        <v>16681.080000000002</v>
      </c>
      <c r="X815">
        <f>SUM(P815:U815)</f>
        <v>14355.76</v>
      </c>
      <c r="Y815" s="1">
        <f>W815-X815</f>
        <v>2325.3200000000015</v>
      </c>
      <c r="Z815">
        <f>X815*$Z$2+X815</f>
        <v>14919.941368</v>
      </c>
    </row>
    <row r="816" spans="1:26" x14ac:dyDescent="0.25">
      <c r="A816" s="2">
        <v>2779</v>
      </c>
      <c r="B816" t="s">
        <v>6</v>
      </c>
      <c r="C816" t="s">
        <v>9</v>
      </c>
      <c r="D816" t="s">
        <v>12</v>
      </c>
      <c r="E816" t="s">
        <v>23</v>
      </c>
      <c r="F816" t="s">
        <v>18</v>
      </c>
      <c r="G816">
        <v>2</v>
      </c>
      <c r="H816">
        <v>1</v>
      </c>
      <c r="I816">
        <f>H816+G816</f>
        <v>3</v>
      </c>
      <c r="J816" s="1">
        <v>2381.1750000000002</v>
      </c>
      <c r="K816" s="1">
        <v>2857.41</v>
      </c>
      <c r="L816" s="1">
        <v>2762.16</v>
      </c>
      <c r="M816" s="1">
        <v>1928.75</v>
      </c>
      <c r="N816" s="1">
        <v>2119.25</v>
      </c>
      <c r="O816" s="1">
        <v>2143.06</v>
      </c>
      <c r="P816">
        <v>1943.75</v>
      </c>
      <c r="Q816" s="1">
        <v>1807.69</v>
      </c>
      <c r="R816" s="1">
        <v>2169.23</v>
      </c>
      <c r="S816" s="1">
        <v>1930.61</v>
      </c>
      <c r="T816" s="1">
        <v>1737.55</v>
      </c>
      <c r="U816" s="1">
        <v>1685.42</v>
      </c>
      <c r="V816" s="1">
        <f>AVERAGE(J816:O816)</f>
        <v>2365.3008333333332</v>
      </c>
      <c r="W816" s="1">
        <f>SUM(J816:O816)</f>
        <v>14191.804999999998</v>
      </c>
      <c r="X816">
        <f>SUM(P816:U816)</f>
        <v>11274.25</v>
      </c>
      <c r="Y816" s="1">
        <f>W816-X816</f>
        <v>2917.5549999999985</v>
      </c>
      <c r="Z816">
        <f>X816*$Z$2+X816</f>
        <v>11717.328025000001</v>
      </c>
    </row>
    <row r="817" spans="1:26" x14ac:dyDescent="0.25">
      <c r="A817" s="2">
        <v>2784</v>
      </c>
      <c r="B817" t="s">
        <v>6</v>
      </c>
      <c r="C817" t="s">
        <v>9</v>
      </c>
      <c r="D817" t="s">
        <v>11</v>
      </c>
      <c r="E817" t="s">
        <v>24</v>
      </c>
      <c r="F817" t="s">
        <v>59</v>
      </c>
      <c r="G817">
        <v>1</v>
      </c>
      <c r="H817">
        <v>3</v>
      </c>
      <c r="I817">
        <f>H817+G817</f>
        <v>4</v>
      </c>
      <c r="J817" s="1">
        <v>1947.45</v>
      </c>
      <c r="K817" s="1">
        <v>1966.92</v>
      </c>
      <c r="L817" s="1">
        <v>1577.43</v>
      </c>
      <c r="M817" s="1">
        <v>1480.06</v>
      </c>
      <c r="N817" s="1">
        <v>1791.65</v>
      </c>
      <c r="O817" s="1">
        <v>1694.28</v>
      </c>
      <c r="P817">
        <v>1254.78</v>
      </c>
      <c r="Q817" s="1">
        <v>1242.23</v>
      </c>
      <c r="R817" s="1">
        <v>1105.58</v>
      </c>
      <c r="S817" s="1">
        <v>995.02</v>
      </c>
      <c r="T817" s="1">
        <v>995.02</v>
      </c>
      <c r="U817" s="1">
        <v>1154.22</v>
      </c>
      <c r="V817" s="1">
        <f>AVERAGE(J817:O817)</f>
        <v>1742.9650000000001</v>
      </c>
      <c r="W817" s="1">
        <f>SUM(J817:O817)</f>
        <v>10457.790000000001</v>
      </c>
      <c r="X817">
        <f>SUM(P817:U817)</f>
        <v>6746.8500000000013</v>
      </c>
      <c r="Y817" s="1">
        <f>W817-X817</f>
        <v>3710.9399999999996</v>
      </c>
      <c r="Z817">
        <f>X817*$Z$2+X817</f>
        <v>7012.0012050000014</v>
      </c>
    </row>
    <row r="818" spans="1:26" x14ac:dyDescent="0.25">
      <c r="A818" s="2">
        <v>2785</v>
      </c>
      <c r="B818" t="s">
        <v>4</v>
      </c>
      <c r="C818" t="s">
        <v>7</v>
      </c>
      <c r="D818" t="s">
        <v>12</v>
      </c>
      <c r="E818" t="s">
        <v>23</v>
      </c>
      <c r="F818" t="s">
        <v>59</v>
      </c>
      <c r="G818">
        <v>1</v>
      </c>
      <c r="H818">
        <v>1</v>
      </c>
      <c r="I818">
        <f>H818+G818</f>
        <v>2</v>
      </c>
      <c r="J818" s="1">
        <v>2560</v>
      </c>
      <c r="K818" s="1">
        <v>2560</v>
      </c>
      <c r="L818" s="1">
        <v>2560</v>
      </c>
      <c r="M818" s="1">
        <v>2560</v>
      </c>
      <c r="N818" s="1">
        <v>2560</v>
      </c>
      <c r="O818" s="1">
        <v>2585.6</v>
      </c>
      <c r="P818">
        <v>1435.79</v>
      </c>
      <c r="Q818" s="1">
        <v>1191.71</v>
      </c>
      <c r="R818" s="1">
        <v>1191.71</v>
      </c>
      <c r="S818" s="1">
        <v>1132.1199999999999</v>
      </c>
      <c r="T818" s="1">
        <v>1222.69</v>
      </c>
      <c r="U818" s="1">
        <v>1357.19</v>
      </c>
      <c r="V818" s="1">
        <f>AVERAGE(J818:O818)</f>
        <v>2564.2666666666669</v>
      </c>
      <c r="W818" s="1">
        <f>SUM(J818:O818)</f>
        <v>15385.6</v>
      </c>
      <c r="X818">
        <f>SUM(P818:U818)</f>
        <v>7531.2100000000009</v>
      </c>
      <c r="Y818" s="1">
        <f>W818-X818</f>
        <v>7854.3899999999994</v>
      </c>
      <c r="Z818">
        <f>X818*$Z$2+X818</f>
        <v>7827.1865530000014</v>
      </c>
    </row>
    <row r="819" spans="1:26" x14ac:dyDescent="0.25">
      <c r="A819" s="2">
        <v>2788</v>
      </c>
      <c r="B819" t="s">
        <v>4</v>
      </c>
      <c r="C819" t="s">
        <v>43</v>
      </c>
      <c r="D819" t="s">
        <v>12</v>
      </c>
      <c r="E819" t="s">
        <v>23</v>
      </c>
      <c r="F819" t="s">
        <v>59</v>
      </c>
      <c r="G819">
        <v>2</v>
      </c>
      <c r="H819">
        <v>3</v>
      </c>
      <c r="I819">
        <f>H819+G819</f>
        <v>5</v>
      </c>
      <c r="J819" s="1">
        <v>2296.0874999999996</v>
      </c>
      <c r="K819" s="1">
        <v>2296.09</v>
      </c>
      <c r="L819" s="1">
        <v>2296.09</v>
      </c>
      <c r="M819" s="1">
        <v>2319.0500000000002</v>
      </c>
      <c r="N819" s="1">
        <v>2319.0500000000002</v>
      </c>
      <c r="O819" s="1">
        <v>2319.0500000000002</v>
      </c>
      <c r="P819">
        <v>2025.05</v>
      </c>
      <c r="Q819" s="1">
        <v>1599.79</v>
      </c>
      <c r="R819" s="1">
        <v>1711.78</v>
      </c>
      <c r="S819" s="1">
        <v>1763.13</v>
      </c>
      <c r="T819" s="1">
        <v>1974.71</v>
      </c>
      <c r="U819" s="1">
        <v>2330.16</v>
      </c>
      <c r="V819" s="1">
        <f>AVERAGE(J819:O819)</f>
        <v>2307.5695833333334</v>
      </c>
      <c r="W819" s="1">
        <f>SUM(J819:O819)</f>
        <v>13845.4175</v>
      </c>
      <c r="X819">
        <f>SUM(P819:U819)</f>
        <v>11404.619999999999</v>
      </c>
      <c r="Y819" s="1">
        <f>W819-X819</f>
        <v>2440.7975000000006</v>
      </c>
      <c r="Z819">
        <f>X819*$Z$2+X819</f>
        <v>11852.821565999999</v>
      </c>
    </row>
    <row r="820" spans="1:26" x14ac:dyDescent="0.25">
      <c r="A820" s="2">
        <v>2792</v>
      </c>
      <c r="B820" t="s">
        <v>6</v>
      </c>
      <c r="C820" t="s">
        <v>10</v>
      </c>
      <c r="D820" t="s">
        <v>12</v>
      </c>
      <c r="E820" t="s">
        <v>23</v>
      </c>
      <c r="F820" t="s">
        <v>17</v>
      </c>
      <c r="G820">
        <v>3</v>
      </c>
      <c r="H820">
        <v>2</v>
      </c>
      <c r="I820">
        <f>H820+G820</f>
        <v>5</v>
      </c>
      <c r="J820" s="1">
        <v>5924.95</v>
      </c>
      <c r="K820" s="1">
        <v>6754.44</v>
      </c>
      <c r="L820" s="1">
        <v>4562.21</v>
      </c>
      <c r="M820" s="1">
        <v>6932.19</v>
      </c>
      <c r="N820" s="1">
        <v>6280.45</v>
      </c>
      <c r="O820" s="1">
        <v>5510.2</v>
      </c>
      <c r="P820">
        <v>2215.5500000000002</v>
      </c>
      <c r="Q820" s="1">
        <v>2215.5500000000002</v>
      </c>
      <c r="R820" s="1">
        <v>2326.33</v>
      </c>
      <c r="S820" s="1">
        <v>2326.33</v>
      </c>
      <c r="T820" s="1">
        <v>2163.4899999999998</v>
      </c>
      <c r="U820" s="1">
        <v>2293.3000000000002</v>
      </c>
      <c r="V820" s="1">
        <f>AVERAGE(J820:O820)</f>
        <v>5994.0733333333328</v>
      </c>
      <c r="W820" s="1">
        <f>SUM(J820:O820)</f>
        <v>35964.439999999995</v>
      </c>
      <c r="X820">
        <f>SUM(P820:U820)</f>
        <v>13540.55</v>
      </c>
      <c r="Y820" s="1">
        <f>W820-X820</f>
        <v>22423.889999999996</v>
      </c>
      <c r="Z820">
        <f>X820*$Z$2+X820</f>
        <v>14072.693615</v>
      </c>
    </row>
    <row r="821" spans="1:26" x14ac:dyDescent="0.25">
      <c r="A821" s="2">
        <v>2793</v>
      </c>
      <c r="B821" t="s">
        <v>4</v>
      </c>
      <c r="C821" t="s">
        <v>10</v>
      </c>
      <c r="D821" t="s">
        <v>12</v>
      </c>
      <c r="E821" t="s">
        <v>24</v>
      </c>
      <c r="F821" t="s">
        <v>16</v>
      </c>
      <c r="G821">
        <v>1</v>
      </c>
      <c r="H821">
        <v>1</v>
      </c>
      <c r="I821">
        <f>H821+G821</f>
        <v>2</v>
      </c>
      <c r="J821" s="1">
        <v>5924.95</v>
      </c>
      <c r="K821" s="1">
        <v>5687.95</v>
      </c>
      <c r="L821" s="1">
        <v>4739.96</v>
      </c>
      <c r="M821" s="1">
        <v>6635.94</v>
      </c>
      <c r="N821" s="1">
        <v>4443.71</v>
      </c>
      <c r="O821" s="1">
        <v>6635.94</v>
      </c>
      <c r="P821">
        <v>2073.0500000000002</v>
      </c>
      <c r="Q821" s="1">
        <v>2155.9699999999998</v>
      </c>
      <c r="R821" s="1">
        <v>2328.4499999999998</v>
      </c>
      <c r="S821" s="1">
        <v>2561.3000000000002</v>
      </c>
      <c r="T821" s="1">
        <v>2919.88</v>
      </c>
      <c r="U821" s="1">
        <v>2540.3000000000002</v>
      </c>
      <c r="V821" s="1">
        <f>AVERAGE(J821:O821)</f>
        <v>5678.0749999999998</v>
      </c>
      <c r="W821" s="1">
        <f>SUM(J821:O821)</f>
        <v>34068.449999999997</v>
      </c>
      <c r="X821">
        <f>SUM(P821:U821)</f>
        <v>14578.95</v>
      </c>
      <c r="Y821" s="1">
        <f>W821-X821</f>
        <v>19489.499999999996</v>
      </c>
      <c r="Z821">
        <f>X821*$Z$2+X821</f>
        <v>15151.902735000001</v>
      </c>
    </row>
    <row r="822" spans="1:26" x14ac:dyDescent="0.25">
      <c r="A822" s="2">
        <v>2795</v>
      </c>
      <c r="B822" t="s">
        <v>6</v>
      </c>
      <c r="C822" t="s">
        <v>9</v>
      </c>
      <c r="D822" t="s">
        <v>12</v>
      </c>
      <c r="E822" t="s">
        <v>23</v>
      </c>
      <c r="F822" t="s">
        <v>21</v>
      </c>
      <c r="G822">
        <v>2</v>
      </c>
      <c r="H822">
        <v>1</v>
      </c>
      <c r="I822">
        <f>H822+G822</f>
        <v>3</v>
      </c>
      <c r="J822" s="1">
        <v>1465.72</v>
      </c>
      <c r="K822" s="1">
        <v>1817.49</v>
      </c>
      <c r="L822" s="1">
        <v>1744.21</v>
      </c>
      <c r="M822" s="1">
        <v>1421.75</v>
      </c>
      <c r="N822" s="1">
        <v>1113.95</v>
      </c>
      <c r="O822" s="1">
        <v>1700.24</v>
      </c>
      <c r="P822">
        <v>1538.3</v>
      </c>
      <c r="Q822" s="1">
        <v>1184.49</v>
      </c>
      <c r="R822" s="1">
        <v>1291.0899999999999</v>
      </c>
      <c r="S822" s="1">
        <v>1278.18</v>
      </c>
      <c r="T822" s="1">
        <v>1495.47</v>
      </c>
      <c r="U822" s="1">
        <v>1764.65</v>
      </c>
      <c r="V822" s="1">
        <f>AVERAGE(J822:O822)</f>
        <v>1543.8933333333334</v>
      </c>
      <c r="W822" s="1">
        <f>SUM(J822:O822)</f>
        <v>9263.36</v>
      </c>
      <c r="X822">
        <f>SUM(P822:U822)</f>
        <v>8552.18</v>
      </c>
      <c r="Y822" s="1">
        <f>W822-X822</f>
        <v>711.18000000000029</v>
      </c>
      <c r="Z822">
        <f>X822*$Z$2+X822</f>
        <v>8888.2806739999996</v>
      </c>
    </row>
    <row r="823" spans="1:26" x14ac:dyDescent="0.25">
      <c r="A823" s="2">
        <v>2796</v>
      </c>
      <c r="B823" t="s">
        <v>4</v>
      </c>
      <c r="C823" t="s">
        <v>7</v>
      </c>
      <c r="D823" t="s">
        <v>11</v>
      </c>
      <c r="E823" t="s">
        <v>23</v>
      </c>
      <c r="F823" t="s">
        <v>16</v>
      </c>
      <c r="G823">
        <v>1</v>
      </c>
      <c r="H823">
        <v>1</v>
      </c>
      <c r="I823">
        <f>H823+G823</f>
        <v>2</v>
      </c>
      <c r="J823" s="1">
        <v>990.19999999999993</v>
      </c>
      <c r="K823" s="1">
        <v>990.2</v>
      </c>
      <c r="L823" s="1">
        <v>990.2</v>
      </c>
      <c r="M823" s="1">
        <v>1000.1</v>
      </c>
      <c r="N823" s="1">
        <v>990.2</v>
      </c>
      <c r="O823" s="1">
        <v>990.2</v>
      </c>
      <c r="P823">
        <v>1090.1500000000001</v>
      </c>
      <c r="Q823" s="1">
        <v>1188.26</v>
      </c>
      <c r="R823" s="1">
        <v>1200.1400000000001</v>
      </c>
      <c r="S823" s="1">
        <v>1224.1400000000001</v>
      </c>
      <c r="T823" s="1">
        <v>1371.04</v>
      </c>
      <c r="U823" s="1">
        <v>1261.3599999999999</v>
      </c>
      <c r="V823" s="1">
        <f>AVERAGE(J823:O823)</f>
        <v>991.85</v>
      </c>
      <c r="W823" s="1">
        <f>SUM(J823:O823)</f>
        <v>5951.1</v>
      </c>
      <c r="X823">
        <f>SUM(P823:U823)</f>
        <v>7335.09</v>
      </c>
      <c r="Y823" s="1">
        <f>W823-X823</f>
        <v>-1383.9899999999998</v>
      </c>
      <c r="Z823">
        <f>X823*$Z$2+X823</f>
        <v>7623.3590370000002</v>
      </c>
    </row>
    <row r="824" spans="1:26" x14ac:dyDescent="0.25">
      <c r="A824" s="2">
        <v>2797</v>
      </c>
      <c r="B824" t="s">
        <v>4</v>
      </c>
      <c r="C824" t="s">
        <v>10</v>
      </c>
      <c r="D824" t="s">
        <v>12</v>
      </c>
      <c r="E824" t="s">
        <v>23</v>
      </c>
      <c r="F824" t="s">
        <v>18</v>
      </c>
      <c r="G824">
        <v>1</v>
      </c>
      <c r="H824">
        <v>1</v>
      </c>
      <c r="I824">
        <f>H824+G824</f>
        <v>2</v>
      </c>
      <c r="J824" s="1">
        <v>5924.95</v>
      </c>
      <c r="K824" s="1">
        <v>6635.94</v>
      </c>
      <c r="L824" s="1">
        <v>5213.96</v>
      </c>
      <c r="M824" s="1">
        <v>5628.7</v>
      </c>
      <c r="N824" s="1">
        <v>7287.69</v>
      </c>
      <c r="O824" s="1">
        <v>5095.46</v>
      </c>
      <c r="P824">
        <v>2526.5300000000002</v>
      </c>
      <c r="Q824" s="1">
        <v>2097.02</v>
      </c>
      <c r="R824" s="1">
        <v>2159.9299999999998</v>
      </c>
      <c r="S824" s="1">
        <v>2397.52</v>
      </c>
      <c r="T824" s="1">
        <v>2589.3200000000002</v>
      </c>
      <c r="U824" s="1">
        <v>2822.36</v>
      </c>
      <c r="V824" s="1">
        <f>AVERAGE(J824:O824)</f>
        <v>5964.45</v>
      </c>
      <c r="W824" s="1">
        <f>SUM(J824:O824)</f>
        <v>35786.699999999997</v>
      </c>
      <c r="X824">
        <f>SUM(P824:U824)</f>
        <v>14592.68</v>
      </c>
      <c r="Y824" s="1">
        <f>W824-X824</f>
        <v>21194.019999999997</v>
      </c>
      <c r="Z824">
        <f>X824*$Z$2+X824</f>
        <v>15166.172324000001</v>
      </c>
    </row>
    <row r="825" spans="1:26" x14ac:dyDescent="0.25">
      <c r="A825" s="2">
        <v>2806</v>
      </c>
      <c r="B825" t="s">
        <v>4</v>
      </c>
      <c r="C825" t="s">
        <v>43</v>
      </c>
      <c r="D825" t="s">
        <v>12</v>
      </c>
      <c r="E825" t="s">
        <v>23</v>
      </c>
      <c r="F825" t="s">
        <v>21</v>
      </c>
      <c r="G825">
        <v>1</v>
      </c>
      <c r="H825">
        <v>1</v>
      </c>
      <c r="I825">
        <f>H825+G825</f>
        <v>2</v>
      </c>
      <c r="J825" s="1">
        <v>1056.25</v>
      </c>
      <c r="K825" s="1">
        <v>1056.25</v>
      </c>
      <c r="L825" s="1">
        <v>1066.81</v>
      </c>
      <c r="M825" s="1">
        <v>1056.25</v>
      </c>
      <c r="N825" s="1">
        <v>1056.25</v>
      </c>
      <c r="O825" s="1">
        <v>1066.81</v>
      </c>
      <c r="P825">
        <v>2141.65</v>
      </c>
      <c r="Q825" s="1">
        <v>2205.9</v>
      </c>
      <c r="R825" s="1">
        <v>2404.4299999999998</v>
      </c>
      <c r="S825" s="1">
        <v>2356.34</v>
      </c>
      <c r="T825" s="1">
        <v>2073.58</v>
      </c>
      <c r="U825" s="1">
        <v>2032.11</v>
      </c>
      <c r="V825" s="1">
        <f>AVERAGE(J825:O825)</f>
        <v>1059.7699999999998</v>
      </c>
      <c r="W825" s="1">
        <f>SUM(J825:O825)</f>
        <v>6358.619999999999</v>
      </c>
      <c r="X825">
        <f>SUM(P825:U825)</f>
        <v>13214.01</v>
      </c>
      <c r="Y825" s="1">
        <f>W825-X825</f>
        <v>-6855.3900000000012</v>
      </c>
      <c r="Z825">
        <f>X825*$Z$2+X825</f>
        <v>13733.320593</v>
      </c>
    </row>
    <row r="826" spans="1:26" x14ac:dyDescent="0.25">
      <c r="A826" s="2">
        <v>2808</v>
      </c>
      <c r="B826" t="s">
        <v>6</v>
      </c>
      <c r="C826" t="s">
        <v>9</v>
      </c>
      <c r="D826" t="s">
        <v>12</v>
      </c>
      <c r="E826" t="s">
        <v>24</v>
      </c>
      <c r="F826" t="s">
        <v>17</v>
      </c>
      <c r="G826">
        <v>1</v>
      </c>
      <c r="H826">
        <v>1</v>
      </c>
      <c r="I826">
        <f>H826+G826</f>
        <v>2</v>
      </c>
      <c r="J826" s="1">
        <v>1260.6500000000001</v>
      </c>
      <c r="K826" s="1">
        <v>1500.17</v>
      </c>
      <c r="L826" s="1">
        <v>1172.4000000000001</v>
      </c>
      <c r="M826" s="1">
        <v>1046.3399999999999</v>
      </c>
      <c r="N826" s="1">
        <v>1323.68</v>
      </c>
      <c r="O826" s="1">
        <v>1084.1600000000001</v>
      </c>
      <c r="P826">
        <v>1121.78</v>
      </c>
      <c r="Q826" s="1">
        <v>852.55</v>
      </c>
      <c r="R826" s="1">
        <v>758.77</v>
      </c>
      <c r="S826" s="1">
        <v>652.54</v>
      </c>
      <c r="T826" s="1">
        <v>619.91</v>
      </c>
      <c r="U826" s="1">
        <v>638.51</v>
      </c>
      <c r="V826" s="1">
        <f>AVERAGE(J826:O826)</f>
        <v>1231.2333333333333</v>
      </c>
      <c r="W826" s="1">
        <f>SUM(J826:O826)</f>
        <v>7387.4000000000005</v>
      </c>
      <c r="X826">
        <f>SUM(P826:U826)</f>
        <v>4644.0599999999995</v>
      </c>
      <c r="Y826" s="1">
        <f>W826-X826</f>
        <v>2743.3400000000011</v>
      </c>
      <c r="Z826">
        <f>X826*$Z$2+X826</f>
        <v>4826.5715579999996</v>
      </c>
    </row>
    <row r="827" spans="1:26" x14ac:dyDescent="0.25">
      <c r="A827" s="2">
        <v>2809</v>
      </c>
      <c r="B827" t="s">
        <v>6</v>
      </c>
      <c r="C827" t="s">
        <v>9</v>
      </c>
      <c r="D827" t="s">
        <v>11</v>
      </c>
      <c r="E827" t="s">
        <v>23</v>
      </c>
      <c r="F827" t="s">
        <v>16</v>
      </c>
      <c r="G827">
        <v>3</v>
      </c>
      <c r="H827">
        <v>1</v>
      </c>
      <c r="I827">
        <f>H827+G827</f>
        <v>4</v>
      </c>
      <c r="J827" s="1">
        <v>3345.31</v>
      </c>
      <c r="K827" s="1">
        <v>2575.89</v>
      </c>
      <c r="L827" s="1">
        <v>3479.12</v>
      </c>
      <c r="M827" s="1">
        <v>2542.44</v>
      </c>
      <c r="N827" s="1">
        <v>2609.34</v>
      </c>
      <c r="O827" s="1">
        <v>3679.84</v>
      </c>
      <c r="P827">
        <v>2062.56</v>
      </c>
      <c r="Q827" s="1">
        <v>1753.18</v>
      </c>
      <c r="R827" s="1">
        <v>1735.65</v>
      </c>
      <c r="S827" s="1">
        <v>1579.44</v>
      </c>
      <c r="T827" s="1">
        <v>1658.41</v>
      </c>
      <c r="U827" s="1">
        <v>1741.33</v>
      </c>
      <c r="V827" s="1">
        <f>AVERAGE(J827:O827)</f>
        <v>3038.6566666666672</v>
      </c>
      <c r="W827" s="1">
        <f>SUM(J827:O827)</f>
        <v>18231.940000000002</v>
      </c>
      <c r="X827">
        <f>SUM(P827:U827)</f>
        <v>10530.57</v>
      </c>
      <c r="Y827" s="1">
        <f>W827-X827</f>
        <v>7701.3700000000026</v>
      </c>
      <c r="Z827">
        <f>X827*$Z$2+X827</f>
        <v>10944.421401</v>
      </c>
    </row>
    <row r="828" spans="1:26" x14ac:dyDescent="0.25">
      <c r="A828" s="2">
        <v>2810</v>
      </c>
      <c r="B828" t="s">
        <v>4</v>
      </c>
      <c r="C828" t="s">
        <v>10</v>
      </c>
      <c r="D828" t="s">
        <v>11</v>
      </c>
      <c r="E828" t="s">
        <v>23</v>
      </c>
      <c r="F828" t="s">
        <v>19</v>
      </c>
      <c r="G828">
        <v>1</v>
      </c>
      <c r="H828">
        <v>1</v>
      </c>
      <c r="I828">
        <f>H828+G828</f>
        <v>2</v>
      </c>
      <c r="J828" s="1">
        <v>2112.0750000000003</v>
      </c>
      <c r="K828" s="1">
        <v>2112.08</v>
      </c>
      <c r="L828" s="1">
        <v>2112.08</v>
      </c>
      <c r="M828" s="1">
        <v>2133.1999999999998</v>
      </c>
      <c r="N828" s="1">
        <v>2133.1999999999998</v>
      </c>
      <c r="O828" s="1">
        <v>2112.08</v>
      </c>
      <c r="P828">
        <v>963.6</v>
      </c>
      <c r="Q828" s="1">
        <v>751.61</v>
      </c>
      <c r="R828" s="1">
        <v>901.93</v>
      </c>
      <c r="S828" s="1">
        <v>811.74</v>
      </c>
      <c r="T828" s="1">
        <v>689.98</v>
      </c>
      <c r="U828" s="1">
        <v>634.78</v>
      </c>
      <c r="V828" s="1">
        <f>AVERAGE(J828:O828)</f>
        <v>2119.1191666666668</v>
      </c>
      <c r="W828" s="1">
        <f>SUM(J828:O828)</f>
        <v>12714.715000000002</v>
      </c>
      <c r="X828">
        <f>SUM(P828:U828)</f>
        <v>4753.6400000000003</v>
      </c>
      <c r="Y828" s="1">
        <f>W828-X828</f>
        <v>7961.0750000000016</v>
      </c>
      <c r="Z828">
        <f>X828*$Z$2+X828</f>
        <v>4940.458052</v>
      </c>
    </row>
    <row r="829" spans="1:26" x14ac:dyDescent="0.25">
      <c r="A829" s="2">
        <v>2819</v>
      </c>
      <c r="B829" t="s">
        <v>5</v>
      </c>
      <c r="C829" t="s">
        <v>10</v>
      </c>
      <c r="D829" t="s">
        <v>12</v>
      </c>
      <c r="E829" t="s">
        <v>24</v>
      </c>
      <c r="F829" t="s">
        <v>59</v>
      </c>
      <c r="G829">
        <v>2</v>
      </c>
      <c r="H829">
        <v>1</v>
      </c>
      <c r="I829">
        <f>H829+G829</f>
        <v>3</v>
      </c>
      <c r="J829" s="1">
        <v>3255.96</v>
      </c>
      <c r="K829" s="1">
        <v>2474.5300000000002</v>
      </c>
      <c r="L829" s="1">
        <v>2865.24</v>
      </c>
      <c r="M829" s="1">
        <v>3972.27</v>
      </c>
      <c r="N829" s="1">
        <v>3581.56</v>
      </c>
      <c r="O829" s="1">
        <v>2441.9699999999998</v>
      </c>
      <c r="P829">
        <v>2568.94</v>
      </c>
      <c r="Q829" s="1">
        <v>2286.36</v>
      </c>
      <c r="R829" s="1">
        <v>2149.1799999999998</v>
      </c>
      <c r="S829" s="1">
        <v>2106.1999999999998</v>
      </c>
      <c r="T829" s="1">
        <v>1790.27</v>
      </c>
      <c r="U829" s="1">
        <v>1826.08</v>
      </c>
      <c r="V829" s="1">
        <f>AVERAGE(J829:O829)</f>
        <v>3098.5883333333331</v>
      </c>
      <c r="W829" s="1">
        <f>SUM(J829:O829)</f>
        <v>18591.53</v>
      </c>
      <c r="X829">
        <f>SUM(P829:U829)</f>
        <v>12727.03</v>
      </c>
      <c r="Y829" s="1">
        <f>W829-X829</f>
        <v>5864.4999999999982</v>
      </c>
      <c r="Z829">
        <f>X829*$Z$2+X829</f>
        <v>13227.202279000001</v>
      </c>
    </row>
    <row r="830" spans="1:26" x14ac:dyDescent="0.25">
      <c r="A830" s="2">
        <v>2821</v>
      </c>
      <c r="B830" t="s">
        <v>4</v>
      </c>
      <c r="C830" t="s">
        <v>10</v>
      </c>
      <c r="D830" t="s">
        <v>12</v>
      </c>
      <c r="E830" t="s">
        <v>23</v>
      </c>
      <c r="F830" t="s">
        <v>18</v>
      </c>
      <c r="G830">
        <v>1</v>
      </c>
      <c r="H830">
        <v>1</v>
      </c>
      <c r="I830">
        <f>H830+G830</f>
        <v>2</v>
      </c>
      <c r="J830" s="1">
        <v>3057.1</v>
      </c>
      <c r="K830" s="1">
        <v>3087.67</v>
      </c>
      <c r="L830" s="1">
        <v>3057.1</v>
      </c>
      <c r="M830" s="1">
        <v>3057.1</v>
      </c>
      <c r="N830" s="1">
        <v>3087.67</v>
      </c>
      <c r="O830" s="1">
        <v>3057.1</v>
      </c>
      <c r="P830">
        <v>1570.12</v>
      </c>
      <c r="Q830" s="1">
        <v>1491.61</v>
      </c>
      <c r="R830" s="1">
        <v>1730.27</v>
      </c>
      <c r="S830" s="1">
        <v>1920.6</v>
      </c>
      <c r="T830" s="1">
        <v>1978.22</v>
      </c>
      <c r="U830" s="1">
        <v>1819.96</v>
      </c>
      <c r="V830" s="1">
        <f>AVERAGE(J830:O830)</f>
        <v>3067.2900000000004</v>
      </c>
      <c r="W830" s="1">
        <f>SUM(J830:O830)</f>
        <v>18403.740000000002</v>
      </c>
      <c r="X830">
        <f>SUM(P830:U830)</f>
        <v>10510.779999999999</v>
      </c>
      <c r="Y830" s="1">
        <f>W830-X830</f>
        <v>7892.9600000000028</v>
      </c>
      <c r="Z830">
        <f>X830*$Z$2+X830</f>
        <v>10923.853653999999</v>
      </c>
    </row>
    <row r="831" spans="1:26" x14ac:dyDescent="0.25">
      <c r="A831" s="2">
        <v>2824</v>
      </c>
      <c r="B831" t="s">
        <v>6</v>
      </c>
      <c r="C831" t="s">
        <v>7</v>
      </c>
      <c r="D831" t="s">
        <v>11</v>
      </c>
      <c r="E831" t="s">
        <v>24</v>
      </c>
      <c r="F831" t="s">
        <v>15</v>
      </c>
      <c r="G831">
        <v>1</v>
      </c>
      <c r="H831">
        <v>2</v>
      </c>
      <c r="I831">
        <f>H831+G831</f>
        <v>3</v>
      </c>
      <c r="J831" s="1">
        <v>251.5</v>
      </c>
      <c r="K831" s="1">
        <v>291.74</v>
      </c>
      <c r="L831" s="1">
        <v>271.62</v>
      </c>
      <c r="M831" s="1">
        <v>218.81</v>
      </c>
      <c r="N831" s="1">
        <v>269.11</v>
      </c>
      <c r="O831" s="1">
        <v>266.58999999999997</v>
      </c>
      <c r="P831">
        <v>656.53</v>
      </c>
      <c r="Q831" s="1">
        <v>498.96</v>
      </c>
      <c r="R831" s="1">
        <v>444.07</v>
      </c>
      <c r="S831" s="1">
        <v>377.46</v>
      </c>
      <c r="T831" s="1">
        <v>400.11</v>
      </c>
      <c r="U831" s="1">
        <v>480.13</v>
      </c>
      <c r="V831" s="1">
        <f>AVERAGE(J831:O831)</f>
        <v>261.56166666666667</v>
      </c>
      <c r="W831" s="1">
        <f>SUM(J831:O831)</f>
        <v>1569.3700000000001</v>
      </c>
      <c r="X831">
        <f>SUM(P831:U831)</f>
        <v>2857.26</v>
      </c>
      <c r="Y831" s="1">
        <f>W831-X831</f>
        <v>-1287.8900000000001</v>
      </c>
      <c r="Z831">
        <f>X831*$Z$2+X831</f>
        <v>2969.5503180000001</v>
      </c>
    </row>
    <row r="832" spans="1:26" x14ac:dyDescent="0.25">
      <c r="A832" s="2">
        <v>2832</v>
      </c>
      <c r="B832" t="s">
        <v>6</v>
      </c>
      <c r="C832" t="s">
        <v>9</v>
      </c>
      <c r="D832" t="s">
        <v>12</v>
      </c>
      <c r="E832" t="s">
        <v>23</v>
      </c>
      <c r="F832" t="s">
        <v>21</v>
      </c>
      <c r="G832">
        <v>1</v>
      </c>
      <c r="H832">
        <v>1</v>
      </c>
      <c r="I832">
        <f>H832+G832</f>
        <v>2</v>
      </c>
      <c r="J832" s="1">
        <v>950.91</v>
      </c>
      <c r="K832" s="1">
        <v>1169.6199999999999</v>
      </c>
      <c r="L832" s="1">
        <v>1131.58</v>
      </c>
      <c r="M832" s="1">
        <v>1026.98</v>
      </c>
      <c r="N832" s="1">
        <v>827.29</v>
      </c>
      <c r="O832" s="1">
        <v>789.26</v>
      </c>
      <c r="P832">
        <v>891.47</v>
      </c>
      <c r="Q832" s="1">
        <v>944.96</v>
      </c>
      <c r="R832" s="1">
        <v>831.56</v>
      </c>
      <c r="S832" s="1">
        <v>748.4</v>
      </c>
      <c r="T832" s="1">
        <v>860.66</v>
      </c>
      <c r="U832" s="1">
        <v>929.51</v>
      </c>
      <c r="V832" s="1">
        <f>AVERAGE(J832:O832)</f>
        <v>982.60666666666668</v>
      </c>
      <c r="W832" s="1">
        <f>SUM(J832:O832)</f>
        <v>5895.64</v>
      </c>
      <c r="X832">
        <f>SUM(P832:U832)</f>
        <v>5206.5600000000004</v>
      </c>
      <c r="Y832" s="1">
        <f>W832-X832</f>
        <v>689.07999999999993</v>
      </c>
      <c r="Z832">
        <f>X832*$Z$2+X832</f>
        <v>5411.1778080000004</v>
      </c>
    </row>
    <row r="833" spans="1:26" x14ac:dyDescent="0.25">
      <c r="A833" s="2">
        <v>2840</v>
      </c>
      <c r="B833" t="s">
        <v>6</v>
      </c>
      <c r="C833" t="s">
        <v>9</v>
      </c>
      <c r="D833" t="s">
        <v>12</v>
      </c>
      <c r="E833" t="s">
        <v>24</v>
      </c>
      <c r="F833" t="s">
        <v>21</v>
      </c>
      <c r="G833">
        <v>1</v>
      </c>
      <c r="H833">
        <v>1</v>
      </c>
      <c r="I833">
        <f>H833+G833</f>
        <v>2</v>
      </c>
      <c r="J833" s="1">
        <v>684.33499999999992</v>
      </c>
      <c r="K833" s="1">
        <v>602.21</v>
      </c>
      <c r="L833" s="1">
        <v>739.08</v>
      </c>
      <c r="M833" s="1">
        <v>609.05999999999995</v>
      </c>
      <c r="N833" s="1">
        <v>780.14</v>
      </c>
      <c r="O833" s="1">
        <v>793.83</v>
      </c>
      <c r="P833">
        <v>470.42</v>
      </c>
      <c r="Q833" s="1">
        <v>371.63</v>
      </c>
      <c r="R833" s="1">
        <v>375.35</v>
      </c>
      <c r="S833" s="1">
        <v>442.91</v>
      </c>
      <c r="T833" s="1">
        <v>496.06</v>
      </c>
      <c r="U833" s="1">
        <v>540.71</v>
      </c>
      <c r="V833" s="1">
        <f>AVERAGE(J833:O833)</f>
        <v>701.4425</v>
      </c>
      <c r="W833" s="1">
        <f>SUM(J833:O833)</f>
        <v>4208.6549999999997</v>
      </c>
      <c r="X833">
        <f>SUM(P833:U833)</f>
        <v>2697.0800000000004</v>
      </c>
      <c r="Y833" s="1">
        <f>W833-X833</f>
        <v>1511.5749999999994</v>
      </c>
      <c r="Z833">
        <f>X833*$Z$2+X833</f>
        <v>2803.0752440000006</v>
      </c>
    </row>
    <row r="834" spans="1:26" x14ac:dyDescent="0.25">
      <c r="A834" s="2">
        <v>2842</v>
      </c>
      <c r="B834" t="s">
        <v>6</v>
      </c>
      <c r="C834" t="s">
        <v>9</v>
      </c>
      <c r="D834" t="s">
        <v>12</v>
      </c>
      <c r="E834" t="s">
        <v>24</v>
      </c>
      <c r="F834" t="s">
        <v>20</v>
      </c>
      <c r="G834">
        <v>1</v>
      </c>
      <c r="H834">
        <v>1</v>
      </c>
      <c r="I834">
        <f>H834+G834</f>
        <v>2</v>
      </c>
      <c r="J834" s="1">
        <v>1961.6499999999999</v>
      </c>
      <c r="K834" s="1">
        <v>2216.66</v>
      </c>
      <c r="L834" s="1">
        <v>1981.27</v>
      </c>
      <c r="M834" s="1">
        <v>1981.27</v>
      </c>
      <c r="N834" s="1">
        <v>2295.13</v>
      </c>
      <c r="O834" s="1">
        <v>1961.65</v>
      </c>
      <c r="P834">
        <v>1860.43</v>
      </c>
      <c r="Q834" s="1">
        <v>1618.57</v>
      </c>
      <c r="R834" s="1">
        <v>1440.53</v>
      </c>
      <c r="S834" s="1">
        <v>1598.99</v>
      </c>
      <c r="T834" s="1">
        <v>1918.79</v>
      </c>
      <c r="U834" s="1">
        <v>2033.92</v>
      </c>
      <c r="V834" s="1">
        <f>AVERAGE(J834:O834)</f>
        <v>2066.2716666666665</v>
      </c>
      <c r="W834" s="1">
        <f>SUM(J834:O834)</f>
        <v>12397.63</v>
      </c>
      <c r="X834">
        <f>SUM(P834:U834)</f>
        <v>10471.23</v>
      </c>
      <c r="Y834" s="1">
        <f>W834-X834</f>
        <v>1926.3999999999996</v>
      </c>
      <c r="Z834">
        <f>X834*$Z$2+X834</f>
        <v>10882.749339</v>
      </c>
    </row>
    <row r="835" spans="1:26" x14ac:dyDescent="0.25">
      <c r="A835" s="2">
        <v>2844</v>
      </c>
      <c r="B835" t="s">
        <v>6</v>
      </c>
      <c r="C835" t="s">
        <v>9</v>
      </c>
      <c r="D835" t="s">
        <v>12</v>
      </c>
      <c r="E835" t="s">
        <v>23</v>
      </c>
      <c r="F835" t="s">
        <v>22</v>
      </c>
      <c r="G835">
        <v>1</v>
      </c>
      <c r="H835">
        <v>1</v>
      </c>
      <c r="I835">
        <f>H835+G835</f>
        <v>2</v>
      </c>
      <c r="J835" s="1">
        <v>1355.1499999999999</v>
      </c>
      <c r="K835" s="1">
        <v>1057.02</v>
      </c>
      <c r="L835" s="1">
        <v>1693.94</v>
      </c>
      <c r="M835" s="1">
        <v>1111.22</v>
      </c>
      <c r="N835" s="1">
        <v>1693.94</v>
      </c>
      <c r="O835" s="1">
        <v>1138.33</v>
      </c>
      <c r="P835">
        <v>1627.33</v>
      </c>
      <c r="Q835" s="1">
        <v>1790.06</v>
      </c>
      <c r="R835" s="1">
        <v>1933.26</v>
      </c>
      <c r="S835" s="1">
        <v>1797.93</v>
      </c>
      <c r="T835" s="1">
        <v>1618.14</v>
      </c>
      <c r="U835" s="1">
        <v>1504.87</v>
      </c>
      <c r="V835" s="1">
        <f>AVERAGE(J835:O835)</f>
        <v>1341.6000000000001</v>
      </c>
      <c r="W835" s="1">
        <f>SUM(J835:O835)</f>
        <v>8049.6</v>
      </c>
      <c r="X835">
        <f>SUM(P835:U835)</f>
        <v>10271.59</v>
      </c>
      <c r="Y835" s="1">
        <f>W835-X835</f>
        <v>-2221.9899999999998</v>
      </c>
      <c r="Z835">
        <f>X835*$Z$2+X835</f>
        <v>10675.263487</v>
      </c>
    </row>
    <row r="836" spans="1:26" x14ac:dyDescent="0.25">
      <c r="A836" s="2">
        <v>2846</v>
      </c>
      <c r="B836" t="s">
        <v>4</v>
      </c>
      <c r="C836" t="s">
        <v>43</v>
      </c>
      <c r="D836" t="s">
        <v>12</v>
      </c>
      <c r="E836" t="s">
        <v>23</v>
      </c>
      <c r="F836" t="s">
        <v>15</v>
      </c>
      <c r="G836">
        <v>3</v>
      </c>
      <c r="H836">
        <v>2</v>
      </c>
      <c r="I836">
        <f>H836+G836</f>
        <v>5</v>
      </c>
      <c r="J836" s="1">
        <v>2375.9499999999998</v>
      </c>
      <c r="K836" s="1">
        <v>2375.9499999999998</v>
      </c>
      <c r="L836" s="1">
        <v>2399.71</v>
      </c>
      <c r="M836" s="1">
        <v>2399.71</v>
      </c>
      <c r="N836" s="1">
        <v>2375.9499999999998</v>
      </c>
      <c r="O836" s="1">
        <v>2375.9499999999998</v>
      </c>
      <c r="P836">
        <v>2934.63</v>
      </c>
      <c r="Q836" s="1">
        <v>2494.44</v>
      </c>
      <c r="R836" s="1">
        <v>2793.77</v>
      </c>
      <c r="S836" s="1">
        <v>3156.96</v>
      </c>
      <c r="T836" s="1">
        <v>3283.24</v>
      </c>
      <c r="U836" s="1">
        <v>3250.41</v>
      </c>
      <c r="V836" s="1">
        <f>AVERAGE(J836:O836)</f>
        <v>2383.8700000000003</v>
      </c>
      <c r="W836" s="1">
        <f>SUM(J836:O836)</f>
        <v>14303.220000000001</v>
      </c>
      <c r="X836">
        <f>SUM(P836:U836)</f>
        <v>17913.449999999997</v>
      </c>
      <c r="Y836" s="1">
        <f>W836-X836</f>
        <v>-3610.2299999999959</v>
      </c>
      <c r="Z836">
        <f>X836*$Z$2+X836</f>
        <v>18617.448584999998</v>
      </c>
    </row>
    <row r="837" spans="1:26" x14ac:dyDescent="0.25">
      <c r="A837" s="2">
        <v>2850</v>
      </c>
      <c r="B837" t="s">
        <v>6</v>
      </c>
      <c r="C837" t="s">
        <v>8</v>
      </c>
      <c r="D837" t="s">
        <v>11</v>
      </c>
      <c r="E837" t="s">
        <v>24</v>
      </c>
      <c r="F837" t="s">
        <v>59</v>
      </c>
      <c r="G837">
        <v>2</v>
      </c>
      <c r="H837">
        <v>1</v>
      </c>
      <c r="I837">
        <f>H837+G837</f>
        <v>3</v>
      </c>
      <c r="J837" s="1">
        <v>134.60000000000002</v>
      </c>
      <c r="K837" s="1">
        <v>135.94999999999999</v>
      </c>
      <c r="L837" s="1">
        <v>164.21</v>
      </c>
      <c r="M837" s="1">
        <v>107.68</v>
      </c>
      <c r="N837" s="1">
        <v>121.14</v>
      </c>
      <c r="O837" s="1">
        <v>129.22</v>
      </c>
      <c r="P837">
        <v>1895.45</v>
      </c>
      <c r="Q837" s="1">
        <v>1724.86</v>
      </c>
      <c r="R837" s="1">
        <v>1638.62</v>
      </c>
      <c r="S837" s="1">
        <v>1900.8</v>
      </c>
      <c r="T837" s="1">
        <v>1957.82</v>
      </c>
      <c r="U837" s="1">
        <v>1801.19</v>
      </c>
      <c r="V837" s="1">
        <f>AVERAGE(J837:O837)</f>
        <v>132.13333333333335</v>
      </c>
      <c r="W837" s="1">
        <f>SUM(J837:O837)</f>
        <v>792.80000000000007</v>
      </c>
      <c r="X837">
        <f>SUM(P837:U837)</f>
        <v>10918.740000000002</v>
      </c>
      <c r="Y837" s="1">
        <f>W837-X837</f>
        <v>-10125.940000000002</v>
      </c>
      <c r="Z837">
        <f>X837*$Z$2+X837</f>
        <v>11347.846482000001</v>
      </c>
    </row>
    <row r="838" spans="1:26" x14ac:dyDescent="0.25">
      <c r="A838" s="2">
        <v>2852</v>
      </c>
      <c r="B838" t="s">
        <v>4</v>
      </c>
      <c r="C838" t="s">
        <v>43</v>
      </c>
      <c r="D838" t="s">
        <v>12</v>
      </c>
      <c r="E838" t="s">
        <v>23</v>
      </c>
      <c r="F838" t="s">
        <v>59</v>
      </c>
      <c r="G838">
        <v>2</v>
      </c>
      <c r="H838">
        <v>3</v>
      </c>
      <c r="I838">
        <f>H838+G838</f>
        <v>5</v>
      </c>
      <c r="J838" s="1">
        <v>4617.7999999999993</v>
      </c>
      <c r="K838" s="1">
        <v>5125.76</v>
      </c>
      <c r="L838" s="1">
        <v>4294.55</v>
      </c>
      <c r="M838" s="1">
        <v>4710.16</v>
      </c>
      <c r="N838" s="1">
        <v>4756.33</v>
      </c>
      <c r="O838" s="1">
        <v>3925.13</v>
      </c>
      <c r="P838">
        <v>3719.84</v>
      </c>
      <c r="Q838" s="1">
        <v>3868.63</v>
      </c>
      <c r="R838" s="1">
        <v>4062.06</v>
      </c>
      <c r="S838" s="1">
        <v>3858.96</v>
      </c>
      <c r="T838" s="1">
        <v>4437.8</v>
      </c>
      <c r="U838" s="1">
        <v>4437.8</v>
      </c>
      <c r="V838" s="1">
        <f>AVERAGE(J838:O838)</f>
        <v>4571.6216666666669</v>
      </c>
      <c r="W838" s="1">
        <f>SUM(J838:O838)</f>
        <v>27429.73</v>
      </c>
      <c r="X838">
        <f>SUM(P838:U838)</f>
        <v>24385.09</v>
      </c>
      <c r="Y838" s="1">
        <f>W838-X838</f>
        <v>3044.6399999999994</v>
      </c>
      <c r="Z838">
        <f>X838*$Z$2+X838</f>
        <v>25343.424037000001</v>
      </c>
    </row>
    <row r="839" spans="1:26" x14ac:dyDescent="0.25">
      <c r="A839" s="2">
        <v>2858</v>
      </c>
      <c r="B839" t="s">
        <v>6</v>
      </c>
      <c r="C839" t="s">
        <v>9</v>
      </c>
      <c r="D839" t="s">
        <v>12</v>
      </c>
      <c r="E839" t="s">
        <v>23</v>
      </c>
      <c r="F839" t="s">
        <v>15</v>
      </c>
      <c r="G839">
        <v>1</v>
      </c>
      <c r="H839">
        <v>1</v>
      </c>
      <c r="I839">
        <f>H839+G839</f>
        <v>2</v>
      </c>
      <c r="J839" s="1">
        <v>1533.76</v>
      </c>
      <c r="K839" s="1">
        <v>1365.05</v>
      </c>
      <c r="L839" s="1">
        <v>1319.03</v>
      </c>
      <c r="M839" s="1">
        <v>1855.85</v>
      </c>
      <c r="N839" s="1">
        <v>1472.41</v>
      </c>
      <c r="O839" s="1">
        <v>1840.51</v>
      </c>
      <c r="P839">
        <v>653.64</v>
      </c>
      <c r="Q839" s="1">
        <v>542.52</v>
      </c>
      <c r="R839" s="1">
        <v>602.20000000000005</v>
      </c>
      <c r="S839" s="1">
        <v>578.11</v>
      </c>
      <c r="T839" s="1">
        <v>630.14</v>
      </c>
      <c r="U839" s="1">
        <v>655.35</v>
      </c>
      <c r="V839" s="1">
        <f>AVERAGE(J839:O839)</f>
        <v>1564.4350000000002</v>
      </c>
      <c r="W839" s="1">
        <f>SUM(J839:O839)</f>
        <v>9386.61</v>
      </c>
      <c r="X839">
        <f>SUM(P839:U839)</f>
        <v>3661.9599999999996</v>
      </c>
      <c r="Y839" s="1">
        <f>W839-X839</f>
        <v>5724.6500000000015</v>
      </c>
      <c r="Z839">
        <f>X839*$Z$2+X839</f>
        <v>3805.8750279999995</v>
      </c>
    </row>
    <row r="840" spans="1:26" x14ac:dyDescent="0.25">
      <c r="A840" s="2">
        <v>2860</v>
      </c>
      <c r="B840" t="s">
        <v>6</v>
      </c>
      <c r="C840" t="s">
        <v>9</v>
      </c>
      <c r="D840" t="s">
        <v>11</v>
      </c>
      <c r="E840" t="s">
        <v>24</v>
      </c>
      <c r="F840" t="s">
        <v>14</v>
      </c>
      <c r="G840">
        <v>2</v>
      </c>
      <c r="H840">
        <v>1</v>
      </c>
      <c r="I840">
        <f>H840+G840</f>
        <v>3</v>
      </c>
      <c r="J840" s="1">
        <v>1123.56</v>
      </c>
      <c r="K840" s="1">
        <v>1280.8599999999999</v>
      </c>
      <c r="L840" s="1">
        <v>1157.27</v>
      </c>
      <c r="M840" s="1">
        <v>1011.2</v>
      </c>
      <c r="N840" s="1">
        <v>1123.56</v>
      </c>
      <c r="O840" s="1">
        <v>955.03</v>
      </c>
      <c r="P840">
        <v>1050.44</v>
      </c>
      <c r="Q840" s="1">
        <v>913.88</v>
      </c>
      <c r="R840" s="1">
        <v>913.88</v>
      </c>
      <c r="S840" s="1">
        <v>1041.82</v>
      </c>
      <c r="T840" s="1">
        <v>1208.51</v>
      </c>
      <c r="U840" s="1">
        <v>1365.62</v>
      </c>
      <c r="V840" s="1">
        <f>AVERAGE(J840:O840)</f>
        <v>1108.5800000000002</v>
      </c>
      <c r="W840" s="1">
        <f>SUM(J840:O840)</f>
        <v>6651.4800000000005</v>
      </c>
      <c r="X840">
        <f>SUM(P840:U840)</f>
        <v>6494.1500000000005</v>
      </c>
      <c r="Y840" s="1">
        <f>W840-X840</f>
        <v>157.32999999999993</v>
      </c>
      <c r="Z840">
        <f>X840*$Z$2+X840</f>
        <v>6749.3700950000002</v>
      </c>
    </row>
    <row r="841" spans="1:26" x14ac:dyDescent="0.25">
      <c r="A841" s="2">
        <v>2861</v>
      </c>
      <c r="B841" t="s">
        <v>5</v>
      </c>
      <c r="C841" t="s">
        <v>10</v>
      </c>
      <c r="D841" t="s">
        <v>12</v>
      </c>
      <c r="E841" t="s">
        <v>24</v>
      </c>
      <c r="F841" t="s">
        <v>19</v>
      </c>
      <c r="G841">
        <v>1</v>
      </c>
      <c r="H841">
        <v>2</v>
      </c>
      <c r="I841">
        <f>H841+G841</f>
        <v>3</v>
      </c>
      <c r="J841" s="1">
        <v>2694.4</v>
      </c>
      <c r="K841" s="1">
        <v>2424.96</v>
      </c>
      <c r="L841" s="1">
        <v>2802.18</v>
      </c>
      <c r="M841" s="1">
        <v>2613.5700000000002</v>
      </c>
      <c r="N841" s="1">
        <v>2344.13</v>
      </c>
      <c r="O841" s="1">
        <v>2047.74</v>
      </c>
      <c r="P841">
        <v>2241</v>
      </c>
      <c r="Q841" s="1">
        <v>1792.8</v>
      </c>
      <c r="R841" s="1">
        <v>1936.22</v>
      </c>
      <c r="S841" s="1">
        <v>2323.46</v>
      </c>
      <c r="T841" s="1">
        <v>2276.9899999999998</v>
      </c>
      <c r="U841" s="1">
        <v>2208.6799999999998</v>
      </c>
      <c r="V841" s="1">
        <f>AVERAGE(J841:O841)</f>
        <v>2487.8300000000004</v>
      </c>
      <c r="W841" s="1">
        <f>SUM(J841:O841)</f>
        <v>14926.980000000001</v>
      </c>
      <c r="X841">
        <f>SUM(P841:U841)</f>
        <v>12779.15</v>
      </c>
      <c r="Y841" s="1">
        <f>W841-X841</f>
        <v>2147.8300000000017</v>
      </c>
      <c r="Z841">
        <f>X841*$Z$2+X841</f>
        <v>13281.370595</v>
      </c>
    </row>
    <row r="842" spans="1:26" x14ac:dyDescent="0.25">
      <c r="A842" s="2">
        <v>2863</v>
      </c>
      <c r="B842" t="s">
        <v>4</v>
      </c>
      <c r="C842" t="s">
        <v>10</v>
      </c>
      <c r="D842" t="s">
        <v>11</v>
      </c>
      <c r="E842" t="s">
        <v>23</v>
      </c>
      <c r="F842" t="s">
        <v>22</v>
      </c>
      <c r="G842">
        <v>1</v>
      </c>
      <c r="H842">
        <v>1</v>
      </c>
      <c r="I842">
        <f>H842+G842</f>
        <v>2</v>
      </c>
      <c r="J842" s="1">
        <v>3441.8249999999998</v>
      </c>
      <c r="K842" s="1">
        <v>3441.83</v>
      </c>
      <c r="L842" s="1">
        <v>3476.24</v>
      </c>
      <c r="M842" s="1">
        <v>3441.83</v>
      </c>
      <c r="N842" s="1">
        <v>3441.83</v>
      </c>
      <c r="O842" s="1">
        <v>3476.24</v>
      </c>
      <c r="P842">
        <v>1441.43</v>
      </c>
      <c r="Q842" s="1">
        <v>1109.9000000000001</v>
      </c>
      <c r="R842" s="1">
        <v>1076.5999999999999</v>
      </c>
      <c r="S842" s="1">
        <v>1162.73</v>
      </c>
      <c r="T842" s="1">
        <v>1360.39</v>
      </c>
      <c r="U842" s="1">
        <v>1591.66</v>
      </c>
      <c r="V842" s="1">
        <f>AVERAGE(J842:O842)</f>
        <v>3453.2991666666662</v>
      </c>
      <c r="W842" s="1">
        <f>SUM(J842:O842)</f>
        <v>20719.794999999998</v>
      </c>
      <c r="X842">
        <f>SUM(P842:U842)</f>
        <v>7742.71</v>
      </c>
      <c r="Y842" s="1">
        <f>W842-X842</f>
        <v>12977.084999999999</v>
      </c>
      <c r="Z842">
        <f>X842*$Z$2+X842</f>
        <v>8046.9985029999998</v>
      </c>
    </row>
    <row r="843" spans="1:26" x14ac:dyDescent="0.25">
      <c r="A843" s="2">
        <v>2871</v>
      </c>
      <c r="B843" t="s">
        <v>4</v>
      </c>
      <c r="C843" t="s">
        <v>10</v>
      </c>
      <c r="D843" t="s">
        <v>12</v>
      </c>
      <c r="E843" t="s">
        <v>23</v>
      </c>
      <c r="F843" t="s">
        <v>18</v>
      </c>
      <c r="G843">
        <v>3</v>
      </c>
      <c r="H843">
        <v>1</v>
      </c>
      <c r="I843">
        <f>H843+G843</f>
        <v>4</v>
      </c>
      <c r="J843" s="1">
        <v>5924.95</v>
      </c>
      <c r="K843" s="1">
        <v>5273.21</v>
      </c>
      <c r="L843" s="1">
        <v>6221.2</v>
      </c>
      <c r="M843" s="1">
        <v>6635.94</v>
      </c>
      <c r="N843" s="1">
        <v>6813.69</v>
      </c>
      <c r="O843" s="1">
        <v>7169.19</v>
      </c>
      <c r="P843">
        <v>5237.8500000000004</v>
      </c>
      <c r="Q843" s="1">
        <v>5028.34</v>
      </c>
      <c r="R843" s="1">
        <v>4424.9399999999996</v>
      </c>
      <c r="S843" s="1">
        <v>4292.1899999999996</v>
      </c>
      <c r="T843" s="1">
        <v>4850.17</v>
      </c>
      <c r="U843" s="1">
        <v>4898.67</v>
      </c>
      <c r="V843" s="1">
        <f>AVERAGE(J843:O843)</f>
        <v>6339.6966666666667</v>
      </c>
      <c r="W843" s="1">
        <f>SUM(J843:O843)</f>
        <v>38038.18</v>
      </c>
      <c r="X843">
        <f>SUM(P843:U843)</f>
        <v>28732.159999999996</v>
      </c>
      <c r="Y843" s="1">
        <f>W843-X843</f>
        <v>9306.0200000000041</v>
      </c>
      <c r="Z843">
        <f>X843*$Z$2+X843</f>
        <v>29861.333887999997</v>
      </c>
    </row>
    <row r="844" spans="1:26" x14ac:dyDescent="0.25">
      <c r="A844" s="2">
        <v>2875</v>
      </c>
      <c r="B844" t="s">
        <v>37</v>
      </c>
      <c r="C844" t="s">
        <v>7</v>
      </c>
      <c r="D844" t="s">
        <v>11</v>
      </c>
      <c r="E844" t="s">
        <v>24</v>
      </c>
      <c r="F844" t="s">
        <v>15</v>
      </c>
      <c r="G844">
        <v>1</v>
      </c>
      <c r="H844">
        <v>1</v>
      </c>
      <c r="I844">
        <f>H844+G844</f>
        <v>2</v>
      </c>
      <c r="J844" s="1">
        <v>897.2</v>
      </c>
      <c r="K844" s="1">
        <v>1076.6400000000001</v>
      </c>
      <c r="L844" s="1">
        <v>986.92</v>
      </c>
      <c r="M844" s="1">
        <v>672.9</v>
      </c>
      <c r="N844" s="1">
        <v>933.09</v>
      </c>
      <c r="O844" s="1">
        <v>834.4</v>
      </c>
      <c r="P844">
        <v>1287.68</v>
      </c>
      <c r="Q844" s="1">
        <v>1313.43</v>
      </c>
      <c r="R844" s="1">
        <v>1431.64</v>
      </c>
      <c r="S844" s="1">
        <v>1417.32</v>
      </c>
      <c r="T844" s="1">
        <v>1672.44</v>
      </c>
      <c r="U844" s="1">
        <v>1856.41</v>
      </c>
      <c r="V844" s="1">
        <f>AVERAGE(J844:O844)</f>
        <v>900.19166666666661</v>
      </c>
      <c r="W844" s="1">
        <f>SUM(J844:O844)</f>
        <v>5401.15</v>
      </c>
      <c r="X844">
        <f>SUM(P844:U844)</f>
        <v>8978.92</v>
      </c>
      <c r="Y844" s="1">
        <f>W844-X844</f>
        <v>-3577.7700000000004</v>
      </c>
      <c r="Z844">
        <f>X844*$Z$2+X844</f>
        <v>9331.7915560000001</v>
      </c>
    </row>
    <row r="845" spans="1:26" x14ac:dyDescent="0.25">
      <c r="A845" s="2">
        <v>2876</v>
      </c>
      <c r="B845" t="s">
        <v>6</v>
      </c>
      <c r="C845" t="s">
        <v>9</v>
      </c>
      <c r="D845" t="s">
        <v>11</v>
      </c>
      <c r="E845" t="s">
        <v>23</v>
      </c>
      <c r="F845" t="s">
        <v>18</v>
      </c>
      <c r="G845">
        <v>1</v>
      </c>
      <c r="H845">
        <v>1</v>
      </c>
      <c r="I845">
        <f>H845+G845</f>
        <v>2</v>
      </c>
      <c r="J845" s="1">
        <v>2128.6750000000002</v>
      </c>
      <c r="K845" s="1">
        <v>1724.23</v>
      </c>
      <c r="L845" s="1">
        <v>2341.54</v>
      </c>
      <c r="M845" s="1">
        <v>1681.65</v>
      </c>
      <c r="N845" s="1">
        <v>2171.25</v>
      </c>
      <c r="O845" s="1">
        <v>2256.4</v>
      </c>
      <c r="P845">
        <v>760.86</v>
      </c>
      <c r="Q845" s="1">
        <v>661.95</v>
      </c>
      <c r="R845" s="1">
        <v>754.62</v>
      </c>
      <c r="S845" s="1">
        <v>656.52</v>
      </c>
      <c r="T845" s="1">
        <v>669.65</v>
      </c>
      <c r="U845" s="1">
        <v>656.26</v>
      </c>
      <c r="V845" s="1">
        <f>AVERAGE(J845:O845)</f>
        <v>2050.6241666666665</v>
      </c>
      <c r="W845" s="1">
        <f>SUM(J845:O845)</f>
        <v>12303.744999999999</v>
      </c>
      <c r="X845">
        <f>SUM(P845:U845)</f>
        <v>4159.8599999999997</v>
      </c>
      <c r="Y845" s="1">
        <f>W845-X845</f>
        <v>8143.8849999999993</v>
      </c>
      <c r="Z845">
        <f>X845*$Z$2+X845</f>
        <v>4323.342498</v>
      </c>
    </row>
    <row r="846" spans="1:26" x14ac:dyDescent="0.25">
      <c r="A846" s="2">
        <v>2877</v>
      </c>
      <c r="B846" t="s">
        <v>6</v>
      </c>
      <c r="C846" t="s">
        <v>9</v>
      </c>
      <c r="D846" t="s">
        <v>11</v>
      </c>
      <c r="E846" t="s">
        <v>24</v>
      </c>
      <c r="F846" t="s">
        <v>22</v>
      </c>
      <c r="G846">
        <v>1</v>
      </c>
      <c r="H846">
        <v>1</v>
      </c>
      <c r="I846">
        <f>H846+G846</f>
        <v>2</v>
      </c>
      <c r="J846" s="1">
        <v>900</v>
      </c>
      <c r="K846" s="1">
        <v>972</v>
      </c>
      <c r="L846" s="1">
        <v>945</v>
      </c>
      <c r="M846" s="1">
        <v>684</v>
      </c>
      <c r="N846" s="1">
        <v>1107</v>
      </c>
      <c r="O846" s="1">
        <v>972</v>
      </c>
      <c r="P846">
        <v>780.53</v>
      </c>
      <c r="Q846" s="1">
        <v>694.67</v>
      </c>
      <c r="R846" s="1">
        <v>611.30999999999995</v>
      </c>
      <c r="S846" s="1">
        <v>556.29</v>
      </c>
      <c r="T846" s="1">
        <v>600.79</v>
      </c>
      <c r="U846" s="1">
        <v>666.88</v>
      </c>
      <c r="V846" s="1">
        <f>AVERAGE(J846:O846)</f>
        <v>930</v>
      </c>
      <c r="W846" s="1">
        <f>SUM(J846:O846)</f>
        <v>5580</v>
      </c>
      <c r="X846">
        <f>SUM(P846:U846)</f>
        <v>3910.47</v>
      </c>
      <c r="Y846" s="1">
        <f>W846-X846</f>
        <v>1669.5300000000002</v>
      </c>
      <c r="Z846">
        <f>X846*$Z$2+X846</f>
        <v>4064.1514709999997</v>
      </c>
    </row>
    <row r="847" spans="1:26" x14ac:dyDescent="0.25">
      <c r="A847" s="2">
        <v>2882</v>
      </c>
      <c r="B847" t="s">
        <v>4</v>
      </c>
      <c r="C847" t="s">
        <v>43</v>
      </c>
      <c r="D847" t="s">
        <v>12</v>
      </c>
      <c r="E847" t="s">
        <v>24</v>
      </c>
      <c r="F847" t="s">
        <v>18</v>
      </c>
      <c r="G847">
        <v>2</v>
      </c>
      <c r="H847">
        <v>1</v>
      </c>
      <c r="I847">
        <f>H847+G847</f>
        <v>3</v>
      </c>
      <c r="J847" s="1">
        <v>4508.6000000000004</v>
      </c>
      <c r="K847" s="1">
        <v>4238.08</v>
      </c>
      <c r="L847" s="1">
        <v>3426.54</v>
      </c>
      <c r="M847" s="1">
        <v>5320.15</v>
      </c>
      <c r="N847" s="1">
        <v>3697.05</v>
      </c>
      <c r="O847" s="1">
        <v>5635.75</v>
      </c>
      <c r="P847">
        <v>1966.84</v>
      </c>
      <c r="Q847" s="1">
        <v>2084.85</v>
      </c>
      <c r="R847" s="1">
        <v>2314.1799999999998</v>
      </c>
      <c r="S847" s="1">
        <v>2152.19</v>
      </c>
      <c r="T847" s="1">
        <v>2023.06</v>
      </c>
      <c r="U847" s="1">
        <v>2002.83</v>
      </c>
      <c r="V847" s="1">
        <f>AVERAGE(J847:O847)</f>
        <v>4471.0283333333336</v>
      </c>
      <c r="W847" s="1">
        <f>SUM(J847:O847)</f>
        <v>26826.170000000002</v>
      </c>
      <c r="X847">
        <f>SUM(P847:U847)</f>
        <v>12543.949999999999</v>
      </c>
      <c r="Y847" s="1">
        <f>W847-X847</f>
        <v>14282.220000000003</v>
      </c>
      <c r="Z847">
        <f>X847*$Z$2+X847</f>
        <v>13036.927234999999</v>
      </c>
    </row>
    <row r="848" spans="1:26" x14ac:dyDescent="0.25">
      <c r="A848" s="2">
        <v>2884</v>
      </c>
      <c r="B848" t="s">
        <v>5</v>
      </c>
      <c r="C848" t="s">
        <v>43</v>
      </c>
      <c r="D848" t="s">
        <v>12</v>
      </c>
      <c r="E848" t="s">
        <v>24</v>
      </c>
      <c r="F848" t="s">
        <v>18</v>
      </c>
      <c r="G848">
        <v>1</v>
      </c>
      <c r="H848">
        <v>1</v>
      </c>
      <c r="I848">
        <f>H848+G848</f>
        <v>2</v>
      </c>
      <c r="J848" s="1">
        <v>2062.31</v>
      </c>
      <c r="K848" s="1">
        <v>2371.66</v>
      </c>
      <c r="L848" s="1">
        <v>2062.31</v>
      </c>
      <c r="M848" s="1">
        <v>2412.9</v>
      </c>
      <c r="N848" s="1">
        <v>2124.1799999999998</v>
      </c>
      <c r="O848" s="1">
        <v>1959.19</v>
      </c>
      <c r="P848">
        <v>1052.31</v>
      </c>
      <c r="Q848" s="1">
        <v>978.65</v>
      </c>
      <c r="R848" s="1">
        <v>910.14</v>
      </c>
      <c r="S848" s="1">
        <v>791.82</v>
      </c>
      <c r="T848" s="1">
        <v>760.15</v>
      </c>
      <c r="U848" s="1">
        <v>858.97</v>
      </c>
      <c r="V848" s="1">
        <f>AVERAGE(J848:O848)</f>
        <v>2165.4249999999997</v>
      </c>
      <c r="W848" s="1">
        <f>SUM(J848:O848)</f>
        <v>12992.55</v>
      </c>
      <c r="X848">
        <f>SUM(P848:U848)</f>
        <v>5352.04</v>
      </c>
      <c r="Y848" s="1">
        <f>W848-X848</f>
        <v>7640.5099999999993</v>
      </c>
      <c r="Z848">
        <f>X848*$Z$2+X848</f>
        <v>5562.375172</v>
      </c>
    </row>
    <row r="849" spans="1:26" x14ac:dyDescent="0.25">
      <c r="A849" s="2">
        <v>2886</v>
      </c>
      <c r="B849" t="s">
        <v>4</v>
      </c>
      <c r="C849" t="s">
        <v>10</v>
      </c>
      <c r="D849" t="s">
        <v>12</v>
      </c>
      <c r="E849" t="s">
        <v>23</v>
      </c>
      <c r="F849" t="s">
        <v>59</v>
      </c>
      <c r="G849">
        <v>3</v>
      </c>
      <c r="H849">
        <v>2</v>
      </c>
      <c r="I849">
        <f>H849+G849</f>
        <v>5</v>
      </c>
      <c r="J849" s="1">
        <v>5924.95</v>
      </c>
      <c r="K849" s="1">
        <v>5450.95</v>
      </c>
      <c r="L849" s="1">
        <v>5628.7</v>
      </c>
      <c r="M849" s="1">
        <v>5569.45</v>
      </c>
      <c r="N849" s="1">
        <v>6458.2</v>
      </c>
      <c r="O849" s="1">
        <v>5984.2</v>
      </c>
      <c r="P849">
        <v>5374.61</v>
      </c>
      <c r="Q849" s="1">
        <v>4622.16</v>
      </c>
      <c r="R849" s="1">
        <v>4252.3900000000003</v>
      </c>
      <c r="S849" s="1">
        <v>4720.1499999999996</v>
      </c>
      <c r="T849" s="1">
        <v>4720.1499999999996</v>
      </c>
      <c r="U849" s="1">
        <v>5380.97</v>
      </c>
      <c r="V849" s="1">
        <f>AVERAGE(J849:O849)</f>
        <v>5836.0749999999998</v>
      </c>
      <c r="W849" s="1">
        <f>SUM(J849:O849)</f>
        <v>35016.449999999997</v>
      </c>
      <c r="X849">
        <f>SUM(P849:U849)</f>
        <v>29070.43</v>
      </c>
      <c r="Y849" s="1">
        <f>W849-X849</f>
        <v>5946.0199999999968</v>
      </c>
      <c r="Z849">
        <f>X849*$Z$2+X849</f>
        <v>30212.897899</v>
      </c>
    </row>
    <row r="850" spans="1:26" x14ac:dyDescent="0.25">
      <c r="A850" s="2">
        <v>2891</v>
      </c>
      <c r="B850" t="s">
        <v>4</v>
      </c>
      <c r="C850" t="s">
        <v>43</v>
      </c>
      <c r="D850" t="s">
        <v>12</v>
      </c>
      <c r="E850" t="s">
        <v>23</v>
      </c>
      <c r="F850" t="s">
        <v>16</v>
      </c>
      <c r="G850">
        <v>2</v>
      </c>
      <c r="H850">
        <v>2</v>
      </c>
      <c r="I850">
        <f>H850+G850</f>
        <v>4</v>
      </c>
      <c r="J850" s="1">
        <v>4634.5999999999995</v>
      </c>
      <c r="K850" s="1">
        <v>4171.1400000000003</v>
      </c>
      <c r="L850" s="1">
        <v>4356.5200000000004</v>
      </c>
      <c r="M850" s="1">
        <v>4588.25</v>
      </c>
      <c r="N850" s="1">
        <v>5468.83</v>
      </c>
      <c r="O850" s="1">
        <v>5005.37</v>
      </c>
      <c r="P850">
        <v>2044.81</v>
      </c>
      <c r="Q850" s="1">
        <v>2208.39</v>
      </c>
      <c r="R850" s="1">
        <v>2407.15</v>
      </c>
      <c r="S850" s="1">
        <v>2286.79</v>
      </c>
      <c r="T850" s="1">
        <v>2721.28</v>
      </c>
      <c r="U850" s="1">
        <v>2721.28</v>
      </c>
      <c r="V850" s="1">
        <f>AVERAGE(J850:O850)</f>
        <v>4704.1183333333338</v>
      </c>
      <c r="W850" s="1">
        <f>SUM(J850:O850)</f>
        <v>28224.710000000003</v>
      </c>
      <c r="X850">
        <f>SUM(P850:U850)</f>
        <v>14389.7</v>
      </c>
      <c r="Y850" s="1">
        <f>W850-X850</f>
        <v>13835.010000000002</v>
      </c>
      <c r="Z850">
        <f>X850*$Z$2+X850</f>
        <v>14955.21521</v>
      </c>
    </row>
    <row r="851" spans="1:26" x14ac:dyDescent="0.25">
      <c r="A851" s="2">
        <v>2896</v>
      </c>
      <c r="B851" t="s">
        <v>4</v>
      </c>
      <c r="C851" t="s">
        <v>10</v>
      </c>
      <c r="D851" t="s">
        <v>12</v>
      </c>
      <c r="E851" t="s">
        <v>23</v>
      </c>
      <c r="F851" t="s">
        <v>21</v>
      </c>
      <c r="G851">
        <v>2</v>
      </c>
      <c r="H851">
        <v>2</v>
      </c>
      <c r="I851">
        <f>H851+G851</f>
        <v>4</v>
      </c>
      <c r="J851" s="1">
        <v>5924.95</v>
      </c>
      <c r="K851" s="1">
        <v>5569.45</v>
      </c>
      <c r="L851" s="1">
        <v>6813.69</v>
      </c>
      <c r="M851" s="1">
        <v>7109.94</v>
      </c>
      <c r="N851" s="1">
        <v>6221.2</v>
      </c>
      <c r="O851" s="1">
        <v>5687.95</v>
      </c>
      <c r="P851">
        <v>2824.34</v>
      </c>
      <c r="Q851" s="1">
        <v>2909.07</v>
      </c>
      <c r="R851" s="1">
        <v>2618.16</v>
      </c>
      <c r="S851" s="1">
        <v>2618.16</v>
      </c>
      <c r="T851" s="1">
        <v>2827.61</v>
      </c>
      <c r="U851" s="1">
        <v>2940.71</v>
      </c>
      <c r="V851" s="1">
        <f>AVERAGE(J851:O851)</f>
        <v>6221.1966666666667</v>
      </c>
      <c r="W851" s="1">
        <f>SUM(J851:O851)</f>
        <v>37327.18</v>
      </c>
      <c r="X851">
        <f>SUM(P851:U851)</f>
        <v>16738.05</v>
      </c>
      <c r="Y851" s="1">
        <f>W851-X851</f>
        <v>20589.13</v>
      </c>
      <c r="Z851">
        <f>X851*$Z$2+X851</f>
        <v>17395.855364999999</v>
      </c>
    </row>
    <row r="852" spans="1:26" x14ac:dyDescent="0.25">
      <c r="A852" s="2">
        <v>2898</v>
      </c>
      <c r="B852" t="s">
        <v>6</v>
      </c>
      <c r="C852" t="s">
        <v>9</v>
      </c>
      <c r="D852" t="s">
        <v>12</v>
      </c>
      <c r="E852" t="s">
        <v>23</v>
      </c>
      <c r="F852" t="s">
        <v>14</v>
      </c>
      <c r="G852">
        <v>2</v>
      </c>
      <c r="H852">
        <v>1</v>
      </c>
      <c r="I852">
        <f>H852+G852</f>
        <v>3</v>
      </c>
      <c r="J852" s="1">
        <v>2008.1</v>
      </c>
      <c r="K852" s="1">
        <v>1988.02</v>
      </c>
      <c r="L852" s="1">
        <v>1967.94</v>
      </c>
      <c r="M852" s="1">
        <v>1726.97</v>
      </c>
      <c r="N852" s="1">
        <v>2510.13</v>
      </c>
      <c r="O852" s="1">
        <v>2228.9899999999998</v>
      </c>
      <c r="P852">
        <v>1700.9</v>
      </c>
      <c r="Q852" s="1">
        <v>1683.89</v>
      </c>
      <c r="R852" s="1">
        <v>1431.31</v>
      </c>
      <c r="S852" s="1">
        <v>1703.26</v>
      </c>
      <c r="T852" s="1">
        <v>1754.36</v>
      </c>
      <c r="U852" s="1">
        <v>1859.62</v>
      </c>
      <c r="V852" s="1">
        <f>AVERAGE(J852:O852)</f>
        <v>2071.6916666666666</v>
      </c>
      <c r="W852" s="1">
        <f>SUM(J852:O852)</f>
        <v>12430.15</v>
      </c>
      <c r="X852">
        <f>SUM(P852:U852)</f>
        <v>10133.34</v>
      </c>
      <c r="Y852" s="1">
        <f>W852-X852</f>
        <v>2296.8099999999995</v>
      </c>
      <c r="Z852">
        <f>X852*$Z$2+X852</f>
        <v>10531.580261999999</v>
      </c>
    </row>
    <row r="853" spans="1:26" x14ac:dyDescent="0.25">
      <c r="A853" s="2">
        <v>2900</v>
      </c>
      <c r="B853" t="s">
        <v>6</v>
      </c>
      <c r="C853" t="s">
        <v>9</v>
      </c>
      <c r="D853" t="s">
        <v>12</v>
      </c>
      <c r="E853" t="s">
        <v>23</v>
      </c>
      <c r="F853" t="s">
        <v>15</v>
      </c>
      <c r="G853">
        <v>2</v>
      </c>
      <c r="H853">
        <v>1</v>
      </c>
      <c r="I853">
        <f>H853+G853</f>
        <v>3</v>
      </c>
      <c r="J853" s="1">
        <v>1909.46</v>
      </c>
      <c r="K853" s="1">
        <v>2100.41</v>
      </c>
      <c r="L853" s="1">
        <v>2310.4499999999998</v>
      </c>
      <c r="M853" s="1">
        <v>1852.18</v>
      </c>
      <c r="N853" s="1">
        <v>2367.73</v>
      </c>
      <c r="O853" s="1">
        <v>1737.61</v>
      </c>
      <c r="P853">
        <v>2072.52</v>
      </c>
      <c r="Q853" s="1">
        <v>1823.82</v>
      </c>
      <c r="R853" s="1">
        <v>2079.15</v>
      </c>
      <c r="S853" s="1">
        <v>1808.86</v>
      </c>
      <c r="T853" s="1">
        <v>1826.95</v>
      </c>
      <c r="U853" s="1">
        <v>2064.4499999999998</v>
      </c>
      <c r="V853" s="1">
        <f>AVERAGE(J853:O853)</f>
        <v>2046.3066666666666</v>
      </c>
      <c r="W853" s="1">
        <f>SUM(J853:O853)</f>
        <v>12277.84</v>
      </c>
      <c r="X853">
        <f>SUM(P853:U853)</f>
        <v>11675.75</v>
      </c>
      <c r="Y853" s="1">
        <f>W853-X853</f>
        <v>602.09000000000015</v>
      </c>
      <c r="Z853">
        <f>X853*$Z$2+X853</f>
        <v>12134.606975000001</v>
      </c>
    </row>
    <row r="854" spans="1:26" x14ac:dyDescent="0.25">
      <c r="A854" s="2">
        <v>2902</v>
      </c>
      <c r="B854" t="s">
        <v>4</v>
      </c>
      <c r="C854" t="s">
        <v>10</v>
      </c>
      <c r="D854" t="s">
        <v>11</v>
      </c>
      <c r="E854" t="s">
        <v>23</v>
      </c>
      <c r="F854" t="s">
        <v>14</v>
      </c>
      <c r="G854">
        <v>2</v>
      </c>
      <c r="H854">
        <v>3</v>
      </c>
      <c r="I854">
        <f>H854+G854</f>
        <v>5</v>
      </c>
      <c r="J854" s="1">
        <v>5392.35</v>
      </c>
      <c r="K854" s="1">
        <v>5284.5</v>
      </c>
      <c r="L854" s="1">
        <v>6416.9</v>
      </c>
      <c r="M854" s="1">
        <v>4637.42</v>
      </c>
      <c r="N854" s="1">
        <v>6255.13</v>
      </c>
      <c r="O854" s="1">
        <v>4799.1899999999996</v>
      </c>
      <c r="P854">
        <v>3991.27</v>
      </c>
      <c r="Q854" s="1">
        <v>3991.27</v>
      </c>
      <c r="R854" s="1">
        <v>4270.66</v>
      </c>
      <c r="S854" s="1">
        <v>3929.01</v>
      </c>
      <c r="T854" s="1">
        <v>4400.49</v>
      </c>
      <c r="U854" s="1">
        <v>4312.4799999999996</v>
      </c>
      <c r="V854" s="1">
        <f>AVERAGE(J854:O854)</f>
        <v>5464.248333333333</v>
      </c>
      <c r="W854" s="1">
        <f>SUM(J854:O854)</f>
        <v>32785.49</v>
      </c>
      <c r="X854">
        <f>SUM(P854:U854)</f>
        <v>24895.18</v>
      </c>
      <c r="Y854" s="1">
        <f>W854-X854</f>
        <v>7890.3099999999977</v>
      </c>
      <c r="Z854">
        <f>X854*$Z$2+X854</f>
        <v>25873.560573999999</v>
      </c>
    </row>
    <row r="855" spans="1:26" x14ac:dyDescent="0.25">
      <c r="A855" s="2">
        <v>2905</v>
      </c>
      <c r="B855" t="s">
        <v>4</v>
      </c>
      <c r="C855" t="s">
        <v>7</v>
      </c>
      <c r="D855" t="s">
        <v>11</v>
      </c>
      <c r="E855" t="s">
        <v>23</v>
      </c>
      <c r="F855" t="s">
        <v>16</v>
      </c>
      <c r="G855">
        <v>1</v>
      </c>
      <c r="H855">
        <v>1</v>
      </c>
      <c r="I855">
        <f>H855+G855</f>
        <v>2</v>
      </c>
      <c r="J855" s="1">
        <v>2321.9124999999999</v>
      </c>
      <c r="K855" s="1">
        <v>2321.91</v>
      </c>
      <c r="L855" s="1">
        <v>2321.91</v>
      </c>
      <c r="M855" s="1">
        <v>2321.91</v>
      </c>
      <c r="N855" s="1">
        <v>2345.13</v>
      </c>
      <c r="O855" s="1">
        <v>2345.13</v>
      </c>
      <c r="P855">
        <v>1044.56</v>
      </c>
      <c r="Q855" s="1">
        <v>961</v>
      </c>
      <c r="R855" s="1">
        <v>1037.8800000000001</v>
      </c>
      <c r="S855" s="1">
        <v>996.36</v>
      </c>
      <c r="T855" s="1">
        <v>926.61</v>
      </c>
      <c r="U855" s="1">
        <v>1102.67</v>
      </c>
      <c r="V855" s="1">
        <f>AVERAGE(J855:O855)</f>
        <v>2329.6504166666668</v>
      </c>
      <c r="W855" s="1">
        <f>SUM(J855:O855)</f>
        <v>13977.9025</v>
      </c>
      <c r="X855">
        <f>SUM(P855:U855)</f>
        <v>6069.08</v>
      </c>
      <c r="Y855" s="1">
        <f>W855-X855</f>
        <v>7908.8225000000002</v>
      </c>
      <c r="Z855">
        <f>X855*$Z$2+X855</f>
        <v>6307.5948440000002</v>
      </c>
    </row>
    <row r="856" spans="1:26" x14ac:dyDescent="0.25">
      <c r="A856" s="2">
        <v>2906</v>
      </c>
      <c r="B856" t="s">
        <v>4</v>
      </c>
      <c r="C856" t="s">
        <v>7</v>
      </c>
      <c r="D856" t="s">
        <v>11</v>
      </c>
      <c r="E856" t="s">
        <v>24</v>
      </c>
      <c r="F856" t="s">
        <v>17</v>
      </c>
      <c r="G856">
        <v>1</v>
      </c>
      <c r="H856">
        <v>3</v>
      </c>
      <c r="I856">
        <f>H856+G856</f>
        <v>4</v>
      </c>
      <c r="J856" s="1">
        <v>2509</v>
      </c>
      <c r="K856" s="1">
        <v>2509</v>
      </c>
      <c r="L856" s="1">
        <v>2509</v>
      </c>
      <c r="M856" s="1">
        <v>2534.09</v>
      </c>
      <c r="N856" s="1">
        <v>2509</v>
      </c>
      <c r="O856" s="1">
        <v>2534.09</v>
      </c>
      <c r="P856">
        <v>2038.92</v>
      </c>
      <c r="Q856" s="1">
        <v>2242.81</v>
      </c>
      <c r="R856" s="1">
        <v>2467.09</v>
      </c>
      <c r="S856" s="1">
        <v>2245.0500000000002</v>
      </c>
      <c r="T856" s="1">
        <v>2469.56</v>
      </c>
      <c r="U856" s="1">
        <v>2444.86</v>
      </c>
      <c r="V856" s="1">
        <f>AVERAGE(J856:O856)</f>
        <v>2517.3633333333332</v>
      </c>
      <c r="W856" s="1">
        <f>SUM(J856:O856)</f>
        <v>15104.18</v>
      </c>
      <c r="X856">
        <f>SUM(P856:U856)</f>
        <v>13908.289999999999</v>
      </c>
      <c r="Y856" s="1">
        <f>W856-X856</f>
        <v>1195.8900000000012</v>
      </c>
      <c r="Z856">
        <f>X856*$Z$2+X856</f>
        <v>14454.885796999999</v>
      </c>
    </row>
    <row r="857" spans="1:26" x14ac:dyDescent="0.25">
      <c r="A857" s="2">
        <v>2908</v>
      </c>
      <c r="B857" t="s">
        <v>4</v>
      </c>
      <c r="C857" t="s">
        <v>7</v>
      </c>
      <c r="D857" t="s">
        <v>12</v>
      </c>
      <c r="E857" t="s">
        <v>24</v>
      </c>
      <c r="F857" t="s">
        <v>20</v>
      </c>
      <c r="G857">
        <v>2</v>
      </c>
      <c r="H857">
        <v>2</v>
      </c>
      <c r="I857">
        <f>H857+G857</f>
        <v>4</v>
      </c>
      <c r="J857" s="1">
        <v>4490.2</v>
      </c>
      <c r="K857" s="1">
        <v>4535.1000000000004</v>
      </c>
      <c r="L857" s="1">
        <v>5253.53</v>
      </c>
      <c r="M857" s="1">
        <v>3502.36</v>
      </c>
      <c r="N857" s="1">
        <v>4310.59</v>
      </c>
      <c r="O857" s="1">
        <v>4984.12</v>
      </c>
      <c r="P857">
        <v>2181.2800000000002</v>
      </c>
      <c r="Q857" s="1">
        <v>1897.71</v>
      </c>
      <c r="R857" s="1">
        <v>2106.46</v>
      </c>
      <c r="S857" s="1">
        <v>2253.91</v>
      </c>
      <c r="T857" s="1">
        <v>2637.07</v>
      </c>
      <c r="U857" s="1">
        <v>2531.59</v>
      </c>
      <c r="V857" s="1">
        <f>AVERAGE(J857:O857)</f>
        <v>4512.6499999999996</v>
      </c>
      <c r="W857" s="1">
        <f>SUM(J857:O857)</f>
        <v>27075.899999999998</v>
      </c>
      <c r="X857">
        <f>SUM(P857:U857)</f>
        <v>13608.02</v>
      </c>
      <c r="Y857" s="1">
        <f>W857-X857</f>
        <v>13467.879999999997</v>
      </c>
      <c r="Z857">
        <f>X857*$Z$2+X857</f>
        <v>14142.815186</v>
      </c>
    </row>
    <row r="858" spans="1:26" x14ac:dyDescent="0.25">
      <c r="A858" s="2">
        <v>2909</v>
      </c>
      <c r="B858" t="s">
        <v>6</v>
      </c>
      <c r="C858" t="s">
        <v>9</v>
      </c>
      <c r="D858" t="s">
        <v>12</v>
      </c>
      <c r="E858" t="s">
        <v>23</v>
      </c>
      <c r="F858" t="s">
        <v>19</v>
      </c>
      <c r="G858">
        <v>3</v>
      </c>
      <c r="H858">
        <v>1</v>
      </c>
      <c r="I858">
        <f>H858+G858</f>
        <v>4</v>
      </c>
      <c r="J858" s="1">
        <v>4715.9375</v>
      </c>
      <c r="K858" s="1">
        <v>5706.28</v>
      </c>
      <c r="L858" s="1">
        <v>4668.78</v>
      </c>
      <c r="M858" s="1">
        <v>5611.97</v>
      </c>
      <c r="N858" s="1">
        <v>5329.01</v>
      </c>
      <c r="O858" s="1">
        <v>5470.49</v>
      </c>
      <c r="P858">
        <v>2238.81</v>
      </c>
      <c r="Q858" s="1">
        <v>1925.38</v>
      </c>
      <c r="R858" s="1">
        <v>1867.62</v>
      </c>
      <c r="S858" s="1">
        <v>1643.51</v>
      </c>
      <c r="T858" s="1">
        <v>1939.34</v>
      </c>
      <c r="U858" s="1">
        <v>2075.09</v>
      </c>
      <c r="V858" s="1">
        <f>AVERAGE(J858:O858)</f>
        <v>5250.4112500000001</v>
      </c>
      <c r="W858" s="1">
        <f>SUM(J858:O858)</f>
        <v>31502.467499999999</v>
      </c>
      <c r="X858">
        <f>SUM(P858:U858)</f>
        <v>11689.75</v>
      </c>
      <c r="Y858" s="1">
        <f>W858-X858</f>
        <v>19812.717499999999</v>
      </c>
      <c r="Z858">
        <f>X858*$Z$2+X858</f>
        <v>12149.157175</v>
      </c>
    </row>
    <row r="859" spans="1:26" x14ac:dyDescent="0.25">
      <c r="A859" s="2">
        <v>2911</v>
      </c>
      <c r="B859" t="s">
        <v>4</v>
      </c>
      <c r="C859" t="s">
        <v>10</v>
      </c>
      <c r="D859" t="s">
        <v>12</v>
      </c>
      <c r="E859" t="s">
        <v>24</v>
      </c>
      <c r="F859" t="s">
        <v>14</v>
      </c>
      <c r="G859">
        <v>3</v>
      </c>
      <c r="H859">
        <v>1</v>
      </c>
      <c r="I859">
        <f>H859+G859</f>
        <v>4</v>
      </c>
      <c r="J859" s="1">
        <v>5924.95</v>
      </c>
      <c r="K859" s="1">
        <v>6695.19</v>
      </c>
      <c r="L859" s="1">
        <v>6161.95</v>
      </c>
      <c r="M859" s="1">
        <v>5095.46</v>
      </c>
      <c r="N859" s="1">
        <v>6280.45</v>
      </c>
      <c r="O859" s="1">
        <v>6161.95</v>
      </c>
      <c r="P859">
        <v>2900.66</v>
      </c>
      <c r="Q859" s="1">
        <v>3074.7</v>
      </c>
      <c r="R859" s="1">
        <v>3105.45</v>
      </c>
      <c r="S859" s="1">
        <v>3136.5</v>
      </c>
      <c r="T859" s="1">
        <v>3356.06</v>
      </c>
      <c r="U859" s="1">
        <v>3322.5</v>
      </c>
      <c r="V859" s="1">
        <f>AVERAGE(J859:O859)</f>
        <v>6053.3249999999998</v>
      </c>
      <c r="W859" s="1">
        <f>SUM(J859:O859)</f>
        <v>36319.949999999997</v>
      </c>
      <c r="X859">
        <f>SUM(P859:U859)</f>
        <v>18895.87</v>
      </c>
      <c r="Y859" s="1">
        <f>W859-X859</f>
        <v>17424.079999999998</v>
      </c>
      <c r="Z859">
        <f>X859*$Z$2+X859</f>
        <v>19638.477691</v>
      </c>
    </row>
    <row r="860" spans="1:26" x14ac:dyDescent="0.25">
      <c r="A860" s="2">
        <v>2914</v>
      </c>
      <c r="B860" t="s">
        <v>4</v>
      </c>
      <c r="C860" t="s">
        <v>7</v>
      </c>
      <c r="D860" t="s">
        <v>12</v>
      </c>
      <c r="E860" t="s">
        <v>23</v>
      </c>
      <c r="F860" t="s">
        <v>17</v>
      </c>
      <c r="G860">
        <v>2</v>
      </c>
      <c r="H860">
        <v>3</v>
      </c>
      <c r="I860">
        <f>H860+G860</f>
        <v>5</v>
      </c>
      <c r="J860" s="1">
        <v>3825</v>
      </c>
      <c r="K860" s="1">
        <v>3863.25</v>
      </c>
      <c r="L860" s="1">
        <v>3825</v>
      </c>
      <c r="M860" s="1">
        <v>3825</v>
      </c>
      <c r="N860" s="1">
        <v>3825</v>
      </c>
      <c r="O860" s="1">
        <v>3825</v>
      </c>
      <c r="P860">
        <v>3541.66</v>
      </c>
      <c r="Q860" s="1">
        <v>3895.83</v>
      </c>
      <c r="R860" s="1">
        <v>3662.08</v>
      </c>
      <c r="S860" s="1">
        <v>3442.36</v>
      </c>
      <c r="T860" s="1">
        <v>3132.55</v>
      </c>
      <c r="U860" s="1">
        <v>3289.18</v>
      </c>
      <c r="V860" s="1">
        <f>AVERAGE(J860:O860)</f>
        <v>3831.375</v>
      </c>
      <c r="W860" s="1">
        <f>SUM(J860:O860)</f>
        <v>22988.25</v>
      </c>
      <c r="X860">
        <f>SUM(P860:U860)</f>
        <v>20963.66</v>
      </c>
      <c r="Y860" s="1">
        <f>W860-X860</f>
        <v>2024.5900000000001</v>
      </c>
      <c r="Z860">
        <f>X860*$Z$2+X860</f>
        <v>21787.531837999999</v>
      </c>
    </row>
    <row r="861" spans="1:26" x14ac:dyDescent="0.25">
      <c r="A861" s="2">
        <v>2915</v>
      </c>
      <c r="B861" t="s">
        <v>4</v>
      </c>
      <c r="C861" t="s">
        <v>7</v>
      </c>
      <c r="D861" t="s">
        <v>11</v>
      </c>
      <c r="E861" t="s">
        <v>23</v>
      </c>
      <c r="F861" t="s">
        <v>15</v>
      </c>
      <c r="G861">
        <v>2</v>
      </c>
      <c r="H861">
        <v>1</v>
      </c>
      <c r="I861">
        <f>H861+G861</f>
        <v>3</v>
      </c>
      <c r="J861" s="1">
        <v>2783</v>
      </c>
      <c r="K861" s="1">
        <v>2810.83</v>
      </c>
      <c r="L861" s="1">
        <v>2810.83</v>
      </c>
      <c r="M861" s="1">
        <v>2810.83</v>
      </c>
      <c r="N861" s="1">
        <v>2783</v>
      </c>
      <c r="O861" s="1">
        <v>2810.83</v>
      </c>
      <c r="P861">
        <v>2068.8000000000002</v>
      </c>
      <c r="Q861" s="1">
        <v>1655.04</v>
      </c>
      <c r="R861" s="1">
        <v>1787.44</v>
      </c>
      <c r="S861" s="1">
        <v>1948.31</v>
      </c>
      <c r="T861" s="1">
        <v>2162.62</v>
      </c>
      <c r="U861" s="1">
        <v>2205.87</v>
      </c>
      <c r="V861" s="1">
        <f>AVERAGE(J861:O861)</f>
        <v>2801.5533333333333</v>
      </c>
      <c r="W861" s="1">
        <f>SUM(J861:O861)</f>
        <v>16809.32</v>
      </c>
      <c r="X861">
        <f>SUM(P861:U861)</f>
        <v>11828.079999999998</v>
      </c>
      <c r="Y861" s="1">
        <f>W861-X861</f>
        <v>4981.2400000000016</v>
      </c>
      <c r="Z861">
        <f>X861*$Z$2+X861</f>
        <v>12292.923543999997</v>
      </c>
    </row>
    <row r="862" spans="1:26" x14ac:dyDescent="0.25">
      <c r="A862" s="2">
        <v>2920</v>
      </c>
      <c r="B862" t="s">
        <v>4</v>
      </c>
      <c r="C862" t="s">
        <v>43</v>
      </c>
      <c r="D862" t="s">
        <v>12</v>
      </c>
      <c r="E862" t="s">
        <v>23</v>
      </c>
      <c r="F862" t="s">
        <v>16</v>
      </c>
      <c r="G862">
        <v>2</v>
      </c>
      <c r="H862">
        <v>2</v>
      </c>
      <c r="I862">
        <f>H862+G862</f>
        <v>4</v>
      </c>
      <c r="J862" s="1">
        <v>2888.8999999999996</v>
      </c>
      <c r="K862" s="1">
        <v>2917.79</v>
      </c>
      <c r="L862" s="1">
        <v>2888.9</v>
      </c>
      <c r="M862" s="1">
        <v>2888.9</v>
      </c>
      <c r="N862" s="1">
        <v>2917.79</v>
      </c>
      <c r="O862" s="1">
        <v>2888.9</v>
      </c>
      <c r="P862">
        <v>4253.53</v>
      </c>
      <c r="Q862" s="1">
        <v>3998.32</v>
      </c>
      <c r="R862" s="1">
        <v>3958.34</v>
      </c>
      <c r="S862" s="1">
        <v>3602.09</v>
      </c>
      <c r="T862" s="1">
        <v>3458.01</v>
      </c>
      <c r="U862" s="1">
        <v>2939.31</v>
      </c>
      <c r="V862" s="1">
        <f>AVERAGE(J862:O862)</f>
        <v>2898.53</v>
      </c>
      <c r="W862" s="1">
        <f>SUM(J862:O862)</f>
        <v>17391.18</v>
      </c>
      <c r="X862">
        <f>SUM(P862:U862)</f>
        <v>22209.600000000002</v>
      </c>
      <c r="Y862" s="1">
        <f>W862-X862</f>
        <v>-4818.4200000000019</v>
      </c>
      <c r="Z862">
        <f>X862*$Z$2+X862</f>
        <v>23082.437280000002</v>
      </c>
    </row>
    <row r="863" spans="1:26" x14ac:dyDescent="0.25">
      <c r="A863" s="2">
        <v>2922</v>
      </c>
      <c r="B863" t="s">
        <v>5</v>
      </c>
      <c r="C863" t="s">
        <v>10</v>
      </c>
      <c r="D863" t="s">
        <v>12</v>
      </c>
      <c r="E863" t="s">
        <v>24</v>
      </c>
      <c r="F863" t="s">
        <v>18</v>
      </c>
      <c r="G863">
        <v>2</v>
      </c>
      <c r="H863">
        <v>1</v>
      </c>
      <c r="I863">
        <f>H863+G863</f>
        <v>3</v>
      </c>
      <c r="J863" s="1">
        <v>3609.6499999999996</v>
      </c>
      <c r="K863" s="1">
        <v>4439.87</v>
      </c>
      <c r="L863" s="1">
        <v>2743.33</v>
      </c>
      <c r="M863" s="1">
        <v>3681.84</v>
      </c>
      <c r="N863" s="1">
        <v>3104.3</v>
      </c>
      <c r="O863" s="1">
        <v>4403.7700000000004</v>
      </c>
      <c r="P863">
        <v>2760.97</v>
      </c>
      <c r="Q863" s="1">
        <v>2788.58</v>
      </c>
      <c r="R863" s="1">
        <v>2509.7199999999998</v>
      </c>
      <c r="S863" s="1">
        <v>2610.11</v>
      </c>
      <c r="T863" s="1">
        <v>3053.83</v>
      </c>
      <c r="U863" s="1">
        <v>3542.44</v>
      </c>
      <c r="V863" s="1">
        <f>AVERAGE(J863:O863)</f>
        <v>3663.7933333333331</v>
      </c>
      <c r="W863" s="1">
        <f>SUM(J863:O863)</f>
        <v>21982.76</v>
      </c>
      <c r="X863">
        <f>SUM(P863:U863)</f>
        <v>17265.649999999998</v>
      </c>
      <c r="Y863" s="1">
        <f>W863-X863</f>
        <v>4717.1100000000006</v>
      </c>
      <c r="Z863">
        <f>X863*$Z$2+X863</f>
        <v>17944.190044999999</v>
      </c>
    </row>
    <row r="864" spans="1:26" x14ac:dyDescent="0.25">
      <c r="A864" s="2">
        <v>2924</v>
      </c>
      <c r="B864" t="s">
        <v>4</v>
      </c>
      <c r="C864" t="s">
        <v>43</v>
      </c>
      <c r="D864" t="s">
        <v>11</v>
      </c>
      <c r="E864" t="s">
        <v>23</v>
      </c>
      <c r="F864" t="s">
        <v>18</v>
      </c>
      <c r="G864">
        <v>2</v>
      </c>
      <c r="H864">
        <v>3</v>
      </c>
      <c r="I864">
        <f>H864+G864</f>
        <v>5</v>
      </c>
      <c r="J864" s="1">
        <v>4132.7999999999993</v>
      </c>
      <c r="K864" s="1">
        <v>3182.26</v>
      </c>
      <c r="L864" s="1">
        <v>3760.85</v>
      </c>
      <c r="M864" s="1">
        <v>3719.52</v>
      </c>
      <c r="N864" s="1">
        <v>4959.3599999999997</v>
      </c>
      <c r="O864" s="1">
        <v>3223.58</v>
      </c>
      <c r="P864">
        <v>2201.4699999999998</v>
      </c>
      <c r="Q864" s="1">
        <v>1959.31</v>
      </c>
      <c r="R864" s="1">
        <v>2037.68</v>
      </c>
      <c r="S864" s="1">
        <v>2017.3</v>
      </c>
      <c r="T864" s="1">
        <v>1876.09</v>
      </c>
      <c r="U864" s="1">
        <v>2026.18</v>
      </c>
      <c r="V864" s="1">
        <f>AVERAGE(J864:O864)</f>
        <v>3829.7283333333339</v>
      </c>
      <c r="W864" s="1">
        <f>SUM(J864:O864)</f>
        <v>22978.370000000003</v>
      </c>
      <c r="X864">
        <f>SUM(P864:U864)</f>
        <v>12118.03</v>
      </c>
      <c r="Y864" s="1">
        <f>W864-X864</f>
        <v>10860.340000000002</v>
      </c>
      <c r="Z864">
        <f>X864*$Z$2+X864</f>
        <v>12594.268579000001</v>
      </c>
    </row>
    <row r="865" spans="1:26" x14ac:dyDescent="0.25">
      <c r="A865" s="2">
        <v>2932</v>
      </c>
      <c r="B865" t="s">
        <v>6</v>
      </c>
      <c r="C865" t="s">
        <v>9</v>
      </c>
      <c r="D865" t="s">
        <v>12</v>
      </c>
      <c r="E865" t="s">
        <v>23</v>
      </c>
      <c r="F865" t="s">
        <v>13</v>
      </c>
      <c r="G865">
        <v>1</v>
      </c>
      <c r="H865">
        <v>1</v>
      </c>
      <c r="I865">
        <f>H865+G865</f>
        <v>2</v>
      </c>
      <c r="J865" s="1">
        <v>3220.1600000000003</v>
      </c>
      <c r="K865" s="1">
        <v>2994.75</v>
      </c>
      <c r="L865" s="1">
        <v>2704.93</v>
      </c>
      <c r="M865" s="1">
        <v>3187.96</v>
      </c>
      <c r="N865" s="1">
        <v>2898.14</v>
      </c>
      <c r="O865" s="1">
        <v>2801.54</v>
      </c>
      <c r="P865">
        <v>1086.75</v>
      </c>
      <c r="Q865" s="1">
        <v>891.14</v>
      </c>
      <c r="R865" s="1">
        <v>998.08</v>
      </c>
      <c r="S865" s="1">
        <v>968.14</v>
      </c>
      <c r="T865" s="1">
        <v>997.18</v>
      </c>
      <c r="U865" s="1">
        <v>1186.6400000000001</v>
      </c>
      <c r="V865" s="1">
        <f>AVERAGE(J865:O865)</f>
        <v>2967.9133333333334</v>
      </c>
      <c r="W865" s="1">
        <f>SUM(J865:O865)</f>
        <v>17807.48</v>
      </c>
      <c r="X865">
        <f>SUM(P865:U865)</f>
        <v>6127.93</v>
      </c>
      <c r="Y865" s="1">
        <f>W865-X865</f>
        <v>11679.55</v>
      </c>
      <c r="Z865">
        <f>X865*$Z$2+X865</f>
        <v>6368.7576490000001</v>
      </c>
    </row>
    <row r="866" spans="1:26" x14ac:dyDescent="0.25">
      <c r="A866" s="2">
        <v>2933</v>
      </c>
      <c r="B866" t="s">
        <v>6</v>
      </c>
      <c r="C866" t="s">
        <v>9</v>
      </c>
      <c r="D866" t="s">
        <v>12</v>
      </c>
      <c r="E866" t="s">
        <v>23</v>
      </c>
      <c r="F866" t="s">
        <v>59</v>
      </c>
      <c r="G866">
        <v>2</v>
      </c>
      <c r="H866">
        <v>1</v>
      </c>
      <c r="I866">
        <f>H866+G866</f>
        <v>3</v>
      </c>
      <c r="J866" s="1">
        <v>2605.8825000000002</v>
      </c>
      <c r="K866" s="1">
        <v>2110.7600000000002</v>
      </c>
      <c r="L866" s="1">
        <v>3179.18</v>
      </c>
      <c r="M866" s="1">
        <v>2527.71</v>
      </c>
      <c r="N866" s="1">
        <v>2058.65</v>
      </c>
      <c r="O866" s="1">
        <v>2006.53</v>
      </c>
      <c r="P866">
        <v>1058.82</v>
      </c>
      <c r="Q866" s="1">
        <v>889.41</v>
      </c>
      <c r="R866" s="1">
        <v>800.47</v>
      </c>
      <c r="S866" s="1">
        <v>744.44</v>
      </c>
      <c r="T866" s="1">
        <v>699.77</v>
      </c>
      <c r="U866" s="1">
        <v>818.73</v>
      </c>
      <c r="V866" s="1">
        <f>AVERAGE(J866:O866)</f>
        <v>2414.7854166666671</v>
      </c>
      <c r="W866" s="1">
        <f>SUM(J866:O866)</f>
        <v>14488.712500000001</v>
      </c>
      <c r="X866">
        <f>SUM(P866:U866)</f>
        <v>5011.6399999999994</v>
      </c>
      <c r="Y866" s="1">
        <f>W866-X866</f>
        <v>9477.072500000002</v>
      </c>
      <c r="Z866">
        <f>X866*$Z$2+X866</f>
        <v>5208.5974519999991</v>
      </c>
    </row>
    <row r="867" spans="1:26" x14ac:dyDescent="0.25">
      <c r="A867" s="2">
        <v>2934</v>
      </c>
      <c r="B867" t="s">
        <v>6</v>
      </c>
      <c r="C867" t="s">
        <v>9</v>
      </c>
      <c r="D867" t="s">
        <v>12</v>
      </c>
      <c r="E867" t="s">
        <v>24</v>
      </c>
      <c r="F867" t="s">
        <v>13</v>
      </c>
      <c r="G867">
        <v>2</v>
      </c>
      <c r="H867">
        <v>1</v>
      </c>
      <c r="I867">
        <f>H867+G867</f>
        <v>3</v>
      </c>
      <c r="J867" s="1">
        <v>3653.1099999999997</v>
      </c>
      <c r="K867" s="1">
        <v>3616.58</v>
      </c>
      <c r="L867" s="1">
        <v>4274.1400000000003</v>
      </c>
      <c r="M867" s="1">
        <v>3762.7</v>
      </c>
      <c r="N867" s="1">
        <v>3908.83</v>
      </c>
      <c r="O867" s="1">
        <v>4128.01</v>
      </c>
      <c r="P867">
        <v>2876.93</v>
      </c>
      <c r="Q867" s="1">
        <v>2761.85</v>
      </c>
      <c r="R867" s="1">
        <v>2513.2800000000002</v>
      </c>
      <c r="S867" s="1">
        <v>2437.88</v>
      </c>
      <c r="T867" s="1">
        <v>2389.12</v>
      </c>
      <c r="U867" s="1">
        <v>2580.25</v>
      </c>
      <c r="V867" s="1">
        <f>AVERAGE(J867:O867)</f>
        <v>3890.561666666667</v>
      </c>
      <c r="W867" s="1">
        <f>SUM(J867:O867)</f>
        <v>23343.370000000003</v>
      </c>
      <c r="X867">
        <f>SUM(P867:U867)</f>
        <v>15559.309999999998</v>
      </c>
      <c r="Y867" s="1">
        <f>W867-X867</f>
        <v>7784.0600000000049</v>
      </c>
      <c r="Z867">
        <f>X867*$Z$2+X867</f>
        <v>16170.790882999998</v>
      </c>
    </row>
    <row r="868" spans="1:26" x14ac:dyDescent="0.25">
      <c r="A868" s="2">
        <v>2940</v>
      </c>
      <c r="B868" t="s">
        <v>6</v>
      </c>
      <c r="C868" t="s">
        <v>7</v>
      </c>
      <c r="D868" t="s">
        <v>11</v>
      </c>
      <c r="E868" t="s">
        <v>23</v>
      </c>
      <c r="F868" t="s">
        <v>13</v>
      </c>
      <c r="G868">
        <v>2</v>
      </c>
      <c r="H868">
        <v>3</v>
      </c>
      <c r="I868">
        <f>H868+G868</f>
        <v>5</v>
      </c>
      <c r="J868" s="1">
        <v>1252.125</v>
      </c>
      <c r="K868" s="1">
        <v>1515.07</v>
      </c>
      <c r="L868" s="1">
        <v>1177</v>
      </c>
      <c r="M868" s="1">
        <v>1339.77</v>
      </c>
      <c r="N868" s="1">
        <v>951.62</v>
      </c>
      <c r="O868" s="1">
        <v>1139.43</v>
      </c>
      <c r="P868">
        <v>1306.25</v>
      </c>
      <c r="Q868" s="1">
        <v>1110.31</v>
      </c>
      <c r="R868" s="1">
        <v>1276.8599999999999</v>
      </c>
      <c r="S868" s="1">
        <v>1430.08</v>
      </c>
      <c r="T868" s="1">
        <v>1329.97</v>
      </c>
      <c r="U868" s="1">
        <v>1489.57</v>
      </c>
      <c r="V868" s="1">
        <f>AVERAGE(J868:O868)</f>
        <v>1229.1691666666668</v>
      </c>
      <c r="W868" s="1">
        <f>SUM(J868:O868)</f>
        <v>7375.0150000000003</v>
      </c>
      <c r="X868">
        <f>SUM(P868:U868)</f>
        <v>7943.04</v>
      </c>
      <c r="Y868" s="1">
        <f>W868-X868</f>
        <v>-568.02499999999964</v>
      </c>
      <c r="Z868">
        <f>X868*$Z$2+X868</f>
        <v>8255.2014720000006</v>
      </c>
    </row>
    <row r="869" spans="1:26" x14ac:dyDescent="0.25">
      <c r="A869" s="2">
        <v>2942</v>
      </c>
      <c r="B869" t="s">
        <v>4</v>
      </c>
      <c r="C869" t="s">
        <v>7</v>
      </c>
      <c r="D869" t="s">
        <v>12</v>
      </c>
      <c r="E869" t="s">
        <v>23</v>
      </c>
      <c r="F869" t="s">
        <v>21</v>
      </c>
      <c r="G869">
        <v>1</v>
      </c>
      <c r="H869">
        <v>1</v>
      </c>
      <c r="I869">
        <f>H869+G869</f>
        <v>2</v>
      </c>
      <c r="J869" s="1">
        <v>2903.7</v>
      </c>
      <c r="K869" s="1">
        <v>2932.74</v>
      </c>
      <c r="L869" s="1">
        <v>2903.7</v>
      </c>
      <c r="M869" s="1">
        <v>2932.74</v>
      </c>
      <c r="N869" s="1">
        <v>2903.7</v>
      </c>
      <c r="O869" s="1">
        <v>2903.7</v>
      </c>
      <c r="P869">
        <v>1246.9000000000001</v>
      </c>
      <c r="Q869" s="1">
        <v>1296.78</v>
      </c>
      <c r="R869" s="1">
        <v>1452.39</v>
      </c>
      <c r="S869" s="1">
        <v>1510.49</v>
      </c>
      <c r="T869" s="1">
        <v>1616.22</v>
      </c>
      <c r="U869" s="1">
        <v>1438.44</v>
      </c>
      <c r="V869" s="1">
        <f>AVERAGE(J869:O869)</f>
        <v>2913.3799999999997</v>
      </c>
      <c r="W869" s="1">
        <f>SUM(J869:O869)</f>
        <v>17480.28</v>
      </c>
      <c r="X869">
        <f>SUM(P869:U869)</f>
        <v>8561.2200000000012</v>
      </c>
      <c r="Y869" s="1">
        <f>W869-X869</f>
        <v>8919.0599999999977</v>
      </c>
      <c r="Z869">
        <f>X869*$Z$2+X869</f>
        <v>8897.6759460000012</v>
      </c>
    </row>
    <row r="870" spans="1:26" x14ac:dyDescent="0.25">
      <c r="A870" s="2">
        <v>2943</v>
      </c>
      <c r="B870" t="s">
        <v>6</v>
      </c>
      <c r="C870" t="s">
        <v>9</v>
      </c>
      <c r="D870" t="s">
        <v>12</v>
      </c>
      <c r="E870" t="s">
        <v>23</v>
      </c>
      <c r="F870" t="s">
        <v>20</v>
      </c>
      <c r="G870">
        <v>2</v>
      </c>
      <c r="H870">
        <v>1</v>
      </c>
      <c r="I870">
        <f>H870+G870</f>
        <v>3</v>
      </c>
      <c r="J870" s="1">
        <v>2639.95</v>
      </c>
      <c r="K870" s="1">
        <v>2639.95</v>
      </c>
      <c r="L870" s="1">
        <v>2217.56</v>
      </c>
      <c r="M870" s="1">
        <v>3220.74</v>
      </c>
      <c r="N870" s="1">
        <v>2639.95</v>
      </c>
      <c r="O870" s="1">
        <v>2296.7600000000002</v>
      </c>
      <c r="P870">
        <v>1545.98</v>
      </c>
      <c r="Q870" s="1">
        <v>1623.28</v>
      </c>
      <c r="R870" s="1">
        <v>1574.58</v>
      </c>
      <c r="S870" s="1">
        <v>1763.53</v>
      </c>
      <c r="T870" s="1">
        <v>1516.64</v>
      </c>
      <c r="U870" s="1">
        <v>1471.14</v>
      </c>
      <c r="V870" s="1">
        <f>AVERAGE(J870:O870)</f>
        <v>2609.1516666666662</v>
      </c>
      <c r="W870" s="1">
        <f>SUM(J870:O870)</f>
        <v>15654.909999999998</v>
      </c>
      <c r="X870">
        <f>SUM(P870:U870)</f>
        <v>9495.15</v>
      </c>
      <c r="Y870" s="1">
        <f>W870-X870</f>
        <v>6159.7599999999984</v>
      </c>
      <c r="Z870">
        <f>X870*$Z$2+X870</f>
        <v>9868.3093950000002</v>
      </c>
    </row>
    <row r="871" spans="1:26" x14ac:dyDescent="0.25">
      <c r="A871" s="2">
        <v>2947</v>
      </c>
      <c r="B871" t="s">
        <v>4</v>
      </c>
      <c r="C871" t="s">
        <v>43</v>
      </c>
      <c r="D871" t="s">
        <v>12</v>
      </c>
      <c r="E871" t="s">
        <v>23</v>
      </c>
      <c r="F871" t="s">
        <v>16</v>
      </c>
      <c r="G871">
        <v>1</v>
      </c>
      <c r="H871">
        <v>1</v>
      </c>
      <c r="I871">
        <f>H871+G871</f>
        <v>2</v>
      </c>
      <c r="J871" s="1">
        <v>251.1875</v>
      </c>
      <c r="K871" s="1">
        <v>253.7</v>
      </c>
      <c r="L871" s="1">
        <v>253.7</v>
      </c>
      <c r="M871" s="1">
        <v>253.7</v>
      </c>
      <c r="N871" s="1">
        <v>251.19</v>
      </c>
      <c r="O871" s="1">
        <v>251.19</v>
      </c>
      <c r="P871">
        <v>3317.19</v>
      </c>
      <c r="Q871" s="1">
        <v>3184.5</v>
      </c>
      <c r="R871" s="1">
        <v>3789.56</v>
      </c>
      <c r="S871" s="1">
        <v>3865.35</v>
      </c>
      <c r="T871" s="1">
        <v>4522.46</v>
      </c>
      <c r="U871" s="1">
        <v>4205.8900000000003</v>
      </c>
      <c r="V871" s="1">
        <f>AVERAGE(J871:O871)</f>
        <v>252.44458333333333</v>
      </c>
      <c r="W871" s="1">
        <f>SUM(J871:O871)</f>
        <v>1514.6675</v>
      </c>
      <c r="X871">
        <f>SUM(P871:U871)</f>
        <v>22884.95</v>
      </c>
      <c r="Y871" s="1">
        <f>W871-X871</f>
        <v>-21370.282500000001</v>
      </c>
      <c r="Z871">
        <f>X871*$Z$2+X871</f>
        <v>23784.328535000001</v>
      </c>
    </row>
    <row r="872" spans="1:26" x14ac:dyDescent="0.25">
      <c r="A872" s="2">
        <v>2950</v>
      </c>
      <c r="B872" t="s">
        <v>4</v>
      </c>
      <c r="C872" t="s">
        <v>10</v>
      </c>
      <c r="D872" t="s">
        <v>12</v>
      </c>
      <c r="E872" t="s">
        <v>23</v>
      </c>
      <c r="F872" t="s">
        <v>21</v>
      </c>
      <c r="G872">
        <v>4</v>
      </c>
      <c r="H872">
        <v>1</v>
      </c>
      <c r="I872">
        <f>H872+G872</f>
        <v>5</v>
      </c>
      <c r="J872" s="1">
        <v>5924.95</v>
      </c>
      <c r="K872" s="1">
        <v>6102.7</v>
      </c>
      <c r="L872" s="1">
        <v>5450.95</v>
      </c>
      <c r="M872" s="1">
        <v>5510.2</v>
      </c>
      <c r="N872" s="1">
        <v>6161.95</v>
      </c>
      <c r="O872" s="1">
        <v>5569.45</v>
      </c>
      <c r="P872">
        <v>5875</v>
      </c>
      <c r="Q872" s="1">
        <v>5287.5</v>
      </c>
      <c r="R872" s="1">
        <v>6239.25</v>
      </c>
      <c r="S872" s="1">
        <v>5864.9</v>
      </c>
      <c r="T872" s="1">
        <v>6510.04</v>
      </c>
      <c r="U872" s="1">
        <v>5989.24</v>
      </c>
      <c r="V872" s="1">
        <f>AVERAGE(J872:O872)</f>
        <v>5786.7</v>
      </c>
      <c r="W872" s="1">
        <f>SUM(J872:O872)</f>
        <v>34720.199999999997</v>
      </c>
      <c r="X872">
        <f>SUM(P872:U872)</f>
        <v>35765.93</v>
      </c>
      <c r="Y872" s="1">
        <f>W872-X872</f>
        <v>-1045.7300000000032</v>
      </c>
      <c r="Z872">
        <f>X872*$Z$2+X872</f>
        <v>37171.531048999997</v>
      </c>
    </row>
    <row r="873" spans="1:26" x14ac:dyDescent="0.25">
      <c r="A873" s="2">
        <v>2955</v>
      </c>
      <c r="B873" t="s">
        <v>6</v>
      </c>
      <c r="C873" t="s">
        <v>9</v>
      </c>
      <c r="D873" t="s">
        <v>12</v>
      </c>
      <c r="E873" t="s">
        <v>23</v>
      </c>
      <c r="F873" t="s">
        <v>17</v>
      </c>
      <c r="G873">
        <v>3</v>
      </c>
      <c r="H873">
        <v>1</v>
      </c>
      <c r="I873">
        <f>H873+G873</f>
        <v>4</v>
      </c>
      <c r="J873" s="1">
        <v>5574.4000000000005</v>
      </c>
      <c r="K873" s="1">
        <v>6689.28</v>
      </c>
      <c r="L873" s="1">
        <v>6856.51</v>
      </c>
      <c r="M873" s="1">
        <v>5741.63</v>
      </c>
      <c r="N873" s="1">
        <v>5462.91</v>
      </c>
      <c r="O873" s="1">
        <v>6689.28</v>
      </c>
      <c r="P873">
        <v>2595.71</v>
      </c>
      <c r="Q873" s="1">
        <v>2076.5700000000002</v>
      </c>
      <c r="R873" s="1">
        <v>1951.98</v>
      </c>
      <c r="S873" s="1">
        <v>1873.9</v>
      </c>
      <c r="T873" s="1">
        <v>1892.64</v>
      </c>
      <c r="U873" s="1">
        <v>1646.6</v>
      </c>
      <c r="V873" s="1">
        <f>AVERAGE(J873:O873)</f>
        <v>6169.001666666667</v>
      </c>
      <c r="W873" s="1">
        <f>SUM(J873:O873)</f>
        <v>37014.01</v>
      </c>
      <c r="X873">
        <f>SUM(P873:U873)</f>
        <v>12037.4</v>
      </c>
      <c r="Y873" s="1">
        <f>W873-X873</f>
        <v>24976.61</v>
      </c>
      <c r="Z873">
        <f>X873*$Z$2+X873</f>
        <v>12510.46982</v>
      </c>
    </row>
    <row r="874" spans="1:26" x14ac:dyDescent="0.25">
      <c r="A874" s="2">
        <v>2965</v>
      </c>
      <c r="B874" t="s">
        <v>6</v>
      </c>
      <c r="C874" t="s">
        <v>43</v>
      </c>
      <c r="D874" t="s">
        <v>12</v>
      </c>
      <c r="E874" t="s">
        <v>24</v>
      </c>
      <c r="F874" t="s">
        <v>18</v>
      </c>
      <c r="G874">
        <v>2</v>
      </c>
      <c r="H874">
        <v>1</v>
      </c>
      <c r="I874">
        <f>H874+G874</f>
        <v>3</v>
      </c>
      <c r="J874" s="1">
        <v>5924.95</v>
      </c>
      <c r="K874" s="1">
        <v>5865.7</v>
      </c>
      <c r="L874" s="1">
        <v>6221.2</v>
      </c>
      <c r="M874" s="1">
        <v>5865.7</v>
      </c>
      <c r="N874" s="1">
        <v>5865.7</v>
      </c>
      <c r="O874" s="1">
        <v>7169.19</v>
      </c>
      <c r="P874">
        <v>3742.57</v>
      </c>
      <c r="Q874" s="1">
        <v>3742.57</v>
      </c>
      <c r="R874" s="1">
        <v>3929.7</v>
      </c>
      <c r="S874" s="1">
        <v>4008.29</v>
      </c>
      <c r="T874" s="1">
        <v>3687.63</v>
      </c>
      <c r="U874" s="1">
        <v>4388.28</v>
      </c>
      <c r="V874" s="1">
        <f>AVERAGE(J874:O874)</f>
        <v>6152.0733333333337</v>
      </c>
      <c r="W874" s="1">
        <f>SUM(J874:O874)</f>
        <v>36912.44</v>
      </c>
      <c r="X874">
        <f>SUM(P874:U874)</f>
        <v>23499.040000000001</v>
      </c>
      <c r="Y874" s="1">
        <f>W874-X874</f>
        <v>13413.400000000001</v>
      </c>
      <c r="Z874">
        <f>X874*$Z$2+X874</f>
        <v>24422.552272000001</v>
      </c>
    </row>
    <row r="875" spans="1:26" x14ac:dyDescent="0.25">
      <c r="A875" s="2">
        <v>2966</v>
      </c>
      <c r="B875" t="s">
        <v>6</v>
      </c>
      <c r="C875" t="s">
        <v>9</v>
      </c>
      <c r="D875" t="s">
        <v>11</v>
      </c>
      <c r="E875" t="s">
        <v>24</v>
      </c>
      <c r="F875" t="s">
        <v>14</v>
      </c>
      <c r="G875">
        <v>2</v>
      </c>
      <c r="H875">
        <v>1</v>
      </c>
      <c r="I875">
        <f>H875+G875</f>
        <v>3</v>
      </c>
      <c r="J875" s="1">
        <v>1097.5</v>
      </c>
      <c r="K875" s="1">
        <v>987.75</v>
      </c>
      <c r="L875" s="1">
        <v>910.93</v>
      </c>
      <c r="M875" s="1">
        <v>878</v>
      </c>
      <c r="N875" s="1">
        <v>1349.93</v>
      </c>
      <c r="O875" s="1">
        <v>1273.0999999999999</v>
      </c>
      <c r="P875">
        <v>1148.58</v>
      </c>
      <c r="Q875" s="1">
        <v>861.44</v>
      </c>
      <c r="R875" s="1">
        <v>878.67</v>
      </c>
      <c r="S875" s="1">
        <v>790.8</v>
      </c>
      <c r="T875" s="1">
        <v>751.26</v>
      </c>
      <c r="U875" s="1">
        <v>698.67</v>
      </c>
      <c r="V875" s="1">
        <f>AVERAGE(J875:O875)</f>
        <v>1082.8683333333331</v>
      </c>
      <c r="W875" s="1">
        <f>SUM(J875:O875)</f>
        <v>6497.2099999999991</v>
      </c>
      <c r="X875">
        <f>SUM(P875:U875)</f>
        <v>5129.42</v>
      </c>
      <c r="Y875" s="1">
        <f>W875-X875</f>
        <v>1367.7899999999991</v>
      </c>
      <c r="Z875">
        <f>X875*$Z$2+X875</f>
        <v>5331.006206</v>
      </c>
    </row>
    <row r="876" spans="1:26" x14ac:dyDescent="0.25">
      <c r="A876" s="2">
        <v>2968</v>
      </c>
      <c r="B876" t="s">
        <v>4</v>
      </c>
      <c r="C876" t="s">
        <v>10</v>
      </c>
      <c r="D876" t="s">
        <v>12</v>
      </c>
      <c r="E876" t="s">
        <v>23</v>
      </c>
      <c r="F876" t="s">
        <v>59</v>
      </c>
      <c r="G876">
        <v>3</v>
      </c>
      <c r="H876">
        <v>2</v>
      </c>
      <c r="I876">
        <f>H876+G876</f>
        <v>5</v>
      </c>
      <c r="J876" s="1">
        <v>5924.95</v>
      </c>
      <c r="K876" s="1">
        <v>6398.95</v>
      </c>
      <c r="L876" s="1">
        <v>4917.71</v>
      </c>
      <c r="M876" s="1">
        <v>5273.21</v>
      </c>
      <c r="N876" s="1">
        <v>5095.46</v>
      </c>
      <c r="O876" s="1">
        <v>7109.94</v>
      </c>
      <c r="P876">
        <v>5875</v>
      </c>
      <c r="Q876" s="1">
        <v>4523.75</v>
      </c>
      <c r="R876" s="1">
        <v>4614.2299999999996</v>
      </c>
      <c r="S876" s="1">
        <v>4983.37</v>
      </c>
      <c r="T876" s="1">
        <v>5730.88</v>
      </c>
      <c r="U876" s="1">
        <v>4928.5600000000004</v>
      </c>
      <c r="V876" s="1">
        <f>AVERAGE(J876:O876)</f>
        <v>5786.7033333333338</v>
      </c>
      <c r="W876" s="1">
        <f>SUM(J876:O876)</f>
        <v>34720.22</v>
      </c>
      <c r="X876">
        <f>SUM(P876:U876)</f>
        <v>30655.79</v>
      </c>
      <c r="Y876" s="1">
        <f>W876-X876</f>
        <v>4064.4300000000003</v>
      </c>
      <c r="Z876">
        <f>X876*$Z$2+X876</f>
        <v>31860.562547000001</v>
      </c>
    </row>
    <row r="877" spans="1:26" x14ac:dyDescent="0.25">
      <c r="A877" s="2">
        <v>2970</v>
      </c>
      <c r="B877" t="s">
        <v>6</v>
      </c>
      <c r="C877" t="s">
        <v>9</v>
      </c>
      <c r="D877" t="s">
        <v>12</v>
      </c>
      <c r="E877" t="s">
        <v>23</v>
      </c>
      <c r="F877" t="s">
        <v>19</v>
      </c>
      <c r="G877">
        <v>2</v>
      </c>
      <c r="H877">
        <v>1</v>
      </c>
      <c r="I877">
        <f>H877+G877</f>
        <v>3</v>
      </c>
      <c r="J877" s="1">
        <v>1973.8200000000002</v>
      </c>
      <c r="K877" s="1">
        <v>1519.84</v>
      </c>
      <c r="L877" s="1">
        <v>2329.11</v>
      </c>
      <c r="M877" s="1">
        <v>2111.9899999999998</v>
      </c>
      <c r="N877" s="1">
        <v>1559.32</v>
      </c>
      <c r="O877" s="1">
        <v>1559.32</v>
      </c>
      <c r="P877">
        <v>550.41999999999996</v>
      </c>
      <c r="Q877" s="1">
        <v>605.46</v>
      </c>
      <c r="R877" s="1">
        <v>575.19000000000005</v>
      </c>
      <c r="S877" s="1">
        <v>638.46</v>
      </c>
      <c r="T877" s="1">
        <v>561.84</v>
      </c>
      <c r="U877" s="1">
        <v>550.6</v>
      </c>
      <c r="V877" s="1">
        <f>AVERAGE(J877:O877)</f>
        <v>1842.2333333333333</v>
      </c>
      <c r="W877" s="1">
        <f>SUM(J877:O877)</f>
        <v>11053.4</v>
      </c>
      <c r="X877">
        <f>SUM(P877:U877)</f>
        <v>3481.9700000000003</v>
      </c>
      <c r="Y877" s="1">
        <f>W877-X877</f>
        <v>7571.4299999999994</v>
      </c>
      <c r="Z877">
        <f>X877*$Z$2+X877</f>
        <v>3618.8114210000003</v>
      </c>
    </row>
    <row r="878" spans="1:26" x14ac:dyDescent="0.25">
      <c r="A878" s="2">
        <v>2971</v>
      </c>
      <c r="B878" t="s">
        <v>6</v>
      </c>
      <c r="C878" t="s">
        <v>7</v>
      </c>
      <c r="D878" t="s">
        <v>11</v>
      </c>
      <c r="E878" t="s">
        <v>24</v>
      </c>
      <c r="F878" t="s">
        <v>14</v>
      </c>
      <c r="G878">
        <v>2</v>
      </c>
      <c r="H878">
        <v>1</v>
      </c>
      <c r="I878">
        <f>H878+G878</f>
        <v>3</v>
      </c>
      <c r="J878" s="1">
        <v>802.4</v>
      </c>
      <c r="K878" s="1">
        <v>890.66</v>
      </c>
      <c r="L878" s="1">
        <v>730.18</v>
      </c>
      <c r="M878" s="1">
        <v>962.88</v>
      </c>
      <c r="N878" s="1">
        <v>890.66</v>
      </c>
      <c r="O878" s="1">
        <v>657.97</v>
      </c>
      <c r="P878">
        <v>935.09</v>
      </c>
      <c r="Q878" s="1">
        <v>916.39</v>
      </c>
      <c r="R878" s="1">
        <v>815.59</v>
      </c>
      <c r="S878" s="1">
        <v>807.43</v>
      </c>
      <c r="T878" s="1">
        <v>734.76</v>
      </c>
      <c r="U878" s="1">
        <v>675.98</v>
      </c>
      <c r="V878" s="1">
        <f>AVERAGE(J878:O878)</f>
        <v>822.45833333333337</v>
      </c>
      <c r="W878" s="1">
        <f>SUM(J878:O878)</f>
        <v>4934.75</v>
      </c>
      <c r="X878">
        <f>SUM(P878:U878)</f>
        <v>4885.24</v>
      </c>
      <c r="Y878" s="1">
        <f>W878-X878</f>
        <v>49.510000000000218</v>
      </c>
      <c r="Z878">
        <f>X878*$Z$2+X878</f>
        <v>5077.2299320000002</v>
      </c>
    </row>
    <row r="879" spans="1:26" x14ac:dyDescent="0.25">
      <c r="A879" s="2">
        <v>2980</v>
      </c>
      <c r="B879" t="s">
        <v>4</v>
      </c>
      <c r="C879" t="s">
        <v>43</v>
      </c>
      <c r="D879" t="s">
        <v>12</v>
      </c>
      <c r="E879" t="s">
        <v>24</v>
      </c>
      <c r="F879" t="s">
        <v>19</v>
      </c>
      <c r="G879">
        <v>2</v>
      </c>
      <c r="H879">
        <v>1</v>
      </c>
      <c r="I879">
        <f>H879+G879</f>
        <v>3</v>
      </c>
      <c r="J879" s="1">
        <v>1908.1100000000001</v>
      </c>
      <c r="K879" s="1">
        <v>1927.19</v>
      </c>
      <c r="L879" s="1">
        <v>1927.19</v>
      </c>
      <c r="M879" s="1">
        <v>1908.11</v>
      </c>
      <c r="N879" s="1">
        <v>1927.19</v>
      </c>
      <c r="O879" s="1">
        <v>1908.11</v>
      </c>
      <c r="P879">
        <v>4903.6000000000004</v>
      </c>
      <c r="Q879" s="1">
        <v>4266.13</v>
      </c>
      <c r="R879" s="1">
        <v>3967.5</v>
      </c>
      <c r="S879" s="1">
        <v>3888.15</v>
      </c>
      <c r="T879" s="1">
        <v>3888.15</v>
      </c>
      <c r="U879" s="1">
        <v>3499.34</v>
      </c>
      <c r="V879" s="1">
        <f>AVERAGE(J879:O879)</f>
        <v>1917.6499999999999</v>
      </c>
      <c r="W879" s="1">
        <f>SUM(J879:O879)</f>
        <v>11505.9</v>
      </c>
      <c r="X879">
        <f>SUM(P879:U879)</f>
        <v>24412.870000000003</v>
      </c>
      <c r="Y879" s="1">
        <f>W879-X879</f>
        <v>-12906.970000000003</v>
      </c>
      <c r="Z879">
        <f>X879*$Z$2+X879</f>
        <v>25372.295791000004</v>
      </c>
    </row>
    <row r="880" spans="1:26" x14ac:dyDescent="0.25">
      <c r="A880" s="2">
        <v>2982</v>
      </c>
      <c r="B880" t="s">
        <v>6</v>
      </c>
      <c r="C880" t="s">
        <v>9</v>
      </c>
      <c r="D880" t="s">
        <v>11</v>
      </c>
      <c r="E880" t="s">
        <v>23</v>
      </c>
      <c r="F880" t="s">
        <v>20</v>
      </c>
      <c r="G880">
        <v>2</v>
      </c>
      <c r="H880">
        <v>1</v>
      </c>
      <c r="I880">
        <f>H880+G880</f>
        <v>3</v>
      </c>
      <c r="J880" s="1">
        <v>1494.1999999999998</v>
      </c>
      <c r="K880" s="1">
        <v>1374.66</v>
      </c>
      <c r="L880" s="1">
        <v>1314.9</v>
      </c>
      <c r="M880" s="1">
        <v>1703.39</v>
      </c>
      <c r="N880" s="1">
        <v>1778.1</v>
      </c>
      <c r="O880" s="1">
        <v>1434.43</v>
      </c>
      <c r="P880">
        <v>1932.38</v>
      </c>
      <c r="Q880" s="1">
        <v>2086.9699999999998</v>
      </c>
      <c r="R880" s="1">
        <v>2066.1</v>
      </c>
      <c r="S880" s="1">
        <v>2066.1</v>
      </c>
      <c r="T880" s="1">
        <v>2479.3200000000002</v>
      </c>
      <c r="U880" s="1">
        <v>2280.9699999999998</v>
      </c>
      <c r="V880" s="1">
        <f>AVERAGE(J880:O880)</f>
        <v>1516.6133333333335</v>
      </c>
      <c r="W880" s="1">
        <f>SUM(J880:O880)</f>
        <v>9099.68</v>
      </c>
      <c r="X880">
        <f>SUM(P880:U880)</f>
        <v>12911.839999999998</v>
      </c>
      <c r="Y880" s="1">
        <f>W880-X880</f>
        <v>-3812.159999999998</v>
      </c>
      <c r="Z880">
        <f>X880*$Z$2+X880</f>
        <v>13419.275311999998</v>
      </c>
    </row>
    <row r="881" spans="1:26" x14ac:dyDescent="0.25">
      <c r="A881" s="2">
        <v>2984</v>
      </c>
      <c r="B881" t="s">
        <v>6</v>
      </c>
      <c r="C881" t="s">
        <v>9</v>
      </c>
      <c r="D881" t="s">
        <v>12</v>
      </c>
      <c r="E881" t="s">
        <v>24</v>
      </c>
      <c r="F881" t="s">
        <v>13</v>
      </c>
      <c r="G881">
        <v>1</v>
      </c>
      <c r="H881">
        <v>1</v>
      </c>
      <c r="I881">
        <f>H881+G881</f>
        <v>2</v>
      </c>
      <c r="J881" s="1">
        <v>779.41000000000008</v>
      </c>
      <c r="K881" s="1">
        <v>654.70000000000005</v>
      </c>
      <c r="L881" s="1">
        <v>865.15</v>
      </c>
      <c r="M881" s="1">
        <v>818.38</v>
      </c>
      <c r="N881" s="1">
        <v>872.94</v>
      </c>
      <c r="O881" s="1">
        <v>787.2</v>
      </c>
      <c r="P881">
        <v>553.73</v>
      </c>
      <c r="Q881" s="1">
        <v>415.3</v>
      </c>
      <c r="R881" s="1">
        <v>448.52</v>
      </c>
      <c r="S881" s="1">
        <v>479.92</v>
      </c>
      <c r="T881" s="1">
        <v>542.30999999999995</v>
      </c>
      <c r="U881" s="1">
        <v>482.66</v>
      </c>
      <c r="V881" s="1">
        <f>AVERAGE(J881:O881)</f>
        <v>796.29666666666674</v>
      </c>
      <c r="W881" s="1">
        <f>SUM(J881:O881)</f>
        <v>4777.7800000000007</v>
      </c>
      <c r="X881">
        <f>SUM(P881:U881)</f>
        <v>2922.4399999999996</v>
      </c>
      <c r="Y881" s="1">
        <f>W881-X881</f>
        <v>1855.3400000000011</v>
      </c>
      <c r="Z881">
        <f>X881*$Z$2+X881</f>
        <v>3037.2918919999997</v>
      </c>
    </row>
    <row r="882" spans="1:26" x14ac:dyDescent="0.25">
      <c r="A882" s="2">
        <v>2986</v>
      </c>
      <c r="B882" t="s">
        <v>4</v>
      </c>
      <c r="C882" t="s">
        <v>10</v>
      </c>
      <c r="D882" t="s">
        <v>12</v>
      </c>
      <c r="E882" t="s">
        <v>23</v>
      </c>
      <c r="F882" t="s">
        <v>21</v>
      </c>
      <c r="G882">
        <v>2</v>
      </c>
      <c r="H882">
        <v>2</v>
      </c>
      <c r="I882">
        <f>H882+G882</f>
        <v>4</v>
      </c>
      <c r="J882" s="1">
        <v>4212.95</v>
      </c>
      <c r="K882" s="1">
        <v>4676.37</v>
      </c>
      <c r="L882" s="1">
        <v>4423.6000000000004</v>
      </c>
      <c r="M882" s="1">
        <v>4423.6000000000004</v>
      </c>
      <c r="N882" s="1">
        <v>3791.66</v>
      </c>
      <c r="O882" s="1">
        <v>3538.88</v>
      </c>
      <c r="P882">
        <v>2114.02</v>
      </c>
      <c r="Q882" s="1">
        <v>2008.32</v>
      </c>
      <c r="R882" s="1">
        <v>1847.65</v>
      </c>
      <c r="S882" s="1">
        <v>2217.1799999999998</v>
      </c>
      <c r="T882" s="1">
        <v>2195.0100000000002</v>
      </c>
      <c r="U882" s="1">
        <v>2238.91</v>
      </c>
      <c r="V882" s="1">
        <f>AVERAGE(J882:O882)</f>
        <v>4177.8433333333332</v>
      </c>
      <c r="W882" s="1">
        <f>SUM(J882:O882)</f>
        <v>25067.06</v>
      </c>
      <c r="X882">
        <f>SUM(P882:U882)</f>
        <v>12621.09</v>
      </c>
      <c r="Y882" s="1">
        <f>W882-X882</f>
        <v>12445.970000000001</v>
      </c>
      <c r="Z882">
        <f>X882*$Z$2+X882</f>
        <v>13117.098837</v>
      </c>
    </row>
    <row r="883" spans="1:26" x14ac:dyDescent="0.25">
      <c r="A883" s="2">
        <v>2991</v>
      </c>
      <c r="B883" t="s">
        <v>4</v>
      </c>
      <c r="C883" t="s">
        <v>43</v>
      </c>
      <c r="D883" t="s">
        <v>11</v>
      </c>
      <c r="E883" t="s">
        <v>23</v>
      </c>
      <c r="F883" t="s">
        <v>18</v>
      </c>
      <c r="G883">
        <v>2</v>
      </c>
      <c r="H883">
        <v>3</v>
      </c>
      <c r="I883">
        <f>H883+G883</f>
        <v>5</v>
      </c>
      <c r="J883" s="1">
        <v>5924.95</v>
      </c>
      <c r="K883" s="1">
        <v>6161.95</v>
      </c>
      <c r="L883" s="1">
        <v>4739.96</v>
      </c>
      <c r="M883" s="1">
        <v>5095.46</v>
      </c>
      <c r="N883" s="1">
        <v>6635.94</v>
      </c>
      <c r="O883" s="1">
        <v>6043.45</v>
      </c>
      <c r="P883">
        <v>2301.7600000000002</v>
      </c>
      <c r="Q883" s="1">
        <v>1841.41</v>
      </c>
      <c r="R883" s="1">
        <v>1675.68</v>
      </c>
      <c r="S883" s="1">
        <v>1994.06</v>
      </c>
      <c r="T883" s="1">
        <v>2372.9299999999998</v>
      </c>
      <c r="U883" s="1">
        <v>2728.87</v>
      </c>
      <c r="V883" s="1">
        <f>AVERAGE(J883:O883)</f>
        <v>5766.9516666666668</v>
      </c>
      <c r="W883" s="1">
        <f>SUM(J883:O883)</f>
        <v>34601.71</v>
      </c>
      <c r="X883">
        <f>SUM(P883:U883)</f>
        <v>12914.71</v>
      </c>
      <c r="Y883" s="1">
        <f>W883-X883</f>
        <v>21687</v>
      </c>
      <c r="Z883">
        <f>X883*$Z$2+X883</f>
        <v>13422.258102999998</v>
      </c>
    </row>
    <row r="884" spans="1:26" x14ac:dyDescent="0.25">
      <c r="A884" s="2">
        <v>2997</v>
      </c>
      <c r="B884" t="s">
        <v>4</v>
      </c>
      <c r="C884" t="s">
        <v>7</v>
      </c>
      <c r="D884" t="s">
        <v>12</v>
      </c>
      <c r="E884" t="s">
        <v>23</v>
      </c>
      <c r="F884" t="s">
        <v>15</v>
      </c>
      <c r="G884">
        <v>1</v>
      </c>
      <c r="H884">
        <v>1</v>
      </c>
      <c r="I884">
        <f>H884+G884</f>
        <v>2</v>
      </c>
      <c r="J884" s="1">
        <v>1730.9</v>
      </c>
      <c r="K884" s="1">
        <v>1730.9</v>
      </c>
      <c r="L884" s="1">
        <v>1748.21</v>
      </c>
      <c r="M884" s="1">
        <v>1748.21</v>
      </c>
      <c r="N884" s="1">
        <v>1730.9</v>
      </c>
      <c r="O884" s="1">
        <v>1748.21</v>
      </c>
      <c r="P884">
        <v>1265.7</v>
      </c>
      <c r="Q884" s="1">
        <v>1291.01</v>
      </c>
      <c r="R884" s="1">
        <v>1445.93</v>
      </c>
      <c r="S884" s="1">
        <v>1257.96</v>
      </c>
      <c r="T884" s="1">
        <v>1232.8</v>
      </c>
      <c r="U884" s="1">
        <v>1146.5</v>
      </c>
      <c r="V884" s="1">
        <f>AVERAGE(J884:O884)</f>
        <v>1739.5550000000003</v>
      </c>
      <c r="W884" s="1">
        <f>SUM(J884:O884)</f>
        <v>10437.330000000002</v>
      </c>
      <c r="X884">
        <f>SUM(P884:U884)</f>
        <v>7639.9000000000005</v>
      </c>
      <c r="Y884" s="1">
        <f>W884-X884</f>
        <v>2797.4300000000012</v>
      </c>
      <c r="Z884">
        <f>X884*$Z$2+X884</f>
        <v>7940.1480700000002</v>
      </c>
    </row>
    <row r="885" spans="1:26" x14ac:dyDescent="0.25">
      <c r="A885" s="2">
        <v>2999</v>
      </c>
      <c r="B885" t="s">
        <v>5</v>
      </c>
      <c r="C885" t="s">
        <v>7</v>
      </c>
      <c r="D885" t="s">
        <v>11</v>
      </c>
      <c r="E885" t="s">
        <v>23</v>
      </c>
      <c r="F885" t="s">
        <v>59</v>
      </c>
      <c r="G885">
        <v>3</v>
      </c>
      <c r="H885">
        <v>3</v>
      </c>
      <c r="I885">
        <f>H885+G885</f>
        <v>6</v>
      </c>
      <c r="J885" s="1">
        <v>1944.35</v>
      </c>
      <c r="K885" s="1">
        <v>1458.26</v>
      </c>
      <c r="L885" s="1">
        <v>2274.89</v>
      </c>
      <c r="M885" s="1">
        <v>1905.46</v>
      </c>
      <c r="N885" s="1">
        <v>1866.58</v>
      </c>
      <c r="O885" s="1">
        <v>2099.9</v>
      </c>
      <c r="P885">
        <v>1922.05</v>
      </c>
      <c r="Q885" s="1">
        <v>1768.29</v>
      </c>
      <c r="R885" s="1">
        <v>1874.39</v>
      </c>
      <c r="S885" s="1">
        <v>1724.44</v>
      </c>
      <c r="T885" s="1">
        <v>1776.17</v>
      </c>
      <c r="U885" s="1">
        <v>1971.55</v>
      </c>
      <c r="V885" s="1">
        <f>AVERAGE(J885:O885)</f>
        <v>1924.9066666666668</v>
      </c>
      <c r="W885" s="1">
        <f>SUM(J885:O885)</f>
        <v>11549.44</v>
      </c>
      <c r="X885">
        <f>SUM(P885:U885)</f>
        <v>11036.89</v>
      </c>
      <c r="Y885" s="1">
        <f>W885-X885</f>
        <v>512.55000000000109</v>
      </c>
      <c r="Z885">
        <f>X885*$Z$2+X885</f>
        <v>11470.639777</v>
      </c>
    </row>
    <row r="886" spans="1:26" x14ac:dyDescent="0.25">
      <c r="A886" s="2">
        <v>3001</v>
      </c>
      <c r="B886" t="s">
        <v>6</v>
      </c>
      <c r="C886" t="s">
        <v>9</v>
      </c>
      <c r="D886" t="s">
        <v>12</v>
      </c>
      <c r="E886" t="s">
        <v>23</v>
      </c>
      <c r="F886" t="s">
        <v>22</v>
      </c>
      <c r="G886">
        <v>3</v>
      </c>
      <c r="H886">
        <v>1</v>
      </c>
      <c r="I886">
        <f>H886+G886</f>
        <v>4</v>
      </c>
      <c r="J886" s="1">
        <v>3341.3724999999999</v>
      </c>
      <c r="K886" s="1">
        <v>3508.44</v>
      </c>
      <c r="L886" s="1">
        <v>3241.13</v>
      </c>
      <c r="M886" s="1">
        <v>3307.96</v>
      </c>
      <c r="N886" s="1">
        <v>4043.06</v>
      </c>
      <c r="O886" s="1">
        <v>3508.44</v>
      </c>
      <c r="P886">
        <v>4725.13</v>
      </c>
      <c r="Q886" s="1">
        <v>3685.6</v>
      </c>
      <c r="R886" s="1">
        <v>3796.17</v>
      </c>
      <c r="S886" s="1">
        <v>3416.55</v>
      </c>
      <c r="T886" s="1">
        <v>3587.38</v>
      </c>
      <c r="U886" s="1">
        <v>3659.13</v>
      </c>
      <c r="V886" s="1">
        <f>AVERAGE(J886:O886)</f>
        <v>3491.7337499999999</v>
      </c>
      <c r="W886" s="1">
        <f>SUM(J886:O886)</f>
        <v>20950.4025</v>
      </c>
      <c r="X886">
        <f>SUM(P886:U886)</f>
        <v>22869.960000000003</v>
      </c>
      <c r="Y886" s="1">
        <f>W886-X886</f>
        <v>-1919.5575000000026</v>
      </c>
      <c r="Z886">
        <f>X886*$Z$2+X886</f>
        <v>23768.749428000003</v>
      </c>
    </row>
    <row r="887" spans="1:26" x14ac:dyDescent="0.25">
      <c r="A887" s="2">
        <v>3008</v>
      </c>
      <c r="B887" t="s">
        <v>6</v>
      </c>
      <c r="C887" t="s">
        <v>9</v>
      </c>
      <c r="D887" t="s">
        <v>12</v>
      </c>
      <c r="E887" t="s">
        <v>23</v>
      </c>
      <c r="F887" t="s">
        <v>15</v>
      </c>
      <c r="G887">
        <v>1</v>
      </c>
      <c r="H887">
        <v>1</v>
      </c>
      <c r="I887">
        <f>H887+G887</f>
        <v>2</v>
      </c>
      <c r="J887" s="1">
        <v>2903.2350000000001</v>
      </c>
      <c r="K887" s="1">
        <v>2874.2</v>
      </c>
      <c r="L887" s="1">
        <v>3425.82</v>
      </c>
      <c r="M887" s="1">
        <v>2787.11</v>
      </c>
      <c r="N887" s="1">
        <v>3106.46</v>
      </c>
      <c r="O887" s="1">
        <v>2729.04</v>
      </c>
      <c r="P887">
        <v>918.07</v>
      </c>
      <c r="Q887" s="1">
        <v>1000.7</v>
      </c>
      <c r="R887" s="1">
        <v>970.68</v>
      </c>
      <c r="S887" s="1">
        <v>980.39</v>
      </c>
      <c r="T887" s="1">
        <v>1039.21</v>
      </c>
      <c r="U887" s="1">
        <v>1122.3499999999999</v>
      </c>
      <c r="V887" s="1">
        <f>AVERAGE(J887:O887)</f>
        <v>2970.9775000000004</v>
      </c>
      <c r="W887" s="1">
        <f>SUM(J887:O887)</f>
        <v>17825.865000000002</v>
      </c>
      <c r="X887">
        <f>SUM(P887:U887)</f>
        <v>6031.4</v>
      </c>
      <c r="Y887" s="1">
        <f>W887-X887</f>
        <v>11794.465000000002</v>
      </c>
      <c r="Z887">
        <f>X887*$Z$2+X887</f>
        <v>6268.4340199999997</v>
      </c>
    </row>
    <row r="888" spans="1:26" x14ac:dyDescent="0.25">
      <c r="A888" s="2">
        <v>3009</v>
      </c>
      <c r="B888" t="s">
        <v>4</v>
      </c>
      <c r="C888" t="s">
        <v>10</v>
      </c>
      <c r="D888" t="s">
        <v>12</v>
      </c>
      <c r="E888" t="s">
        <v>23</v>
      </c>
      <c r="F888" t="s">
        <v>59</v>
      </c>
      <c r="G888">
        <v>2</v>
      </c>
      <c r="H888">
        <v>3</v>
      </c>
      <c r="I888">
        <f>H888+G888</f>
        <v>5</v>
      </c>
      <c r="J888" s="1">
        <v>5736.65</v>
      </c>
      <c r="K888" s="1">
        <v>7113.45</v>
      </c>
      <c r="L888" s="1">
        <v>4359.8500000000004</v>
      </c>
      <c r="M888" s="1">
        <v>4646.6899999999996</v>
      </c>
      <c r="N888" s="1">
        <v>5908.75</v>
      </c>
      <c r="O888" s="1">
        <v>6138.22</v>
      </c>
      <c r="P888">
        <v>3819.97</v>
      </c>
      <c r="Q888" s="1">
        <v>3590.77</v>
      </c>
      <c r="R888" s="1">
        <v>3339.42</v>
      </c>
      <c r="S888" s="1">
        <v>2905.3</v>
      </c>
      <c r="T888" s="1">
        <v>3486.36</v>
      </c>
      <c r="U888" s="1">
        <v>3102.86</v>
      </c>
      <c r="V888" s="1">
        <f>AVERAGE(J888:O888)</f>
        <v>5650.6016666666656</v>
      </c>
      <c r="W888" s="1">
        <f>SUM(J888:O888)</f>
        <v>33903.609999999993</v>
      </c>
      <c r="X888">
        <f>SUM(P888:U888)</f>
        <v>20244.68</v>
      </c>
      <c r="Y888" s="1">
        <f>W888-X888</f>
        <v>13658.929999999993</v>
      </c>
      <c r="Z888">
        <f>X888*$Z$2+X888</f>
        <v>21040.295924000002</v>
      </c>
    </row>
    <row r="889" spans="1:26" x14ac:dyDescent="0.25">
      <c r="A889" s="2">
        <v>3011</v>
      </c>
      <c r="B889" t="s">
        <v>5</v>
      </c>
      <c r="C889" t="s">
        <v>7</v>
      </c>
      <c r="D889" t="s">
        <v>11</v>
      </c>
      <c r="E889" t="s">
        <v>24</v>
      </c>
      <c r="F889" t="s">
        <v>59</v>
      </c>
      <c r="G889">
        <v>1</v>
      </c>
      <c r="H889">
        <v>1</v>
      </c>
      <c r="I889">
        <f>H889+G889</f>
        <v>2</v>
      </c>
      <c r="J889" s="1">
        <v>1353.65</v>
      </c>
      <c r="K889" s="1">
        <v>1245.3599999999999</v>
      </c>
      <c r="L889" s="1">
        <v>1055.8499999999999</v>
      </c>
      <c r="M889" s="1">
        <v>1015.24</v>
      </c>
      <c r="N889" s="1">
        <v>1380.72</v>
      </c>
      <c r="O889" s="1">
        <v>1353.65</v>
      </c>
      <c r="P889">
        <v>1470.69</v>
      </c>
      <c r="Q889" s="1">
        <v>1397.16</v>
      </c>
      <c r="R889" s="1">
        <v>1536.88</v>
      </c>
      <c r="S889" s="1">
        <v>1475.4</v>
      </c>
      <c r="T889" s="1">
        <v>1667.2</v>
      </c>
      <c r="U889" s="1">
        <v>1700.54</v>
      </c>
      <c r="V889" s="1">
        <f>AVERAGE(J889:O889)</f>
        <v>1234.0783333333336</v>
      </c>
      <c r="W889" s="1">
        <f>SUM(J889:O889)</f>
        <v>7404.4700000000012</v>
      </c>
      <c r="X889">
        <f>SUM(P889:U889)</f>
        <v>9247.8700000000008</v>
      </c>
      <c r="Y889" s="1">
        <f>W889-X889</f>
        <v>-1843.3999999999996</v>
      </c>
      <c r="Z889">
        <f>X889*$Z$2+X889</f>
        <v>9611.311291</v>
      </c>
    </row>
    <row r="890" spans="1:26" x14ac:dyDescent="0.25">
      <c r="A890" s="2">
        <v>3012</v>
      </c>
      <c r="B890" t="s">
        <v>6</v>
      </c>
      <c r="C890" t="s">
        <v>9</v>
      </c>
      <c r="D890" t="s">
        <v>12</v>
      </c>
      <c r="E890" t="s">
        <v>24</v>
      </c>
      <c r="F890" t="s">
        <v>59</v>
      </c>
      <c r="G890">
        <v>1</v>
      </c>
      <c r="H890">
        <v>1</v>
      </c>
      <c r="I890">
        <f>H890+G890</f>
        <v>2</v>
      </c>
      <c r="J890" s="1">
        <v>1001.135</v>
      </c>
      <c r="K890" s="1">
        <v>750.85</v>
      </c>
      <c r="L890" s="1">
        <v>931.06</v>
      </c>
      <c r="M890" s="1">
        <v>1181.3399999999999</v>
      </c>
      <c r="N890" s="1">
        <v>1061.2</v>
      </c>
      <c r="O890" s="1">
        <v>1011.15</v>
      </c>
      <c r="P890">
        <v>1043.03</v>
      </c>
      <c r="Q890" s="1">
        <v>886.58</v>
      </c>
      <c r="R890" s="1">
        <v>780.19</v>
      </c>
      <c r="S890" s="1">
        <v>756.78</v>
      </c>
      <c r="T890" s="1">
        <v>734.08</v>
      </c>
      <c r="U890" s="1">
        <v>645.99</v>
      </c>
      <c r="V890" s="1">
        <f>AVERAGE(J890:O890)</f>
        <v>989.45583333333332</v>
      </c>
      <c r="W890" s="1">
        <f>SUM(J890:O890)</f>
        <v>5936.7349999999997</v>
      </c>
      <c r="X890">
        <f>SUM(P890:U890)</f>
        <v>4846.6499999999996</v>
      </c>
      <c r="Y890" s="1">
        <f>W890-X890</f>
        <v>1090.085</v>
      </c>
      <c r="Z890">
        <f>X890*$Z$2+X890</f>
        <v>5037.123345</v>
      </c>
    </row>
    <row r="891" spans="1:26" x14ac:dyDescent="0.25">
      <c r="A891" s="2">
        <v>3013</v>
      </c>
      <c r="B891" t="s">
        <v>5</v>
      </c>
      <c r="C891" t="s">
        <v>10</v>
      </c>
      <c r="D891" t="s">
        <v>12</v>
      </c>
      <c r="E891" t="s">
        <v>24</v>
      </c>
      <c r="F891" t="s">
        <v>17</v>
      </c>
      <c r="G891">
        <v>3</v>
      </c>
      <c r="H891">
        <v>3</v>
      </c>
      <c r="I891">
        <f>H891+G891</f>
        <v>6</v>
      </c>
      <c r="J891" s="1">
        <v>2988.1</v>
      </c>
      <c r="K891" s="1">
        <v>3077.74</v>
      </c>
      <c r="L891" s="1">
        <v>2808.81</v>
      </c>
      <c r="M891" s="1">
        <v>3615.6</v>
      </c>
      <c r="N891" s="1">
        <v>2270.96</v>
      </c>
      <c r="O891" s="1">
        <v>2898.46</v>
      </c>
      <c r="P891">
        <v>5217.3999999999996</v>
      </c>
      <c r="Q891" s="1">
        <v>5686.97</v>
      </c>
      <c r="R891" s="1">
        <v>6255.67</v>
      </c>
      <c r="S891" s="1">
        <v>6443.34</v>
      </c>
      <c r="T891" s="1">
        <v>7474.27</v>
      </c>
      <c r="U891" s="1">
        <v>7773.24</v>
      </c>
      <c r="V891" s="1">
        <f>AVERAGE(J891:O891)</f>
        <v>2943.2783333333332</v>
      </c>
      <c r="W891" s="1">
        <f>SUM(J891:O891)</f>
        <v>17659.669999999998</v>
      </c>
      <c r="X891">
        <f>SUM(P891:U891)</f>
        <v>38850.89</v>
      </c>
      <c r="Y891" s="1">
        <f>W891-X891</f>
        <v>-21191.22</v>
      </c>
      <c r="Z891">
        <f>X891*$Z$2+X891</f>
        <v>40377.729977000003</v>
      </c>
    </row>
    <row r="892" spans="1:26" x14ac:dyDescent="0.25">
      <c r="A892" s="2">
        <v>3017</v>
      </c>
      <c r="B892" t="s">
        <v>5</v>
      </c>
      <c r="C892" t="s">
        <v>7</v>
      </c>
      <c r="D892" t="s">
        <v>12</v>
      </c>
      <c r="E892" t="s">
        <v>24</v>
      </c>
      <c r="F892" t="s">
        <v>59</v>
      </c>
      <c r="G892">
        <v>1</v>
      </c>
      <c r="H892">
        <v>2</v>
      </c>
      <c r="I892">
        <f>H892+G892</f>
        <v>3</v>
      </c>
      <c r="J892" s="1">
        <v>1847.45</v>
      </c>
      <c r="K892" s="1">
        <v>1810.5</v>
      </c>
      <c r="L892" s="1">
        <v>1755.08</v>
      </c>
      <c r="M892" s="1">
        <v>1459.49</v>
      </c>
      <c r="N892" s="1">
        <v>1939.82</v>
      </c>
      <c r="O892" s="1">
        <v>1459.49</v>
      </c>
      <c r="P892">
        <v>1874.52</v>
      </c>
      <c r="Q892" s="1">
        <v>1837.03</v>
      </c>
      <c r="R892" s="1">
        <v>1616.59</v>
      </c>
      <c r="S892" s="1">
        <v>1438.77</v>
      </c>
      <c r="T892" s="1">
        <v>1510.71</v>
      </c>
      <c r="U892" s="1">
        <v>1420.07</v>
      </c>
      <c r="V892" s="1">
        <f>AVERAGE(J892:O892)</f>
        <v>1711.9716666666666</v>
      </c>
      <c r="W892" s="1">
        <f>SUM(J892:O892)</f>
        <v>10271.83</v>
      </c>
      <c r="X892">
        <f>SUM(P892:U892)</f>
        <v>9697.6899999999987</v>
      </c>
      <c r="Y892" s="1">
        <f>W892-X892</f>
        <v>574.14000000000124</v>
      </c>
      <c r="Z892">
        <f>X892*$Z$2+X892</f>
        <v>10078.809216999998</v>
      </c>
    </row>
    <row r="893" spans="1:26" x14ac:dyDescent="0.25">
      <c r="A893" s="2">
        <v>3018</v>
      </c>
      <c r="B893" t="s">
        <v>5</v>
      </c>
      <c r="C893" t="s">
        <v>7</v>
      </c>
      <c r="D893" t="s">
        <v>11</v>
      </c>
      <c r="E893" t="s">
        <v>24</v>
      </c>
      <c r="F893" t="s">
        <v>17</v>
      </c>
      <c r="G893">
        <v>1</v>
      </c>
      <c r="H893">
        <v>3</v>
      </c>
      <c r="I893">
        <f>H893+G893</f>
        <v>4</v>
      </c>
      <c r="J893" s="1">
        <v>1963.1</v>
      </c>
      <c r="K893" s="1">
        <v>1668.64</v>
      </c>
      <c r="L893" s="1">
        <v>1786.42</v>
      </c>
      <c r="M893" s="1">
        <v>2257.5700000000002</v>
      </c>
      <c r="N893" s="1">
        <v>1707.9</v>
      </c>
      <c r="O893" s="1">
        <v>2179.04</v>
      </c>
      <c r="P893">
        <v>1694.49</v>
      </c>
      <c r="Q893" s="1">
        <v>1575.88</v>
      </c>
      <c r="R893" s="1">
        <v>1386.77</v>
      </c>
      <c r="S893" s="1">
        <v>1469.98</v>
      </c>
      <c r="T893" s="1">
        <v>1587.58</v>
      </c>
      <c r="U893" s="1">
        <v>1857.47</v>
      </c>
      <c r="V893" s="1">
        <f>AVERAGE(J893:O893)</f>
        <v>1927.1116666666665</v>
      </c>
      <c r="W893" s="1">
        <f>SUM(J893:O893)</f>
        <v>11562.669999999998</v>
      </c>
      <c r="X893">
        <f>SUM(P893:U893)</f>
        <v>9572.1699999999983</v>
      </c>
      <c r="Y893" s="1">
        <f>W893-X893</f>
        <v>1990.5</v>
      </c>
      <c r="Z893">
        <f>X893*$Z$2+X893</f>
        <v>9948.3562809999985</v>
      </c>
    </row>
    <row r="894" spans="1:26" x14ac:dyDescent="0.25">
      <c r="A894" s="2">
        <v>3028</v>
      </c>
      <c r="B894" t="s">
        <v>6</v>
      </c>
      <c r="C894" t="s">
        <v>9</v>
      </c>
      <c r="D894" t="s">
        <v>12</v>
      </c>
      <c r="E894" t="s">
        <v>24</v>
      </c>
      <c r="F894" t="s">
        <v>16</v>
      </c>
      <c r="G894">
        <v>2</v>
      </c>
      <c r="H894">
        <v>1</v>
      </c>
      <c r="I894">
        <f>H894+G894</f>
        <v>3</v>
      </c>
      <c r="J894" s="1">
        <v>2018.8</v>
      </c>
      <c r="K894" s="1">
        <v>2442.75</v>
      </c>
      <c r="L894" s="1">
        <v>2301.4299999999998</v>
      </c>
      <c r="M894" s="1">
        <v>2240.87</v>
      </c>
      <c r="N894" s="1">
        <v>1594.85</v>
      </c>
      <c r="O894" s="1">
        <v>1655.42</v>
      </c>
      <c r="P894">
        <v>2134.7600000000002</v>
      </c>
      <c r="Q894" s="1">
        <v>2092.06</v>
      </c>
      <c r="R894" s="1">
        <v>2175.7399999999998</v>
      </c>
      <c r="S894" s="1">
        <v>2328.04</v>
      </c>
      <c r="T894" s="1">
        <v>2188.36</v>
      </c>
      <c r="U894" s="1">
        <v>2078.94</v>
      </c>
      <c r="V894" s="1">
        <f>AVERAGE(J894:O894)</f>
        <v>2042.3533333333332</v>
      </c>
      <c r="W894" s="1">
        <f>SUM(J894:O894)</f>
        <v>12254.119999999999</v>
      </c>
      <c r="X894">
        <f>SUM(P894:U894)</f>
        <v>12997.9</v>
      </c>
      <c r="Y894" s="1">
        <f>W894-X894</f>
        <v>-743.78000000000065</v>
      </c>
      <c r="Z894">
        <f>X894*$Z$2+X894</f>
        <v>13508.71747</v>
      </c>
    </row>
    <row r="895" spans="1:26" x14ac:dyDescent="0.25">
      <c r="A895" s="2">
        <v>3031</v>
      </c>
      <c r="B895" t="s">
        <v>4</v>
      </c>
      <c r="C895" t="s">
        <v>10</v>
      </c>
      <c r="D895" t="s">
        <v>12</v>
      </c>
      <c r="E895" t="s">
        <v>23</v>
      </c>
      <c r="F895" t="s">
        <v>59</v>
      </c>
      <c r="G895">
        <v>2</v>
      </c>
      <c r="H895">
        <v>2</v>
      </c>
      <c r="I895">
        <f>H895+G895</f>
        <v>4</v>
      </c>
      <c r="J895" s="1">
        <v>5924.95</v>
      </c>
      <c r="K895" s="1">
        <v>5924.95</v>
      </c>
      <c r="L895" s="1">
        <v>7346.94</v>
      </c>
      <c r="M895" s="1">
        <v>5154.71</v>
      </c>
      <c r="N895" s="1">
        <v>5628.7</v>
      </c>
      <c r="O895" s="1">
        <v>6576.69</v>
      </c>
      <c r="P895">
        <v>2963.72</v>
      </c>
      <c r="Q895" s="1">
        <v>2874.81</v>
      </c>
      <c r="R895" s="1">
        <v>3047.3</v>
      </c>
      <c r="S895" s="1">
        <v>2833.99</v>
      </c>
      <c r="T895" s="1">
        <v>3230.75</v>
      </c>
      <c r="U895" s="1">
        <v>2939.98</v>
      </c>
      <c r="V895" s="1">
        <f>AVERAGE(J895:O895)</f>
        <v>6092.8233333333337</v>
      </c>
      <c r="W895" s="1">
        <f>SUM(J895:O895)</f>
        <v>36556.94</v>
      </c>
      <c r="X895">
        <f>SUM(P895:U895)</f>
        <v>17890.55</v>
      </c>
      <c r="Y895" s="1">
        <f>W895-X895</f>
        <v>18666.390000000003</v>
      </c>
      <c r="Z895">
        <f>X895*$Z$2+X895</f>
        <v>18593.648614999998</v>
      </c>
    </row>
    <row r="896" spans="1:26" x14ac:dyDescent="0.25">
      <c r="A896" s="2">
        <v>3044</v>
      </c>
      <c r="B896" t="s">
        <v>4</v>
      </c>
      <c r="C896" t="s">
        <v>10</v>
      </c>
      <c r="D896" t="s">
        <v>12</v>
      </c>
      <c r="E896" t="s">
        <v>23</v>
      </c>
      <c r="F896" t="s">
        <v>59</v>
      </c>
      <c r="G896">
        <v>2</v>
      </c>
      <c r="H896">
        <v>3</v>
      </c>
      <c r="I896">
        <f>H896+G896</f>
        <v>5</v>
      </c>
      <c r="J896" s="1">
        <v>3054.3</v>
      </c>
      <c r="K896" s="1">
        <v>3054.3</v>
      </c>
      <c r="L896" s="1">
        <v>3084.84</v>
      </c>
      <c r="M896" s="1">
        <v>3084.84</v>
      </c>
      <c r="N896" s="1">
        <v>3084.84</v>
      </c>
      <c r="O896" s="1">
        <v>3084.84</v>
      </c>
      <c r="P896">
        <v>2786.43</v>
      </c>
      <c r="Q896" s="1">
        <v>2897.89</v>
      </c>
      <c r="R896" s="1">
        <v>3477.47</v>
      </c>
      <c r="S896" s="1">
        <v>3686.12</v>
      </c>
      <c r="T896" s="1">
        <v>3243.79</v>
      </c>
      <c r="U896" s="1">
        <v>3081.6</v>
      </c>
      <c r="V896" s="1">
        <f>AVERAGE(J896:O896)</f>
        <v>3074.66</v>
      </c>
      <c r="W896" s="1">
        <f>SUM(J896:O896)</f>
        <v>18447.96</v>
      </c>
      <c r="X896">
        <f>SUM(P896:U896)</f>
        <v>19173.3</v>
      </c>
      <c r="Y896" s="1">
        <f>W896-X896</f>
        <v>-725.34000000000015</v>
      </c>
      <c r="Z896">
        <f>X896*$Z$2+X896</f>
        <v>19926.810689999998</v>
      </c>
    </row>
    <row r="897" spans="1:26" x14ac:dyDescent="0.25">
      <c r="A897" s="2">
        <v>3048</v>
      </c>
      <c r="B897" t="s">
        <v>6</v>
      </c>
      <c r="C897" t="s">
        <v>7</v>
      </c>
      <c r="D897" t="s">
        <v>12</v>
      </c>
      <c r="E897" t="s">
        <v>23</v>
      </c>
      <c r="F897" t="s">
        <v>59</v>
      </c>
      <c r="G897">
        <v>2</v>
      </c>
      <c r="H897">
        <v>1</v>
      </c>
      <c r="I897">
        <f>H897+G897</f>
        <v>3</v>
      </c>
      <c r="J897" s="1">
        <v>207.76</v>
      </c>
      <c r="K897" s="1">
        <v>191.14</v>
      </c>
      <c r="L897" s="1">
        <v>213.99</v>
      </c>
      <c r="M897" s="1">
        <v>236.85</v>
      </c>
      <c r="N897" s="1">
        <v>249.31</v>
      </c>
      <c r="O897" s="1">
        <v>195.29</v>
      </c>
      <c r="P897">
        <v>4909.95</v>
      </c>
      <c r="Q897" s="1">
        <v>3977.06</v>
      </c>
      <c r="R897" s="1">
        <v>4692.93</v>
      </c>
      <c r="S897" s="1">
        <v>4599.07</v>
      </c>
      <c r="T897" s="1">
        <v>4783.03</v>
      </c>
      <c r="U897" s="1">
        <v>5596.15</v>
      </c>
      <c r="V897" s="1">
        <f>AVERAGE(J897:O897)</f>
        <v>215.72333333333333</v>
      </c>
      <c r="W897" s="1">
        <f>SUM(J897:O897)</f>
        <v>1294.3399999999999</v>
      </c>
      <c r="X897">
        <f>SUM(P897:U897)</f>
        <v>28558.190000000002</v>
      </c>
      <c r="Y897" s="1">
        <f>W897-X897</f>
        <v>-27263.850000000002</v>
      </c>
      <c r="Z897">
        <f>X897*$Z$2+X897</f>
        <v>29680.526867000004</v>
      </c>
    </row>
    <row r="898" spans="1:26" x14ac:dyDescent="0.25">
      <c r="A898" s="2">
        <v>3051</v>
      </c>
      <c r="B898" t="s">
        <v>4</v>
      </c>
      <c r="C898" t="s">
        <v>10</v>
      </c>
      <c r="D898" t="s">
        <v>12</v>
      </c>
      <c r="E898" t="s">
        <v>23</v>
      </c>
      <c r="F898" t="s">
        <v>20</v>
      </c>
      <c r="G898">
        <v>2</v>
      </c>
      <c r="H898">
        <v>3</v>
      </c>
      <c r="I898">
        <f>H898+G898</f>
        <v>5</v>
      </c>
      <c r="J898" s="1">
        <v>5924.95</v>
      </c>
      <c r="K898" s="1">
        <v>5628.7</v>
      </c>
      <c r="L898" s="1">
        <v>6695.19</v>
      </c>
      <c r="M898" s="1">
        <v>7228.44</v>
      </c>
      <c r="N898" s="1">
        <v>6754.44</v>
      </c>
      <c r="O898" s="1">
        <v>6991.44</v>
      </c>
      <c r="P898">
        <v>4497.7299999999996</v>
      </c>
      <c r="Q898" s="1">
        <v>4632.66</v>
      </c>
      <c r="R898" s="1">
        <v>4771.6400000000003</v>
      </c>
      <c r="S898" s="1">
        <v>4580.7700000000004</v>
      </c>
      <c r="T898" s="1">
        <v>4397.54</v>
      </c>
      <c r="U898" s="1">
        <v>3737.91</v>
      </c>
      <c r="V898" s="1">
        <f>AVERAGE(J898:O898)</f>
        <v>6537.1933333333327</v>
      </c>
      <c r="W898" s="1">
        <f>SUM(J898:O898)</f>
        <v>39223.159999999996</v>
      </c>
      <c r="X898">
        <f>SUM(P898:U898)</f>
        <v>26618.25</v>
      </c>
      <c r="Y898" s="1">
        <f>W898-X898</f>
        <v>12604.909999999996</v>
      </c>
      <c r="Z898">
        <f>X898*$Z$2+X898</f>
        <v>27664.347225000001</v>
      </c>
    </row>
    <row r="899" spans="1:26" x14ac:dyDescent="0.25">
      <c r="A899" s="2">
        <v>3057</v>
      </c>
      <c r="B899" t="s">
        <v>4</v>
      </c>
      <c r="C899" t="s">
        <v>10</v>
      </c>
      <c r="D899" t="s">
        <v>12</v>
      </c>
      <c r="E899" t="s">
        <v>23</v>
      </c>
      <c r="F899" t="s">
        <v>13</v>
      </c>
      <c r="G899">
        <v>4</v>
      </c>
      <c r="H899">
        <v>1</v>
      </c>
      <c r="I899">
        <f>H899+G899</f>
        <v>5</v>
      </c>
      <c r="J899" s="1">
        <v>5924.95</v>
      </c>
      <c r="K899" s="1">
        <v>7406.19</v>
      </c>
      <c r="L899" s="1">
        <v>6043.45</v>
      </c>
      <c r="M899" s="1">
        <v>6161.95</v>
      </c>
      <c r="N899" s="1">
        <v>6161.95</v>
      </c>
      <c r="O899" s="1">
        <v>5924.95</v>
      </c>
      <c r="P899">
        <v>4386.71</v>
      </c>
      <c r="Q899" s="1">
        <v>3377.77</v>
      </c>
      <c r="R899" s="1">
        <v>3411.55</v>
      </c>
      <c r="S899" s="1">
        <v>3206.86</v>
      </c>
      <c r="T899" s="1">
        <v>3399.27</v>
      </c>
      <c r="U899" s="1">
        <v>3229.31</v>
      </c>
      <c r="V899" s="1">
        <f>AVERAGE(J899:O899)</f>
        <v>6270.5733333333337</v>
      </c>
      <c r="W899" s="1">
        <f>SUM(J899:O899)</f>
        <v>37623.440000000002</v>
      </c>
      <c r="X899">
        <f>SUM(P899:U899)</f>
        <v>21011.47</v>
      </c>
      <c r="Y899" s="1">
        <f>W899-X899</f>
        <v>16611.97</v>
      </c>
      <c r="Z899">
        <f>X899*$Z$2+X899</f>
        <v>21837.220771</v>
      </c>
    </row>
    <row r="900" spans="1:26" x14ac:dyDescent="0.25">
      <c r="A900" s="2">
        <v>3059</v>
      </c>
      <c r="B900" t="s">
        <v>6</v>
      </c>
      <c r="C900" t="s">
        <v>9</v>
      </c>
      <c r="D900" t="s">
        <v>11</v>
      </c>
      <c r="E900" t="s">
        <v>24</v>
      </c>
      <c r="F900" t="s">
        <v>18</v>
      </c>
      <c r="G900">
        <v>2</v>
      </c>
      <c r="H900">
        <v>2</v>
      </c>
      <c r="I900">
        <f>H900+G900</f>
        <v>4</v>
      </c>
      <c r="J900" s="1">
        <v>1022.6099999999999</v>
      </c>
      <c r="K900" s="1">
        <v>1237.3599999999999</v>
      </c>
      <c r="L900" s="1">
        <v>899.9</v>
      </c>
      <c r="M900" s="1">
        <v>777.18</v>
      </c>
      <c r="N900" s="1">
        <v>971.48</v>
      </c>
      <c r="O900" s="1">
        <v>1155.55</v>
      </c>
      <c r="P900">
        <v>744.68</v>
      </c>
      <c r="Q900" s="1">
        <v>662.77</v>
      </c>
      <c r="R900" s="1">
        <v>729.05</v>
      </c>
      <c r="S900" s="1">
        <v>743.63</v>
      </c>
      <c r="T900" s="1">
        <v>803.12</v>
      </c>
      <c r="U900" s="1">
        <v>891.46</v>
      </c>
      <c r="V900" s="1">
        <f>AVERAGE(J900:O900)</f>
        <v>1010.68</v>
      </c>
      <c r="W900" s="1">
        <f>SUM(J900:O900)</f>
        <v>6064.08</v>
      </c>
      <c r="X900">
        <f>SUM(P900:U900)</f>
        <v>4574.71</v>
      </c>
      <c r="Y900" s="1">
        <f>W900-X900</f>
        <v>1489.37</v>
      </c>
      <c r="Z900">
        <f>X900*$Z$2+X900</f>
        <v>4754.4961030000004</v>
      </c>
    </row>
    <row r="901" spans="1:26" x14ac:dyDescent="0.25">
      <c r="A901" s="2">
        <v>3072</v>
      </c>
      <c r="B901" t="s">
        <v>4</v>
      </c>
      <c r="C901" t="s">
        <v>7</v>
      </c>
      <c r="D901" t="s">
        <v>11</v>
      </c>
      <c r="E901" t="s">
        <v>24</v>
      </c>
      <c r="F901" t="s">
        <v>19</v>
      </c>
      <c r="G901">
        <v>2</v>
      </c>
      <c r="H901">
        <v>1</v>
      </c>
      <c r="I901">
        <f>H901+G901</f>
        <v>3</v>
      </c>
      <c r="J901" s="1">
        <v>2090.2000000000003</v>
      </c>
      <c r="K901" s="1">
        <v>2111.1</v>
      </c>
      <c r="L901" s="1">
        <v>2111.1</v>
      </c>
      <c r="M901" s="1">
        <v>2090.1999999999998</v>
      </c>
      <c r="N901" s="1">
        <v>2090.1999999999998</v>
      </c>
      <c r="O901" s="1">
        <v>2111.1</v>
      </c>
      <c r="P901">
        <v>1206.25</v>
      </c>
      <c r="Q901" s="1">
        <v>952.94</v>
      </c>
      <c r="R901" s="1">
        <v>933.88</v>
      </c>
      <c r="S901" s="1">
        <v>943.22</v>
      </c>
      <c r="T901" s="1">
        <v>1056.4100000000001</v>
      </c>
      <c r="U901" s="1">
        <v>1098.67</v>
      </c>
      <c r="V901" s="1">
        <f>AVERAGE(J901:O901)</f>
        <v>2100.65</v>
      </c>
      <c r="W901" s="1">
        <f>SUM(J901:O901)</f>
        <v>12603.9</v>
      </c>
      <c r="X901">
        <f>SUM(P901:U901)</f>
        <v>6191.37</v>
      </c>
      <c r="Y901" s="1">
        <f>W901-X901</f>
        <v>6412.53</v>
      </c>
      <c r="Z901">
        <f>X901*$Z$2+X901</f>
        <v>6434.6908409999996</v>
      </c>
    </row>
    <row r="902" spans="1:26" x14ac:dyDescent="0.25">
      <c r="A902" s="2">
        <v>3073</v>
      </c>
      <c r="B902" t="s">
        <v>4</v>
      </c>
      <c r="C902" t="s">
        <v>7</v>
      </c>
      <c r="D902" t="s">
        <v>12</v>
      </c>
      <c r="E902" t="s">
        <v>23</v>
      </c>
      <c r="F902" t="s">
        <v>21</v>
      </c>
      <c r="G902">
        <v>2</v>
      </c>
      <c r="H902">
        <v>2</v>
      </c>
      <c r="I902">
        <f>H902+G902</f>
        <v>4</v>
      </c>
      <c r="J902" s="1">
        <v>5924.95</v>
      </c>
      <c r="K902" s="1">
        <v>6576.69</v>
      </c>
      <c r="L902" s="1">
        <v>6695.19</v>
      </c>
      <c r="M902" s="1">
        <v>4976.96</v>
      </c>
      <c r="N902" s="1">
        <v>6872.94</v>
      </c>
      <c r="O902" s="1">
        <v>5273.21</v>
      </c>
      <c r="P902">
        <v>5875</v>
      </c>
      <c r="Q902" s="1">
        <v>6286.25</v>
      </c>
      <c r="R902" s="1">
        <v>5783.35</v>
      </c>
      <c r="S902" s="1">
        <v>6419.52</v>
      </c>
      <c r="T902" s="1">
        <v>6162.74</v>
      </c>
      <c r="U902" s="1">
        <v>6532.5</v>
      </c>
      <c r="V902" s="1">
        <f>AVERAGE(J902:O902)</f>
        <v>6053.3233333333328</v>
      </c>
      <c r="W902" s="1">
        <f>SUM(J902:O902)</f>
        <v>36319.939999999995</v>
      </c>
      <c r="X902">
        <f>SUM(P902:U902)</f>
        <v>37059.360000000001</v>
      </c>
      <c r="Y902" s="1">
        <f>W902-X902</f>
        <v>-739.42000000000553</v>
      </c>
      <c r="Z902">
        <f>X902*$Z$2+X902</f>
        <v>38515.792847999997</v>
      </c>
    </row>
    <row r="903" spans="1:26" x14ac:dyDescent="0.25">
      <c r="A903" s="2">
        <v>3075</v>
      </c>
      <c r="B903" t="s">
        <v>4</v>
      </c>
      <c r="C903" t="s">
        <v>10</v>
      </c>
      <c r="D903" t="s">
        <v>12</v>
      </c>
      <c r="E903" t="s">
        <v>24</v>
      </c>
      <c r="F903" t="s">
        <v>19</v>
      </c>
      <c r="G903">
        <v>2</v>
      </c>
      <c r="H903">
        <v>1</v>
      </c>
      <c r="I903">
        <f>H903+G903</f>
        <v>3</v>
      </c>
      <c r="J903" s="1">
        <v>4715.8</v>
      </c>
      <c r="K903" s="1">
        <v>3772.64</v>
      </c>
      <c r="L903" s="1">
        <v>3866.96</v>
      </c>
      <c r="M903" s="1">
        <v>5706.12</v>
      </c>
      <c r="N903" s="1">
        <v>5564.64</v>
      </c>
      <c r="O903" s="1">
        <v>4244.22</v>
      </c>
      <c r="P903">
        <v>2408.9</v>
      </c>
      <c r="Q903" s="1">
        <v>2288.46</v>
      </c>
      <c r="R903" s="1">
        <v>2723.27</v>
      </c>
      <c r="S903" s="1">
        <v>2450.94</v>
      </c>
      <c r="T903" s="1">
        <v>2107.81</v>
      </c>
      <c r="U903" s="1">
        <v>2086.73</v>
      </c>
      <c r="V903" s="1">
        <f>AVERAGE(J903:O903)</f>
        <v>4645.0633333333335</v>
      </c>
      <c r="W903" s="1">
        <f>SUM(J903:O903)</f>
        <v>27870.38</v>
      </c>
      <c r="X903">
        <f>SUM(P903:U903)</f>
        <v>14066.11</v>
      </c>
      <c r="Y903" s="1">
        <f>W903-X903</f>
        <v>13804.27</v>
      </c>
      <c r="Z903">
        <f>X903*$Z$2+X903</f>
        <v>14618.908123000001</v>
      </c>
    </row>
    <row r="904" spans="1:26" x14ac:dyDescent="0.25">
      <c r="A904" s="2">
        <v>3084</v>
      </c>
      <c r="B904" t="s">
        <v>6</v>
      </c>
      <c r="C904" t="s">
        <v>9</v>
      </c>
      <c r="D904" t="s">
        <v>12</v>
      </c>
      <c r="E904" t="s">
        <v>24</v>
      </c>
      <c r="F904" t="s">
        <v>15</v>
      </c>
      <c r="G904">
        <v>2</v>
      </c>
      <c r="H904">
        <v>1</v>
      </c>
      <c r="I904">
        <f>H904+G904</f>
        <v>3</v>
      </c>
      <c r="J904" s="1">
        <v>1066.1499999999999</v>
      </c>
      <c r="K904" s="1">
        <v>852.92</v>
      </c>
      <c r="L904" s="1">
        <v>820.94</v>
      </c>
      <c r="M904" s="1">
        <v>927.55</v>
      </c>
      <c r="N904" s="1">
        <v>1332.69</v>
      </c>
      <c r="O904" s="1">
        <v>1332.69</v>
      </c>
      <c r="P904">
        <v>848.64</v>
      </c>
      <c r="Q904" s="1">
        <v>848.64</v>
      </c>
      <c r="R904" s="1">
        <v>992.91</v>
      </c>
      <c r="S904" s="1">
        <v>982.98</v>
      </c>
      <c r="T904" s="1">
        <v>1071.45</v>
      </c>
      <c r="U904" s="1">
        <v>1060.74</v>
      </c>
      <c r="V904" s="1">
        <f>AVERAGE(J904:O904)</f>
        <v>1055.49</v>
      </c>
      <c r="W904" s="1">
        <f>SUM(J904:O904)</f>
        <v>6332.9400000000005</v>
      </c>
      <c r="X904">
        <f>SUM(P904:U904)</f>
        <v>5805.36</v>
      </c>
      <c r="Y904" s="1">
        <f>W904-X904</f>
        <v>527.58000000000084</v>
      </c>
      <c r="Z904">
        <f>X904*$Z$2+X904</f>
        <v>6033.5106479999995</v>
      </c>
    </row>
    <row r="905" spans="1:26" x14ac:dyDescent="0.25">
      <c r="A905" s="2">
        <v>3086</v>
      </c>
      <c r="B905" t="s">
        <v>6</v>
      </c>
      <c r="C905" t="s">
        <v>9</v>
      </c>
      <c r="D905" t="s">
        <v>12</v>
      </c>
      <c r="E905" t="s">
        <v>23</v>
      </c>
      <c r="F905" t="s">
        <v>59</v>
      </c>
      <c r="G905">
        <v>2</v>
      </c>
      <c r="H905">
        <v>1</v>
      </c>
      <c r="I905">
        <f>H905+G905</f>
        <v>3</v>
      </c>
      <c r="J905" s="1">
        <v>2997.77</v>
      </c>
      <c r="K905" s="1">
        <v>2668.02</v>
      </c>
      <c r="L905" s="1">
        <v>3207.61</v>
      </c>
      <c r="M905" s="1">
        <v>3027.75</v>
      </c>
      <c r="N905" s="1">
        <v>2697.99</v>
      </c>
      <c r="O905" s="1">
        <v>2548.1</v>
      </c>
      <c r="P905">
        <v>994.25</v>
      </c>
      <c r="Q905" s="1">
        <v>1053.9100000000001</v>
      </c>
      <c r="R905" s="1">
        <v>1264.69</v>
      </c>
      <c r="S905" s="1">
        <v>1365.87</v>
      </c>
      <c r="T905" s="1">
        <v>1229.28</v>
      </c>
      <c r="U905" s="1">
        <v>1180.1099999999999</v>
      </c>
      <c r="V905" s="1">
        <f>AVERAGE(J905:O905)</f>
        <v>2857.873333333333</v>
      </c>
      <c r="W905" s="1">
        <f>SUM(J905:O905)</f>
        <v>17147.239999999998</v>
      </c>
      <c r="X905">
        <f>SUM(P905:U905)</f>
        <v>7088.1099999999988</v>
      </c>
      <c r="Y905" s="1">
        <f>W905-X905</f>
        <v>10059.129999999999</v>
      </c>
      <c r="Z905">
        <f>X905*$Z$2+X905</f>
        <v>7366.6727229999988</v>
      </c>
    </row>
    <row r="906" spans="1:26" x14ac:dyDescent="0.25">
      <c r="A906" s="2">
        <v>3090</v>
      </c>
      <c r="B906" t="s">
        <v>6</v>
      </c>
      <c r="C906" t="s">
        <v>9</v>
      </c>
      <c r="D906" t="s">
        <v>11</v>
      </c>
      <c r="E906" t="s">
        <v>23</v>
      </c>
      <c r="F906" t="s">
        <v>14</v>
      </c>
      <c r="G906">
        <v>1</v>
      </c>
      <c r="H906">
        <v>1</v>
      </c>
      <c r="I906">
        <f>H906+G906</f>
        <v>2</v>
      </c>
      <c r="J906" s="1">
        <v>1986.3999999999999</v>
      </c>
      <c r="K906" s="1">
        <v>2244.63</v>
      </c>
      <c r="L906" s="1">
        <v>1569.26</v>
      </c>
      <c r="M906" s="1">
        <v>2324.09</v>
      </c>
      <c r="N906" s="1">
        <v>2363.8200000000002</v>
      </c>
      <c r="O906" s="1">
        <v>2383.6799999999998</v>
      </c>
      <c r="P906">
        <v>1535.75</v>
      </c>
      <c r="Q906" s="1">
        <v>1228.5999999999999</v>
      </c>
      <c r="R906" s="1">
        <v>1081.17</v>
      </c>
      <c r="S906" s="1">
        <v>962.24</v>
      </c>
      <c r="T906" s="1">
        <v>1096.95</v>
      </c>
      <c r="U906" s="1">
        <v>1272.46</v>
      </c>
      <c r="V906" s="1">
        <f>AVERAGE(J906:O906)</f>
        <v>2145.3133333333335</v>
      </c>
      <c r="W906" s="1">
        <f>SUM(J906:O906)</f>
        <v>12871.880000000001</v>
      </c>
      <c r="X906">
        <f>SUM(P906:U906)</f>
        <v>7177.17</v>
      </c>
      <c r="Y906" s="1">
        <f>W906-X906</f>
        <v>5694.7100000000009</v>
      </c>
      <c r="Z906">
        <f>X906*$Z$2+X906</f>
        <v>7459.2327809999997</v>
      </c>
    </row>
    <row r="907" spans="1:26" x14ac:dyDescent="0.25">
      <c r="A907" s="2">
        <v>3091</v>
      </c>
      <c r="B907" t="s">
        <v>4</v>
      </c>
      <c r="C907" t="s">
        <v>10</v>
      </c>
      <c r="D907" t="s">
        <v>12</v>
      </c>
      <c r="E907" t="s">
        <v>24</v>
      </c>
      <c r="F907" t="s">
        <v>18</v>
      </c>
      <c r="G907">
        <v>1</v>
      </c>
      <c r="H907">
        <v>1</v>
      </c>
      <c r="I907">
        <f>H907+G907</f>
        <v>2</v>
      </c>
      <c r="J907" s="1">
        <v>3893.7</v>
      </c>
      <c r="K907" s="1">
        <v>3893.7</v>
      </c>
      <c r="L907" s="1">
        <v>3932.64</v>
      </c>
      <c r="M907" s="1">
        <v>3932.64</v>
      </c>
      <c r="N907" s="1">
        <v>3893.7</v>
      </c>
      <c r="O907" s="1">
        <v>3932.64</v>
      </c>
      <c r="P907">
        <v>1552</v>
      </c>
      <c r="Q907" s="1">
        <v>1443.36</v>
      </c>
      <c r="R907" s="1">
        <v>1472.23</v>
      </c>
      <c r="S907" s="1">
        <v>1295.56</v>
      </c>
      <c r="T907" s="1">
        <v>1528.76</v>
      </c>
      <c r="U907" s="1">
        <v>1696.92</v>
      </c>
      <c r="V907" s="1">
        <f>AVERAGE(J907:O907)</f>
        <v>3913.1699999999996</v>
      </c>
      <c r="W907" s="1">
        <f>SUM(J907:O907)</f>
        <v>23479.019999999997</v>
      </c>
      <c r="X907">
        <f>SUM(P907:U907)</f>
        <v>8988.83</v>
      </c>
      <c r="Y907" s="1">
        <f>W907-X907</f>
        <v>14490.189999999997</v>
      </c>
      <c r="Z907">
        <f>X907*$Z$2+X907</f>
        <v>9342.0910189999995</v>
      </c>
    </row>
    <row r="908" spans="1:26" x14ac:dyDescent="0.25">
      <c r="A908" s="2">
        <v>3098</v>
      </c>
      <c r="B908" t="s">
        <v>4</v>
      </c>
      <c r="C908" t="s">
        <v>7</v>
      </c>
      <c r="D908" t="s">
        <v>11</v>
      </c>
      <c r="E908" t="s">
        <v>23</v>
      </c>
      <c r="F908" t="s">
        <v>17</v>
      </c>
      <c r="G908">
        <v>2</v>
      </c>
      <c r="H908">
        <v>2</v>
      </c>
      <c r="I908">
        <f>H908+G908</f>
        <v>4</v>
      </c>
      <c r="J908" s="1">
        <v>2906.75</v>
      </c>
      <c r="K908" s="1">
        <v>2906.75</v>
      </c>
      <c r="L908" s="1">
        <v>2906.75</v>
      </c>
      <c r="M908" s="1">
        <v>2935.82</v>
      </c>
      <c r="N908" s="1">
        <v>2935.82</v>
      </c>
      <c r="O908" s="1">
        <v>2935.82</v>
      </c>
      <c r="P908">
        <v>2897.29</v>
      </c>
      <c r="Q908" s="1">
        <v>2259.89</v>
      </c>
      <c r="R908" s="1">
        <v>2508.48</v>
      </c>
      <c r="S908" s="1">
        <v>2784.41</v>
      </c>
      <c r="T908" s="1">
        <v>3146.38</v>
      </c>
      <c r="U908" s="1">
        <v>2957.6</v>
      </c>
      <c r="V908" s="1">
        <f>AVERAGE(J908:O908)</f>
        <v>2921.2849999999999</v>
      </c>
      <c r="W908" s="1">
        <f>SUM(J908:O908)</f>
        <v>17527.71</v>
      </c>
      <c r="X908">
        <f>SUM(P908:U908)</f>
        <v>16554.05</v>
      </c>
      <c r="Y908" s="1">
        <f>W908-X908</f>
        <v>973.65999999999985</v>
      </c>
      <c r="Z908">
        <f>X908*$Z$2+X908</f>
        <v>17204.624165000001</v>
      </c>
    </row>
    <row r="909" spans="1:26" x14ac:dyDescent="0.25">
      <c r="A909" s="2">
        <v>3102</v>
      </c>
      <c r="B909" t="s">
        <v>4</v>
      </c>
      <c r="C909" t="s">
        <v>7</v>
      </c>
      <c r="D909" t="s">
        <v>12</v>
      </c>
      <c r="E909" t="s">
        <v>23</v>
      </c>
      <c r="F909" t="s">
        <v>21</v>
      </c>
      <c r="G909">
        <v>1</v>
      </c>
      <c r="H909">
        <v>1</v>
      </c>
      <c r="I909">
        <f>H909+G909</f>
        <v>2</v>
      </c>
      <c r="J909" s="1">
        <v>5225.25</v>
      </c>
      <c r="K909" s="1">
        <v>6322.55</v>
      </c>
      <c r="L909" s="1">
        <v>5800.03</v>
      </c>
      <c r="M909" s="1">
        <v>6374.81</v>
      </c>
      <c r="N909" s="1">
        <v>5747.78</v>
      </c>
      <c r="O909" s="1">
        <v>4963.99</v>
      </c>
      <c r="P909">
        <v>1443.3</v>
      </c>
      <c r="Q909" s="1">
        <v>1515.47</v>
      </c>
      <c r="R909" s="1">
        <v>1727.64</v>
      </c>
      <c r="S909" s="1">
        <v>1796.75</v>
      </c>
      <c r="T909" s="1">
        <v>2084.23</v>
      </c>
      <c r="U909" s="1">
        <v>2292.65</v>
      </c>
      <c r="V909" s="1">
        <f>AVERAGE(J909:O909)</f>
        <v>5739.0683333333327</v>
      </c>
      <c r="W909" s="1">
        <f>SUM(J909:O909)</f>
        <v>34434.409999999996</v>
      </c>
      <c r="X909">
        <f>SUM(P909:U909)</f>
        <v>10860.039999999999</v>
      </c>
      <c r="Y909" s="1">
        <f>W909-X909</f>
        <v>23574.369999999995</v>
      </c>
      <c r="Z909">
        <f>X909*$Z$2+X909</f>
        <v>11286.839571999999</v>
      </c>
    </row>
    <row r="910" spans="1:26" x14ac:dyDescent="0.25">
      <c r="A910" s="2">
        <v>3107</v>
      </c>
      <c r="B910" t="s">
        <v>4</v>
      </c>
      <c r="C910" t="s">
        <v>10</v>
      </c>
      <c r="D910" t="s">
        <v>12</v>
      </c>
      <c r="E910" t="s">
        <v>24</v>
      </c>
      <c r="F910" t="s">
        <v>16</v>
      </c>
      <c r="G910">
        <v>1</v>
      </c>
      <c r="H910">
        <v>2</v>
      </c>
      <c r="I910">
        <f>H910+G910</f>
        <v>3</v>
      </c>
      <c r="J910" s="1">
        <v>3364.75</v>
      </c>
      <c r="K910" s="1">
        <v>3364.75</v>
      </c>
      <c r="L910" s="1">
        <v>3364.75</v>
      </c>
      <c r="M910" s="1">
        <v>3398.4</v>
      </c>
      <c r="N910" s="1">
        <v>3364.75</v>
      </c>
      <c r="O910" s="1">
        <v>3364.75</v>
      </c>
      <c r="P910">
        <v>2430.65</v>
      </c>
      <c r="Q910" s="1">
        <v>1895.91</v>
      </c>
      <c r="R910" s="1">
        <v>2256.13</v>
      </c>
      <c r="S910" s="1">
        <v>2301.25</v>
      </c>
      <c r="T910" s="1">
        <v>2094.14</v>
      </c>
      <c r="U910" s="1">
        <v>2219.79</v>
      </c>
      <c r="V910" s="1">
        <f>AVERAGE(J910:O910)</f>
        <v>3370.3583333333336</v>
      </c>
      <c r="W910" s="1">
        <f>SUM(J910:O910)</f>
        <v>20222.150000000001</v>
      </c>
      <c r="X910">
        <f>SUM(P910:U910)</f>
        <v>13197.869999999999</v>
      </c>
      <c r="Y910" s="1">
        <f>W910-X910</f>
        <v>7024.2800000000025</v>
      </c>
      <c r="Z910">
        <f>X910*$Z$2+X910</f>
        <v>13716.546290999999</v>
      </c>
    </row>
    <row r="911" spans="1:26" x14ac:dyDescent="0.25">
      <c r="A911" s="2">
        <v>3111</v>
      </c>
      <c r="B911" t="s">
        <v>5</v>
      </c>
      <c r="C911" t="s">
        <v>10</v>
      </c>
      <c r="D911" t="s">
        <v>12</v>
      </c>
      <c r="E911" t="s">
        <v>23</v>
      </c>
      <c r="F911" t="s">
        <v>59</v>
      </c>
      <c r="G911">
        <v>2</v>
      </c>
      <c r="H911">
        <v>1</v>
      </c>
      <c r="I911">
        <f>H911+G911</f>
        <v>3</v>
      </c>
      <c r="J911" s="1">
        <v>5326.16</v>
      </c>
      <c r="K911" s="1">
        <v>5858.78</v>
      </c>
      <c r="L911" s="1">
        <v>5379.42</v>
      </c>
      <c r="M911" s="1">
        <v>4687.0200000000004</v>
      </c>
      <c r="N911" s="1">
        <v>5166.38</v>
      </c>
      <c r="O911" s="1">
        <v>3994.62</v>
      </c>
      <c r="P911">
        <v>5199.41</v>
      </c>
      <c r="Q911" s="1">
        <v>5719.35</v>
      </c>
      <c r="R911" s="1">
        <v>5376.19</v>
      </c>
      <c r="S911" s="1">
        <v>4623.5200000000004</v>
      </c>
      <c r="T911" s="1">
        <v>5178.34</v>
      </c>
      <c r="U911" s="1">
        <v>6214.01</v>
      </c>
      <c r="V911" s="1">
        <f>AVERAGE(J911:O911)</f>
        <v>5068.7300000000005</v>
      </c>
      <c r="W911" s="1">
        <f>SUM(J911:O911)</f>
        <v>30412.38</v>
      </c>
      <c r="X911">
        <f>SUM(P911:U911)</f>
        <v>32310.82</v>
      </c>
      <c r="Y911" s="1">
        <f>W911-X911</f>
        <v>-1898.4399999999987</v>
      </c>
      <c r="Z911">
        <f>X911*$Z$2+X911</f>
        <v>33580.635225999999</v>
      </c>
    </row>
    <row r="912" spans="1:26" x14ac:dyDescent="0.25">
      <c r="A912" s="2">
        <v>3114</v>
      </c>
      <c r="B912" t="s">
        <v>5</v>
      </c>
      <c r="C912" t="s">
        <v>43</v>
      </c>
      <c r="D912" t="s">
        <v>11</v>
      </c>
      <c r="E912" t="s">
        <v>24</v>
      </c>
      <c r="F912" t="s">
        <v>17</v>
      </c>
      <c r="G912">
        <v>2</v>
      </c>
      <c r="H912">
        <v>2</v>
      </c>
      <c r="I912">
        <f>H912+G912</f>
        <v>4</v>
      </c>
      <c r="J912" s="1">
        <v>3791.5499999999997</v>
      </c>
      <c r="K912" s="1">
        <v>4284.45</v>
      </c>
      <c r="L912" s="1">
        <v>3336.56</v>
      </c>
      <c r="M912" s="1">
        <v>4739.4399999999996</v>
      </c>
      <c r="N912" s="1">
        <v>3033.24</v>
      </c>
      <c r="O912" s="1">
        <v>4132.79</v>
      </c>
      <c r="P912">
        <v>1500.54</v>
      </c>
      <c r="Q912" s="1">
        <v>1545.56</v>
      </c>
      <c r="R912" s="1">
        <v>1715.57</v>
      </c>
      <c r="S912" s="1">
        <v>1561.17</v>
      </c>
      <c r="T912" s="1">
        <v>1779.73</v>
      </c>
      <c r="U912" s="1">
        <v>1672.95</v>
      </c>
      <c r="V912" s="1">
        <f>AVERAGE(J912:O912)</f>
        <v>3886.3383333333331</v>
      </c>
      <c r="W912" s="1">
        <f>SUM(J912:O912)</f>
        <v>23318.03</v>
      </c>
      <c r="X912">
        <f>SUM(P912:U912)</f>
        <v>9775.52</v>
      </c>
      <c r="Y912" s="1">
        <f>W912-X912</f>
        <v>13542.509999999998</v>
      </c>
      <c r="Z912">
        <f>X912*$Z$2+X912</f>
        <v>10159.697936</v>
      </c>
    </row>
    <row r="913" spans="1:26" x14ac:dyDescent="0.25">
      <c r="A913" s="2">
        <v>3117</v>
      </c>
      <c r="B913" t="s">
        <v>4</v>
      </c>
      <c r="C913" t="s">
        <v>10</v>
      </c>
      <c r="D913" t="s">
        <v>12</v>
      </c>
      <c r="E913" t="s">
        <v>23</v>
      </c>
      <c r="F913" t="s">
        <v>21</v>
      </c>
      <c r="G913">
        <v>3</v>
      </c>
      <c r="H913">
        <v>2</v>
      </c>
      <c r="I913">
        <f>H913+G913</f>
        <v>5</v>
      </c>
      <c r="J913" s="1">
        <v>5695.8</v>
      </c>
      <c r="K913" s="1">
        <v>6208.42</v>
      </c>
      <c r="L913" s="1">
        <v>7005.83</v>
      </c>
      <c r="M913" s="1">
        <v>6664.09</v>
      </c>
      <c r="N913" s="1">
        <v>4898.3900000000003</v>
      </c>
      <c r="O913" s="1">
        <v>6721.04</v>
      </c>
      <c r="P913">
        <v>4542.1899999999996</v>
      </c>
      <c r="Q913" s="1">
        <v>3633.75</v>
      </c>
      <c r="R913" s="1">
        <v>4251.49</v>
      </c>
      <c r="S913" s="1">
        <v>4081.43</v>
      </c>
      <c r="T913" s="1">
        <v>3469.22</v>
      </c>
      <c r="U913" s="1">
        <v>3885.53</v>
      </c>
      <c r="V913" s="1">
        <f>AVERAGE(J913:O913)</f>
        <v>6198.9283333333333</v>
      </c>
      <c r="W913" s="1">
        <f>SUM(J913:O913)</f>
        <v>37193.57</v>
      </c>
      <c r="X913">
        <f>SUM(P913:U913)</f>
        <v>23863.61</v>
      </c>
      <c r="Y913" s="1">
        <f>W913-X913</f>
        <v>13329.96</v>
      </c>
      <c r="Z913">
        <f>X913*$Z$2+X913</f>
        <v>24801.449873000001</v>
      </c>
    </row>
    <row r="914" spans="1:26" x14ac:dyDescent="0.25">
      <c r="A914" s="2">
        <v>3120</v>
      </c>
      <c r="B914" t="s">
        <v>4</v>
      </c>
      <c r="C914" t="s">
        <v>10</v>
      </c>
      <c r="D914" t="s">
        <v>12</v>
      </c>
      <c r="E914" t="s">
        <v>23</v>
      </c>
      <c r="F914" t="s">
        <v>13</v>
      </c>
      <c r="G914">
        <v>2</v>
      </c>
      <c r="H914">
        <v>2</v>
      </c>
      <c r="I914">
        <f>H914+G914</f>
        <v>4</v>
      </c>
      <c r="J914" s="1">
        <v>2114.35</v>
      </c>
      <c r="K914" s="1">
        <v>2114.35</v>
      </c>
      <c r="L914" s="1">
        <v>2135.4899999999998</v>
      </c>
      <c r="M914" s="1">
        <v>2114.35</v>
      </c>
      <c r="N914" s="1">
        <v>2135.4899999999998</v>
      </c>
      <c r="O914" s="1">
        <v>2135.4899999999998</v>
      </c>
      <c r="P914">
        <v>5875</v>
      </c>
      <c r="Q914" s="1">
        <v>6168.75</v>
      </c>
      <c r="R914" s="1">
        <v>6538.88</v>
      </c>
      <c r="S914" s="1">
        <v>6015.77</v>
      </c>
      <c r="T914" s="1">
        <v>5474.35</v>
      </c>
      <c r="U914" s="1">
        <v>6076.53</v>
      </c>
      <c r="V914" s="1">
        <f>AVERAGE(J914:O914)</f>
        <v>2124.9199999999996</v>
      </c>
      <c r="W914" s="1">
        <f>SUM(J914:O914)</f>
        <v>12749.519999999999</v>
      </c>
      <c r="X914">
        <f>SUM(P914:U914)</f>
        <v>36149.279999999999</v>
      </c>
      <c r="Y914" s="1">
        <f>W914-X914</f>
        <v>-23399.760000000002</v>
      </c>
      <c r="Z914">
        <f>X914*$Z$2+X914</f>
        <v>37569.946704000002</v>
      </c>
    </row>
    <row r="915" spans="1:26" x14ac:dyDescent="0.25">
      <c r="A915" s="2">
        <v>3121</v>
      </c>
      <c r="B915" t="s">
        <v>4</v>
      </c>
      <c r="C915" t="s">
        <v>10</v>
      </c>
      <c r="D915" t="s">
        <v>12</v>
      </c>
      <c r="E915" t="s">
        <v>23</v>
      </c>
      <c r="F915" t="s">
        <v>19</v>
      </c>
      <c r="G915">
        <v>2</v>
      </c>
      <c r="H915">
        <v>1</v>
      </c>
      <c r="I915">
        <f>H915+G915</f>
        <v>3</v>
      </c>
      <c r="J915" s="1">
        <v>4602.1499999999996</v>
      </c>
      <c r="K915" s="1">
        <v>5752.69</v>
      </c>
      <c r="L915" s="1">
        <v>3911.83</v>
      </c>
      <c r="M915" s="1">
        <v>5568.6</v>
      </c>
      <c r="N915" s="1">
        <v>4049.89</v>
      </c>
      <c r="O915" s="1">
        <v>4510.1099999999997</v>
      </c>
      <c r="P915">
        <v>4982.8599999999997</v>
      </c>
      <c r="Q915" s="1">
        <v>4683.8900000000003</v>
      </c>
      <c r="R915" s="1">
        <v>4683.8900000000003</v>
      </c>
      <c r="S915" s="1">
        <v>4637.05</v>
      </c>
      <c r="T915" s="1">
        <v>4915.2700000000004</v>
      </c>
      <c r="U915" s="1">
        <v>5308.49</v>
      </c>
      <c r="V915" s="1">
        <f>AVERAGE(J915:O915)</f>
        <v>4732.5450000000001</v>
      </c>
      <c r="W915" s="1">
        <f>SUM(J915:O915)</f>
        <v>28395.27</v>
      </c>
      <c r="X915">
        <f>SUM(P915:U915)</f>
        <v>29211.449999999997</v>
      </c>
      <c r="Y915" s="1">
        <f>W915-X915</f>
        <v>-816.17999999999665</v>
      </c>
      <c r="Z915">
        <f>X915*$Z$2+X915</f>
        <v>30359.459984999998</v>
      </c>
    </row>
    <row r="916" spans="1:26" x14ac:dyDescent="0.25">
      <c r="A916" s="2">
        <v>3132</v>
      </c>
      <c r="B916" t="s">
        <v>4</v>
      </c>
      <c r="C916" t="s">
        <v>10</v>
      </c>
      <c r="D916" t="s">
        <v>12</v>
      </c>
      <c r="E916" t="s">
        <v>23</v>
      </c>
      <c r="F916" t="s">
        <v>17</v>
      </c>
      <c r="G916">
        <v>2</v>
      </c>
      <c r="H916">
        <v>1</v>
      </c>
      <c r="I916">
        <f>H916+G916</f>
        <v>3</v>
      </c>
      <c r="J916" s="1">
        <v>5924.95</v>
      </c>
      <c r="K916" s="1">
        <v>4443.71</v>
      </c>
      <c r="L916" s="1">
        <v>6754.44</v>
      </c>
      <c r="M916" s="1">
        <v>5806.45</v>
      </c>
      <c r="N916" s="1">
        <v>5569.45</v>
      </c>
      <c r="O916" s="1">
        <v>4502.96</v>
      </c>
      <c r="P916">
        <v>3500.43</v>
      </c>
      <c r="Q916" s="1">
        <v>2695.33</v>
      </c>
      <c r="R916" s="1">
        <v>2803.14</v>
      </c>
      <c r="S916" s="1">
        <v>2915.27</v>
      </c>
      <c r="T916" s="1">
        <v>2944.42</v>
      </c>
      <c r="U916" s="1">
        <v>2561.65</v>
      </c>
      <c r="V916" s="1">
        <f>AVERAGE(J916:O916)</f>
        <v>5500.3266666666668</v>
      </c>
      <c r="W916" s="1">
        <f>SUM(J916:O916)</f>
        <v>33001.96</v>
      </c>
      <c r="X916">
        <f>SUM(P916:U916)</f>
        <v>17420.240000000002</v>
      </c>
      <c r="Y916" s="1">
        <f>W916-X916</f>
        <v>15581.719999999998</v>
      </c>
      <c r="Z916">
        <f>X916*$Z$2+X916</f>
        <v>18104.855432</v>
      </c>
    </row>
    <row r="917" spans="1:26" x14ac:dyDescent="0.25">
      <c r="A917" s="2">
        <v>3138</v>
      </c>
      <c r="B917" t="s">
        <v>4</v>
      </c>
      <c r="C917" t="s">
        <v>10</v>
      </c>
      <c r="D917" t="s">
        <v>12</v>
      </c>
      <c r="E917" t="s">
        <v>24</v>
      </c>
      <c r="F917" t="s">
        <v>59</v>
      </c>
      <c r="G917">
        <v>2</v>
      </c>
      <c r="H917">
        <v>1</v>
      </c>
      <c r="I917">
        <f>H917+G917</f>
        <v>3</v>
      </c>
      <c r="J917" s="1">
        <v>4646.21</v>
      </c>
      <c r="K917" s="1">
        <v>3624.04</v>
      </c>
      <c r="L917" s="1">
        <v>4553.29</v>
      </c>
      <c r="M917" s="1">
        <v>4181.59</v>
      </c>
      <c r="N917" s="1">
        <v>5110.83</v>
      </c>
      <c r="O917" s="1">
        <v>5761.3</v>
      </c>
      <c r="P917">
        <v>2391.36</v>
      </c>
      <c r="Q917" s="1">
        <v>2534.84</v>
      </c>
      <c r="R917" s="1">
        <v>2940.41</v>
      </c>
      <c r="S917" s="1">
        <v>2793.39</v>
      </c>
      <c r="T917" s="1">
        <v>2849.26</v>
      </c>
      <c r="U917" s="1">
        <v>2906.25</v>
      </c>
      <c r="V917" s="1">
        <f>AVERAGE(J917:O917)</f>
        <v>4646.21</v>
      </c>
      <c r="W917" s="1">
        <f>SUM(J917:O917)</f>
        <v>27877.26</v>
      </c>
      <c r="X917">
        <f>SUM(P917:U917)</f>
        <v>16415.510000000002</v>
      </c>
      <c r="Y917" s="1">
        <f>W917-X917</f>
        <v>11461.749999999996</v>
      </c>
      <c r="Z917">
        <f>X917*$Z$2+X917</f>
        <v>17060.639543000001</v>
      </c>
    </row>
    <row r="918" spans="1:26" x14ac:dyDescent="0.25">
      <c r="A918" s="2">
        <v>3141</v>
      </c>
      <c r="B918" t="s">
        <v>5</v>
      </c>
      <c r="C918" t="s">
        <v>7</v>
      </c>
      <c r="D918" t="s">
        <v>12</v>
      </c>
      <c r="E918" t="s">
        <v>23</v>
      </c>
      <c r="F918" t="s">
        <v>59</v>
      </c>
      <c r="G918">
        <v>3</v>
      </c>
      <c r="H918">
        <v>1</v>
      </c>
      <c r="I918">
        <f>H918+G918</f>
        <v>4</v>
      </c>
      <c r="J918" s="1">
        <v>5924.95</v>
      </c>
      <c r="K918" s="1">
        <v>6813.69</v>
      </c>
      <c r="L918" s="1">
        <v>4680.71</v>
      </c>
      <c r="M918" s="1">
        <v>6991.44</v>
      </c>
      <c r="N918" s="1">
        <v>4443.71</v>
      </c>
      <c r="O918" s="1">
        <v>7169.19</v>
      </c>
      <c r="P918">
        <v>3616.24</v>
      </c>
      <c r="Q918" s="1">
        <v>2892.99</v>
      </c>
      <c r="R918" s="1">
        <v>2459.04</v>
      </c>
      <c r="S918" s="1">
        <v>2827.9</v>
      </c>
      <c r="T918" s="1">
        <v>3252.09</v>
      </c>
      <c r="U918" s="1">
        <v>3056.96</v>
      </c>
      <c r="V918" s="1">
        <f>AVERAGE(J918:O918)</f>
        <v>6003.9483333333328</v>
      </c>
      <c r="W918" s="1">
        <f>SUM(J918:O918)</f>
        <v>36023.689999999995</v>
      </c>
      <c r="X918">
        <f>SUM(P918:U918)</f>
        <v>18105.22</v>
      </c>
      <c r="Y918" s="1">
        <f>W918-X918</f>
        <v>17918.469999999994</v>
      </c>
      <c r="Z918">
        <f>X918*$Z$2+X918</f>
        <v>18816.755146</v>
      </c>
    </row>
    <row r="919" spans="1:26" x14ac:dyDescent="0.25">
      <c r="A919" s="2">
        <v>3149</v>
      </c>
      <c r="B919" t="s">
        <v>4</v>
      </c>
      <c r="C919" t="s">
        <v>10</v>
      </c>
      <c r="D919" t="s">
        <v>12</v>
      </c>
      <c r="E919" t="s">
        <v>24</v>
      </c>
      <c r="F919" t="s">
        <v>59</v>
      </c>
      <c r="G919">
        <v>3</v>
      </c>
      <c r="H919">
        <v>1</v>
      </c>
      <c r="I919">
        <f>H919+G919</f>
        <v>4</v>
      </c>
      <c r="J919" s="1">
        <v>4571.6451923076893</v>
      </c>
      <c r="K919" s="1">
        <v>5165.96</v>
      </c>
      <c r="L919" s="1">
        <v>5303.11</v>
      </c>
      <c r="M919" s="1">
        <v>4663.08</v>
      </c>
      <c r="N919" s="1">
        <v>4571.6499999999996</v>
      </c>
      <c r="O919" s="1">
        <v>5028.8100000000004</v>
      </c>
      <c r="P919">
        <v>1659.2</v>
      </c>
      <c r="Q919" s="1">
        <v>1825.12</v>
      </c>
      <c r="R919" s="1">
        <v>2135.39</v>
      </c>
      <c r="S919" s="1">
        <v>2135.39</v>
      </c>
      <c r="T919" s="1">
        <v>2071.33</v>
      </c>
      <c r="U919" s="1">
        <v>2216.3200000000002</v>
      </c>
      <c r="V919" s="1">
        <f>AVERAGE(J919:O919)</f>
        <v>4884.0425320512823</v>
      </c>
      <c r="W919" s="1">
        <f>SUM(J919:O919)</f>
        <v>29304.255192307694</v>
      </c>
      <c r="X919">
        <f>SUM(P919:U919)</f>
        <v>12042.749999999998</v>
      </c>
      <c r="Y919" s="1">
        <f>W919-X919</f>
        <v>17261.505192307697</v>
      </c>
      <c r="Z919">
        <f>X919*$Z$2+X919</f>
        <v>12516.030074999999</v>
      </c>
    </row>
    <row r="920" spans="1:26" x14ac:dyDescent="0.25">
      <c r="A920" s="2">
        <v>3151</v>
      </c>
      <c r="B920" t="s">
        <v>6</v>
      </c>
      <c r="C920" t="s">
        <v>9</v>
      </c>
      <c r="D920" t="s">
        <v>12</v>
      </c>
      <c r="E920" t="s">
        <v>24</v>
      </c>
      <c r="F920" t="s">
        <v>17</v>
      </c>
      <c r="G920">
        <v>1</v>
      </c>
      <c r="H920">
        <v>1</v>
      </c>
      <c r="I920">
        <f>H920+G920</f>
        <v>2</v>
      </c>
      <c r="J920" s="1">
        <v>1008.9</v>
      </c>
      <c r="K920" s="1">
        <v>1220.77</v>
      </c>
      <c r="L920" s="1">
        <v>1018.99</v>
      </c>
      <c r="M920" s="1">
        <v>756.68</v>
      </c>
      <c r="N920" s="1">
        <v>897.92</v>
      </c>
      <c r="O920" s="1">
        <v>1008.9</v>
      </c>
      <c r="P920">
        <v>758.65</v>
      </c>
      <c r="Q920" s="1">
        <v>682.79</v>
      </c>
      <c r="R920" s="1">
        <v>785.21</v>
      </c>
      <c r="S920" s="1">
        <v>722.39</v>
      </c>
      <c r="T920" s="1">
        <v>744.06</v>
      </c>
      <c r="U920" s="1">
        <v>654.77</v>
      </c>
      <c r="V920" s="1">
        <f>AVERAGE(J920:O920)</f>
        <v>985.35999999999979</v>
      </c>
      <c r="W920" s="1">
        <f>SUM(J920:O920)</f>
        <v>5912.1599999999989</v>
      </c>
      <c r="X920">
        <f>SUM(P920:U920)</f>
        <v>4347.87</v>
      </c>
      <c r="Y920" s="1">
        <f>W920-X920</f>
        <v>1564.2899999999991</v>
      </c>
      <c r="Z920">
        <f>X920*$Z$2+X920</f>
        <v>4518.7412910000003</v>
      </c>
    </row>
    <row r="921" spans="1:26" x14ac:dyDescent="0.25">
      <c r="A921" s="2">
        <v>3152</v>
      </c>
      <c r="B921" t="s">
        <v>6</v>
      </c>
      <c r="C921" t="s">
        <v>9</v>
      </c>
      <c r="D921" t="s">
        <v>12</v>
      </c>
      <c r="E921" t="s">
        <v>23</v>
      </c>
      <c r="F921" t="s">
        <v>59</v>
      </c>
      <c r="G921">
        <v>1</v>
      </c>
      <c r="H921">
        <v>1</v>
      </c>
      <c r="I921">
        <f>H921+G921</f>
        <v>2</v>
      </c>
      <c r="J921" s="1">
        <v>1635.35</v>
      </c>
      <c r="K921" s="1">
        <v>1340.99</v>
      </c>
      <c r="L921" s="1">
        <v>1766.18</v>
      </c>
      <c r="M921" s="1">
        <v>1651.7</v>
      </c>
      <c r="N921" s="1">
        <v>1259.22</v>
      </c>
      <c r="O921" s="1">
        <v>1439.11</v>
      </c>
      <c r="P921">
        <v>642.25</v>
      </c>
      <c r="Q921" s="1">
        <v>616.55999999999995</v>
      </c>
      <c r="R921" s="1">
        <v>573.4</v>
      </c>
      <c r="S921" s="1">
        <v>630.74</v>
      </c>
      <c r="T921" s="1">
        <v>649.66</v>
      </c>
      <c r="U921" s="1">
        <v>591.19000000000005</v>
      </c>
      <c r="V921" s="1">
        <f>AVERAGE(J921:O921)</f>
        <v>1515.4250000000002</v>
      </c>
      <c r="W921" s="1">
        <f>SUM(J921:O921)</f>
        <v>9092.5500000000011</v>
      </c>
      <c r="X921">
        <f>SUM(P921:U921)</f>
        <v>3703.7999999999997</v>
      </c>
      <c r="Y921" s="1">
        <f>W921-X921</f>
        <v>5388.7500000000018</v>
      </c>
      <c r="Z921">
        <f>X921*$Z$2+X921</f>
        <v>3849.3593399999995</v>
      </c>
    </row>
    <row r="922" spans="1:26" x14ac:dyDescent="0.25">
      <c r="A922" s="2">
        <v>3156</v>
      </c>
      <c r="B922" t="s">
        <v>37</v>
      </c>
      <c r="C922" t="s">
        <v>8</v>
      </c>
      <c r="D922" t="s">
        <v>11</v>
      </c>
      <c r="E922" t="s">
        <v>23</v>
      </c>
      <c r="F922" t="s">
        <v>14</v>
      </c>
      <c r="G922">
        <v>1</v>
      </c>
      <c r="H922">
        <v>1</v>
      </c>
      <c r="I922">
        <f>H922+G922</f>
        <v>2</v>
      </c>
      <c r="J922" s="1">
        <v>280</v>
      </c>
      <c r="K922" s="1">
        <v>249.2</v>
      </c>
      <c r="L922" s="1">
        <v>268.8</v>
      </c>
      <c r="M922" s="1">
        <v>212.8</v>
      </c>
      <c r="N922" s="1">
        <v>280</v>
      </c>
      <c r="O922" s="1">
        <v>296.8</v>
      </c>
      <c r="P922">
        <v>285.08999999999997</v>
      </c>
      <c r="Q922" s="1">
        <v>267.98</v>
      </c>
      <c r="R922" s="1">
        <v>251.9</v>
      </c>
      <c r="S922" s="1">
        <v>264.5</v>
      </c>
      <c r="T922" s="1">
        <v>317.39999999999998</v>
      </c>
      <c r="U922" s="1">
        <v>380.88</v>
      </c>
      <c r="V922" s="1">
        <f>AVERAGE(J922:O922)</f>
        <v>264.59999999999997</v>
      </c>
      <c r="W922" s="1">
        <f>SUM(J922:O922)</f>
        <v>1587.6</v>
      </c>
      <c r="X922">
        <f>SUM(P922:U922)</f>
        <v>1767.75</v>
      </c>
      <c r="Y922" s="1">
        <f>W922-X922</f>
        <v>-180.15000000000009</v>
      </c>
      <c r="Z922">
        <f>X922*$Z$2+X922</f>
        <v>1837.222575</v>
      </c>
    </row>
    <row r="923" spans="1:26" x14ac:dyDescent="0.25">
      <c r="A923" s="2">
        <v>3158</v>
      </c>
      <c r="B923" t="s">
        <v>4</v>
      </c>
      <c r="C923" t="s">
        <v>7</v>
      </c>
      <c r="D923" t="s">
        <v>12</v>
      </c>
      <c r="E923" t="s">
        <v>23</v>
      </c>
      <c r="F923" t="s">
        <v>20</v>
      </c>
      <c r="G923">
        <v>2</v>
      </c>
      <c r="H923">
        <v>3</v>
      </c>
      <c r="I923">
        <f>H923+G923</f>
        <v>5</v>
      </c>
      <c r="J923" s="1">
        <v>3573.35</v>
      </c>
      <c r="K923" s="1">
        <v>3609.08</v>
      </c>
      <c r="L923" s="1">
        <v>3573.35</v>
      </c>
      <c r="M923" s="1">
        <v>3609.08</v>
      </c>
      <c r="N923" s="1">
        <v>3609.08</v>
      </c>
      <c r="O923" s="1">
        <v>3573.35</v>
      </c>
      <c r="P923">
        <v>2808.16</v>
      </c>
      <c r="Q923" s="1">
        <v>2471.1799999999998</v>
      </c>
      <c r="R923" s="1">
        <v>2619.4499999999998</v>
      </c>
      <c r="S923" s="1">
        <v>3064.76</v>
      </c>
      <c r="T923" s="1">
        <v>2635.69</v>
      </c>
      <c r="U923" s="1">
        <v>2582.98</v>
      </c>
      <c r="V923" s="1">
        <f>AVERAGE(J923:O923)</f>
        <v>3591.2150000000001</v>
      </c>
      <c r="W923" s="1">
        <f>SUM(J923:O923)</f>
        <v>21547.29</v>
      </c>
      <c r="X923">
        <f>SUM(P923:U923)</f>
        <v>16182.22</v>
      </c>
      <c r="Y923" s="1">
        <f>W923-X923</f>
        <v>5365.0700000000015</v>
      </c>
      <c r="Z923">
        <f>X923*$Z$2+X923</f>
        <v>16818.181246</v>
      </c>
    </row>
    <row r="924" spans="1:26" x14ac:dyDescent="0.25">
      <c r="A924" s="2">
        <v>3160</v>
      </c>
      <c r="B924" t="s">
        <v>4</v>
      </c>
      <c r="C924" t="s">
        <v>10</v>
      </c>
      <c r="D924" t="s">
        <v>12</v>
      </c>
      <c r="E924" t="s">
        <v>23</v>
      </c>
      <c r="F924" t="s">
        <v>18</v>
      </c>
      <c r="G924">
        <v>2</v>
      </c>
      <c r="H924">
        <v>1</v>
      </c>
      <c r="I924">
        <f>H924+G924</f>
        <v>3</v>
      </c>
      <c r="J924" s="1">
        <v>4613.82</v>
      </c>
      <c r="K924" s="1">
        <v>5767.28</v>
      </c>
      <c r="L924" s="1">
        <v>4106.3</v>
      </c>
      <c r="M924" s="1">
        <v>4706.1000000000004</v>
      </c>
      <c r="N924" s="1">
        <v>4336.99</v>
      </c>
      <c r="O924" s="1">
        <v>4429.2700000000004</v>
      </c>
      <c r="P924">
        <v>2333.06</v>
      </c>
      <c r="Q924" s="1">
        <v>1936.44</v>
      </c>
      <c r="R924" s="1">
        <v>2265.63</v>
      </c>
      <c r="S924" s="1">
        <v>2242.9699999999998</v>
      </c>
      <c r="T924" s="1">
        <v>2220.54</v>
      </c>
      <c r="U924" s="1">
        <v>2220.54</v>
      </c>
      <c r="V924" s="1">
        <f>AVERAGE(J924:O924)</f>
        <v>4659.96</v>
      </c>
      <c r="W924" s="1">
        <f>SUM(J924:O924)</f>
        <v>27959.759999999998</v>
      </c>
      <c r="X924">
        <f>SUM(P924:U924)</f>
        <v>13219.18</v>
      </c>
      <c r="Y924" s="1">
        <f>W924-X924</f>
        <v>14740.579999999998</v>
      </c>
      <c r="Z924">
        <f>X924*$Z$2+X924</f>
        <v>13738.693773999999</v>
      </c>
    </row>
    <row r="925" spans="1:26" x14ac:dyDescent="0.25">
      <c r="A925" s="2">
        <v>3162</v>
      </c>
      <c r="B925" t="s">
        <v>4</v>
      </c>
      <c r="C925" t="s">
        <v>43</v>
      </c>
      <c r="D925" t="s">
        <v>12</v>
      </c>
      <c r="E925" t="s">
        <v>24</v>
      </c>
      <c r="F925" t="s">
        <v>16</v>
      </c>
      <c r="G925">
        <v>2</v>
      </c>
      <c r="H925">
        <v>1</v>
      </c>
      <c r="I925">
        <f>H925+G925</f>
        <v>3</v>
      </c>
      <c r="J925" s="1">
        <v>4611.95</v>
      </c>
      <c r="K925" s="1">
        <v>5165.38</v>
      </c>
      <c r="L925" s="1">
        <v>5718.82</v>
      </c>
      <c r="M925" s="1">
        <v>5073.1499999999996</v>
      </c>
      <c r="N925" s="1">
        <v>5027.03</v>
      </c>
      <c r="O925" s="1">
        <v>3920.16</v>
      </c>
      <c r="P925">
        <v>2640.1</v>
      </c>
      <c r="Q925" s="1">
        <v>2640.1</v>
      </c>
      <c r="R925" s="1">
        <v>2956.91</v>
      </c>
      <c r="S925" s="1">
        <v>3104.76</v>
      </c>
      <c r="T925" s="1">
        <v>2949.52</v>
      </c>
      <c r="U925" s="1">
        <v>2595.58</v>
      </c>
      <c r="V925" s="1">
        <f>AVERAGE(J925:O925)</f>
        <v>4919.415</v>
      </c>
      <c r="W925" s="1">
        <f>SUM(J925:O925)</f>
        <v>29516.489999999998</v>
      </c>
      <c r="X925">
        <f>SUM(P925:U925)</f>
        <v>16886.97</v>
      </c>
      <c r="Y925" s="1">
        <f>W925-X925</f>
        <v>12629.519999999997</v>
      </c>
      <c r="Z925">
        <f>X925*$Z$2+X925</f>
        <v>17550.627921000003</v>
      </c>
    </row>
    <row r="926" spans="1:26" x14ac:dyDescent="0.25">
      <c r="A926" s="2">
        <v>3166</v>
      </c>
      <c r="B926" t="s">
        <v>4</v>
      </c>
      <c r="C926" t="s">
        <v>10</v>
      </c>
      <c r="D926" t="s">
        <v>11</v>
      </c>
      <c r="E926" t="s">
        <v>24</v>
      </c>
      <c r="F926" t="s">
        <v>17</v>
      </c>
      <c r="G926">
        <v>1</v>
      </c>
      <c r="H926">
        <v>1</v>
      </c>
      <c r="I926">
        <f>H926+G926</f>
        <v>2</v>
      </c>
      <c r="J926" s="1">
        <v>3392.55</v>
      </c>
      <c r="K926" s="1">
        <v>3426.48</v>
      </c>
      <c r="L926" s="1">
        <v>3426.48</v>
      </c>
      <c r="M926" s="1">
        <v>3426.48</v>
      </c>
      <c r="N926" s="1">
        <v>3392.55</v>
      </c>
      <c r="O926" s="1">
        <v>3392.55</v>
      </c>
      <c r="P926">
        <v>1194.7</v>
      </c>
      <c r="Q926" s="1">
        <v>896.03</v>
      </c>
      <c r="R926" s="1">
        <v>788.51</v>
      </c>
      <c r="S926" s="1">
        <v>764.85</v>
      </c>
      <c r="T926" s="1">
        <v>810.74</v>
      </c>
      <c r="U926" s="1">
        <v>835.06</v>
      </c>
      <c r="V926" s="1">
        <f>AVERAGE(J926:O926)</f>
        <v>3409.5149999999999</v>
      </c>
      <c r="W926" s="1">
        <f>SUM(J926:O926)</f>
        <v>20457.09</v>
      </c>
      <c r="X926">
        <f>SUM(P926:U926)</f>
        <v>5289.8899999999994</v>
      </c>
      <c r="Y926" s="1">
        <f>W926-X926</f>
        <v>15167.2</v>
      </c>
      <c r="Z926">
        <f>X926*$Z$2+X926</f>
        <v>5497.7826769999992</v>
      </c>
    </row>
    <row r="927" spans="1:26" x14ac:dyDescent="0.25">
      <c r="A927" s="2">
        <v>3168</v>
      </c>
      <c r="B927" t="s">
        <v>4</v>
      </c>
      <c r="C927" t="s">
        <v>43</v>
      </c>
      <c r="D927" t="s">
        <v>11</v>
      </c>
      <c r="E927" t="s">
        <v>24</v>
      </c>
      <c r="F927" t="s">
        <v>59</v>
      </c>
      <c r="G927">
        <v>1</v>
      </c>
      <c r="H927">
        <v>2</v>
      </c>
      <c r="I927">
        <f>H927+G927</f>
        <v>3</v>
      </c>
      <c r="J927" s="1">
        <v>568.80000000000007</v>
      </c>
      <c r="K927" s="1">
        <v>568.79999999999995</v>
      </c>
      <c r="L927" s="1">
        <v>568.79999999999995</v>
      </c>
      <c r="M927" s="1">
        <v>568.79999999999995</v>
      </c>
      <c r="N927" s="1">
        <v>568.79999999999995</v>
      </c>
      <c r="O927" s="1">
        <v>568.79999999999995</v>
      </c>
      <c r="P927">
        <v>1466.92</v>
      </c>
      <c r="Q927" s="1">
        <v>1129.53</v>
      </c>
      <c r="R927" s="1">
        <v>1027.8699999999999</v>
      </c>
      <c r="S927" s="1">
        <v>873.69</v>
      </c>
      <c r="T927" s="1">
        <v>943.59</v>
      </c>
      <c r="U927" s="1">
        <v>1085.1300000000001</v>
      </c>
      <c r="V927" s="1">
        <f>AVERAGE(J927:O927)</f>
        <v>568.80000000000007</v>
      </c>
      <c r="W927" s="1">
        <f>SUM(J927:O927)</f>
        <v>3412.8</v>
      </c>
      <c r="X927">
        <f>SUM(P927:U927)</f>
        <v>6526.7300000000005</v>
      </c>
      <c r="Y927" s="1">
        <f>W927-X927</f>
        <v>-3113.9300000000003</v>
      </c>
      <c r="Z927">
        <f>X927*$Z$2+X927</f>
        <v>6783.2304890000005</v>
      </c>
    </row>
    <row r="928" spans="1:26" x14ac:dyDescent="0.25">
      <c r="A928" s="2">
        <v>3170</v>
      </c>
      <c r="B928" t="s">
        <v>6</v>
      </c>
      <c r="C928" t="s">
        <v>8</v>
      </c>
      <c r="D928" t="s">
        <v>11</v>
      </c>
      <c r="E928" t="s">
        <v>24</v>
      </c>
      <c r="F928" t="s">
        <v>17</v>
      </c>
      <c r="G928">
        <v>1</v>
      </c>
      <c r="H928">
        <v>2</v>
      </c>
      <c r="I928">
        <f>H928+G928</f>
        <v>3</v>
      </c>
      <c r="J928" s="1">
        <v>751.5</v>
      </c>
      <c r="K928" s="1">
        <v>856.71</v>
      </c>
      <c r="L928" s="1">
        <v>661.32</v>
      </c>
      <c r="M928" s="1">
        <v>804.11</v>
      </c>
      <c r="N928" s="1">
        <v>631.26</v>
      </c>
      <c r="O928" s="1">
        <v>819.14</v>
      </c>
      <c r="P928">
        <v>288.52999999999997</v>
      </c>
      <c r="Q928" s="1">
        <v>314.5</v>
      </c>
      <c r="R928" s="1">
        <v>289.33999999999997</v>
      </c>
      <c r="S928" s="1">
        <v>263.3</v>
      </c>
      <c r="T928" s="1">
        <v>276.47000000000003</v>
      </c>
      <c r="U928" s="1">
        <v>326.23</v>
      </c>
      <c r="V928" s="1">
        <f>AVERAGE(J928:O928)</f>
        <v>754.00666666666677</v>
      </c>
      <c r="W928" s="1">
        <f>SUM(J928:O928)</f>
        <v>4524.0400000000009</v>
      </c>
      <c r="X928">
        <f>SUM(P928:U928)</f>
        <v>1758.37</v>
      </c>
      <c r="Y928" s="1">
        <f>W928-X928</f>
        <v>2765.670000000001</v>
      </c>
      <c r="Z928">
        <f>X928*$Z$2+X928</f>
        <v>1827.473941</v>
      </c>
    </row>
    <row r="929" spans="1:26" x14ac:dyDescent="0.25">
      <c r="A929" s="2">
        <v>3174</v>
      </c>
      <c r="B929" t="s">
        <v>4</v>
      </c>
      <c r="C929" t="s">
        <v>10</v>
      </c>
      <c r="D929" t="s">
        <v>12</v>
      </c>
      <c r="E929" t="s">
        <v>23</v>
      </c>
      <c r="F929" t="s">
        <v>14</v>
      </c>
      <c r="G929">
        <v>2</v>
      </c>
      <c r="H929">
        <v>1</v>
      </c>
      <c r="I929">
        <f>H929+G929</f>
        <v>3</v>
      </c>
      <c r="J929" s="1">
        <v>5924.95</v>
      </c>
      <c r="K929" s="1">
        <v>6813.69</v>
      </c>
      <c r="L929" s="1">
        <v>6932.19</v>
      </c>
      <c r="M929" s="1">
        <v>5154.71</v>
      </c>
      <c r="N929" s="1">
        <v>6161.95</v>
      </c>
      <c r="O929" s="1">
        <v>5332.46</v>
      </c>
      <c r="P929">
        <v>3458.7</v>
      </c>
      <c r="Q929" s="1">
        <v>3078.24</v>
      </c>
      <c r="R929" s="1">
        <v>3416.85</v>
      </c>
      <c r="S929" s="1">
        <v>2904.32</v>
      </c>
      <c r="T929" s="1">
        <v>3310.92</v>
      </c>
      <c r="U929" s="1">
        <v>3509.58</v>
      </c>
      <c r="V929" s="1">
        <f>AVERAGE(J929:O929)</f>
        <v>6053.3249999999998</v>
      </c>
      <c r="W929" s="1">
        <f>SUM(J929:O929)</f>
        <v>36319.949999999997</v>
      </c>
      <c r="X929">
        <f>SUM(P929:U929)</f>
        <v>19678.61</v>
      </c>
      <c r="Y929" s="1">
        <f>W929-X929</f>
        <v>16641.339999999997</v>
      </c>
      <c r="Z929">
        <f>X929*$Z$2+X929</f>
        <v>20451.979373000002</v>
      </c>
    </row>
    <row r="930" spans="1:26" x14ac:dyDescent="0.25">
      <c r="A930" s="2">
        <v>3177</v>
      </c>
      <c r="B930" t="s">
        <v>6</v>
      </c>
      <c r="C930" t="s">
        <v>9</v>
      </c>
      <c r="D930" t="s">
        <v>12</v>
      </c>
      <c r="E930" t="s">
        <v>23</v>
      </c>
      <c r="F930" t="s">
        <v>20</v>
      </c>
      <c r="G930">
        <v>3</v>
      </c>
      <c r="H930">
        <v>1</v>
      </c>
      <c r="I930">
        <f>H930+G930</f>
        <v>4</v>
      </c>
      <c r="J930" s="1">
        <v>3478.42</v>
      </c>
      <c r="K930" s="1">
        <v>2782.74</v>
      </c>
      <c r="L930" s="1">
        <v>3026.23</v>
      </c>
      <c r="M930" s="1">
        <v>4000.18</v>
      </c>
      <c r="N930" s="1">
        <v>4034.97</v>
      </c>
      <c r="O930" s="1">
        <v>4174.1000000000004</v>
      </c>
      <c r="P930">
        <v>1060.8399999999999</v>
      </c>
      <c r="Q930" s="1">
        <v>1113.8800000000001</v>
      </c>
      <c r="R930" s="1">
        <v>1113.8800000000001</v>
      </c>
      <c r="S930" s="1">
        <v>1225.27</v>
      </c>
      <c r="T930" s="1">
        <v>1127.25</v>
      </c>
      <c r="U930" s="1">
        <v>1217.43</v>
      </c>
      <c r="V930" s="1">
        <f>AVERAGE(J930:O930)</f>
        <v>3582.7733333333331</v>
      </c>
      <c r="W930" s="1">
        <f>SUM(J930:O930)</f>
        <v>21496.639999999999</v>
      </c>
      <c r="X930">
        <f>SUM(P930:U930)</f>
        <v>6858.5500000000011</v>
      </c>
      <c r="Y930" s="1">
        <f>W930-X930</f>
        <v>14638.089999999998</v>
      </c>
      <c r="Z930">
        <f>X930*$Z$2+X930</f>
        <v>7128.0910150000009</v>
      </c>
    </row>
    <row r="931" spans="1:26" x14ac:dyDescent="0.25">
      <c r="A931" s="2">
        <v>3183</v>
      </c>
      <c r="B931" t="s">
        <v>4</v>
      </c>
      <c r="C931" t="s">
        <v>43</v>
      </c>
      <c r="D931" t="s">
        <v>12</v>
      </c>
      <c r="E931" t="s">
        <v>23</v>
      </c>
      <c r="F931" t="s">
        <v>15</v>
      </c>
      <c r="G931">
        <v>2</v>
      </c>
      <c r="H931">
        <v>1</v>
      </c>
      <c r="I931">
        <f>H931+G931</f>
        <v>3</v>
      </c>
      <c r="J931" s="1">
        <v>2640.6849999999995</v>
      </c>
      <c r="K931" s="1">
        <v>2667.09</v>
      </c>
      <c r="L931" s="1">
        <v>2640.69</v>
      </c>
      <c r="M931" s="1">
        <v>2640.69</v>
      </c>
      <c r="N931" s="1">
        <v>2667.09</v>
      </c>
      <c r="O931" s="1">
        <v>2640.69</v>
      </c>
      <c r="P931">
        <v>3535.33</v>
      </c>
      <c r="Q931" s="1">
        <v>3676.74</v>
      </c>
      <c r="R931" s="1">
        <v>3860.58</v>
      </c>
      <c r="S931" s="1">
        <v>3513.13</v>
      </c>
      <c r="T931" s="1">
        <v>3899.57</v>
      </c>
      <c r="U931" s="1">
        <v>4289.53</v>
      </c>
      <c r="V931" s="1">
        <f>AVERAGE(J931:O931)</f>
        <v>2649.4891666666667</v>
      </c>
      <c r="W931" s="1">
        <f>SUM(J931:O931)</f>
        <v>15896.935000000001</v>
      </c>
      <c r="X931">
        <f>SUM(P931:U931)</f>
        <v>22774.879999999997</v>
      </c>
      <c r="Y931" s="1">
        <f>W931-X931</f>
        <v>-6877.9449999999961</v>
      </c>
      <c r="Z931">
        <f>X931*$Z$2+X931</f>
        <v>23669.932783999997</v>
      </c>
    </row>
    <row r="932" spans="1:26" x14ac:dyDescent="0.25">
      <c r="A932" s="2">
        <v>3186</v>
      </c>
      <c r="B932" t="s">
        <v>6</v>
      </c>
      <c r="C932" t="s">
        <v>9</v>
      </c>
      <c r="D932" t="s">
        <v>12</v>
      </c>
      <c r="E932" t="s">
        <v>23</v>
      </c>
      <c r="F932" t="s">
        <v>20</v>
      </c>
      <c r="G932">
        <v>2</v>
      </c>
      <c r="H932">
        <v>1</v>
      </c>
      <c r="I932">
        <f>H932+G932</f>
        <v>3</v>
      </c>
      <c r="J932" s="1">
        <v>3775.4500000000003</v>
      </c>
      <c r="K932" s="1">
        <v>3511.17</v>
      </c>
      <c r="L932" s="1">
        <v>3284.64</v>
      </c>
      <c r="M932" s="1">
        <v>2944.85</v>
      </c>
      <c r="N932" s="1">
        <v>3209.13</v>
      </c>
      <c r="O932" s="1">
        <v>2944.85</v>
      </c>
      <c r="P932">
        <v>2057.65</v>
      </c>
      <c r="Q932" s="1">
        <v>2057.65</v>
      </c>
      <c r="R932" s="1">
        <v>2386.87</v>
      </c>
      <c r="S932" s="1">
        <v>2697.16</v>
      </c>
      <c r="T932" s="1">
        <v>3128.71</v>
      </c>
      <c r="U932" s="1">
        <v>3003.56</v>
      </c>
      <c r="V932" s="1">
        <f>AVERAGE(J932:O932)</f>
        <v>3278.3483333333334</v>
      </c>
      <c r="W932" s="1">
        <f>SUM(J932:O932)</f>
        <v>19670.09</v>
      </c>
      <c r="X932">
        <f>SUM(P932:U932)</f>
        <v>15331.6</v>
      </c>
      <c r="Y932" s="1">
        <f>W932-X932</f>
        <v>4338.49</v>
      </c>
      <c r="Z932">
        <f>X932*$Z$2+X932</f>
        <v>15934.131880000001</v>
      </c>
    </row>
    <row r="933" spans="1:26" x14ac:dyDescent="0.25">
      <c r="A933" s="2">
        <v>3187</v>
      </c>
      <c r="B933" t="s">
        <v>6</v>
      </c>
      <c r="C933" t="s">
        <v>9</v>
      </c>
      <c r="D933" t="s">
        <v>11</v>
      </c>
      <c r="E933" t="s">
        <v>24</v>
      </c>
      <c r="F933" t="s">
        <v>59</v>
      </c>
      <c r="G933">
        <v>1</v>
      </c>
      <c r="H933">
        <v>1</v>
      </c>
      <c r="I933">
        <f>H933+G933</f>
        <v>2</v>
      </c>
      <c r="J933" s="1">
        <v>864.81</v>
      </c>
      <c r="K933" s="1">
        <v>1063.72</v>
      </c>
      <c r="L933" s="1">
        <v>674.55</v>
      </c>
      <c r="M933" s="1">
        <v>968.59</v>
      </c>
      <c r="N933" s="1">
        <v>968.59</v>
      </c>
      <c r="O933" s="1">
        <v>977.24</v>
      </c>
      <c r="P933">
        <v>160.68</v>
      </c>
      <c r="Q933" s="1">
        <v>159.07</v>
      </c>
      <c r="R933" s="1">
        <v>171.8</v>
      </c>
      <c r="S933" s="1">
        <v>166.65</v>
      </c>
      <c r="T933" s="1">
        <v>149.99</v>
      </c>
      <c r="U933" s="1">
        <v>131.99</v>
      </c>
      <c r="V933" s="1">
        <f>AVERAGE(J933:O933)</f>
        <v>919.58333333333337</v>
      </c>
      <c r="W933" s="1">
        <f>SUM(J933:O933)</f>
        <v>5517.5</v>
      </c>
      <c r="X933">
        <f>SUM(P933:U933)</f>
        <v>940.18000000000006</v>
      </c>
      <c r="Y933" s="1">
        <f>W933-X933</f>
        <v>4577.32</v>
      </c>
      <c r="Z933">
        <f>X933*$Z$2+X933</f>
        <v>977.12907400000006</v>
      </c>
    </row>
    <row r="934" spans="1:26" x14ac:dyDescent="0.25">
      <c r="A934" s="2">
        <v>3189</v>
      </c>
      <c r="B934" t="s">
        <v>6</v>
      </c>
      <c r="C934" t="s">
        <v>9</v>
      </c>
      <c r="D934" t="s">
        <v>12</v>
      </c>
      <c r="E934" t="s">
        <v>23</v>
      </c>
      <c r="F934" t="s">
        <v>18</v>
      </c>
      <c r="G934">
        <v>2</v>
      </c>
      <c r="H934">
        <v>1</v>
      </c>
      <c r="I934">
        <f>H934+G934</f>
        <v>3</v>
      </c>
      <c r="J934" s="1">
        <v>2997.52</v>
      </c>
      <c r="K934" s="1">
        <v>3207.35</v>
      </c>
      <c r="L934" s="1">
        <v>2787.69</v>
      </c>
      <c r="M934" s="1">
        <v>3656.97</v>
      </c>
      <c r="N934" s="1">
        <v>3267.3</v>
      </c>
      <c r="O934" s="1">
        <v>3237.32</v>
      </c>
      <c r="P934">
        <v>1447.74</v>
      </c>
      <c r="Q934" s="1">
        <v>1143.71</v>
      </c>
      <c r="R934" s="1">
        <v>1258.08</v>
      </c>
      <c r="S934" s="1">
        <v>1245.5</v>
      </c>
      <c r="T934" s="1">
        <v>1357.6</v>
      </c>
      <c r="U934" s="1">
        <v>1384.75</v>
      </c>
      <c r="V934" s="1">
        <f>AVERAGE(J934:O934)</f>
        <v>3192.3583333333331</v>
      </c>
      <c r="W934" s="1">
        <f>SUM(J934:O934)</f>
        <v>19154.149999999998</v>
      </c>
      <c r="X934">
        <f>SUM(P934:U934)</f>
        <v>7837.3799999999992</v>
      </c>
      <c r="Y934" s="1">
        <f>W934-X934</f>
        <v>11316.769999999999</v>
      </c>
      <c r="Z934">
        <f>X934*$Z$2+X934</f>
        <v>8145.3890339999989</v>
      </c>
    </row>
    <row r="935" spans="1:26" x14ac:dyDescent="0.25">
      <c r="A935" s="2">
        <v>3191</v>
      </c>
      <c r="B935" t="s">
        <v>5</v>
      </c>
      <c r="C935" t="s">
        <v>7</v>
      </c>
      <c r="D935" t="s">
        <v>12</v>
      </c>
      <c r="E935" t="s">
        <v>23</v>
      </c>
      <c r="F935" t="s">
        <v>59</v>
      </c>
      <c r="G935">
        <v>3</v>
      </c>
      <c r="H935">
        <v>1</v>
      </c>
      <c r="I935">
        <f>H935+G935</f>
        <v>4</v>
      </c>
      <c r="J935" s="1">
        <v>3156.3</v>
      </c>
      <c r="K935" s="1">
        <v>2777.54</v>
      </c>
      <c r="L935" s="1">
        <v>3061.61</v>
      </c>
      <c r="M935" s="1">
        <v>3503.49</v>
      </c>
      <c r="N935" s="1">
        <v>2840.67</v>
      </c>
      <c r="O935" s="1">
        <v>3250.99</v>
      </c>
      <c r="P935">
        <v>2443.23</v>
      </c>
      <c r="Q935" s="1">
        <v>2492.09</v>
      </c>
      <c r="R935" s="1">
        <v>2616.69</v>
      </c>
      <c r="S935" s="1">
        <v>3140.03</v>
      </c>
      <c r="T935" s="1">
        <v>2983.03</v>
      </c>
      <c r="U935" s="1">
        <v>3340.99</v>
      </c>
      <c r="V935" s="1">
        <f>AVERAGE(J935:O935)</f>
        <v>3098.4333333333329</v>
      </c>
      <c r="W935" s="1">
        <f>SUM(J935:O935)</f>
        <v>18590.599999999999</v>
      </c>
      <c r="X935">
        <f>SUM(P935:U935)</f>
        <v>17016.060000000001</v>
      </c>
      <c r="Y935" s="1">
        <f>W935-X935</f>
        <v>1574.5399999999972</v>
      </c>
      <c r="Z935">
        <f>X935*$Z$2+X935</f>
        <v>17684.791158</v>
      </c>
    </row>
    <row r="936" spans="1:26" x14ac:dyDescent="0.25">
      <c r="A936" s="2">
        <v>3194</v>
      </c>
      <c r="B936" t="s">
        <v>4</v>
      </c>
      <c r="C936" t="s">
        <v>43</v>
      </c>
      <c r="D936" t="s">
        <v>11</v>
      </c>
      <c r="E936" t="s">
        <v>23</v>
      </c>
      <c r="F936" t="s">
        <v>18</v>
      </c>
      <c r="G936">
        <v>1</v>
      </c>
      <c r="H936">
        <v>1</v>
      </c>
      <c r="I936">
        <f>H936+G936</f>
        <v>2</v>
      </c>
      <c r="J936" s="1">
        <v>433.65000000000003</v>
      </c>
      <c r="K936" s="1">
        <v>433.65</v>
      </c>
      <c r="L936" s="1">
        <v>433.65</v>
      </c>
      <c r="M936" s="1">
        <v>433.65</v>
      </c>
      <c r="N936" s="1">
        <v>433.65</v>
      </c>
      <c r="O936" s="1">
        <v>437.99</v>
      </c>
      <c r="P936">
        <v>599.53</v>
      </c>
      <c r="Q936" s="1">
        <v>449.65</v>
      </c>
      <c r="R936" s="1">
        <v>512.6</v>
      </c>
      <c r="S936" s="1">
        <v>543.36</v>
      </c>
      <c r="T936" s="1">
        <v>646.6</v>
      </c>
      <c r="U936" s="1">
        <v>659.53</v>
      </c>
      <c r="V936" s="1">
        <f>AVERAGE(J936:O936)</f>
        <v>434.37333333333328</v>
      </c>
      <c r="W936" s="1">
        <f>SUM(J936:O936)</f>
        <v>2606.2399999999998</v>
      </c>
      <c r="X936">
        <f>SUM(P936:U936)</f>
        <v>3411.2699999999995</v>
      </c>
      <c r="Y936" s="1">
        <f>W936-X936</f>
        <v>-805.02999999999975</v>
      </c>
      <c r="Z936">
        <f>X936*$Z$2+X936</f>
        <v>3545.3329109999995</v>
      </c>
    </row>
    <row r="937" spans="1:26" x14ac:dyDescent="0.25">
      <c r="A937" s="2">
        <v>3197</v>
      </c>
      <c r="B937" t="s">
        <v>4</v>
      </c>
      <c r="C937" t="s">
        <v>43</v>
      </c>
      <c r="D937" t="s">
        <v>12</v>
      </c>
      <c r="E937" t="s">
        <v>23</v>
      </c>
      <c r="F937" t="s">
        <v>21</v>
      </c>
      <c r="G937">
        <v>2</v>
      </c>
      <c r="H937">
        <v>1</v>
      </c>
      <c r="I937">
        <f>H937+G937</f>
        <v>3</v>
      </c>
      <c r="J937" s="1">
        <v>5924.95</v>
      </c>
      <c r="K937" s="1">
        <v>6458.2</v>
      </c>
      <c r="L937" s="1">
        <v>6813.69</v>
      </c>
      <c r="M937" s="1">
        <v>4562.21</v>
      </c>
      <c r="N937" s="1">
        <v>5628.7</v>
      </c>
      <c r="O937" s="1">
        <v>6458.2</v>
      </c>
      <c r="P937">
        <v>5875</v>
      </c>
      <c r="Q937" s="1">
        <v>5522.5</v>
      </c>
      <c r="R937" s="1">
        <v>5356.83</v>
      </c>
      <c r="S937" s="1">
        <v>4660.4399999999996</v>
      </c>
      <c r="T937" s="1">
        <v>4474.0200000000004</v>
      </c>
      <c r="U937" s="1">
        <v>3937.14</v>
      </c>
      <c r="V937" s="1">
        <f>AVERAGE(J937:O937)</f>
        <v>5974.3249999999998</v>
      </c>
      <c r="W937" s="1">
        <f>SUM(J937:O937)</f>
        <v>35845.949999999997</v>
      </c>
      <c r="X937">
        <f>SUM(P937:U937)</f>
        <v>29825.93</v>
      </c>
      <c r="Y937" s="1">
        <f>W937-X937</f>
        <v>6020.0199999999968</v>
      </c>
      <c r="Z937">
        <f>X937*$Z$2+X937</f>
        <v>30998.089049000002</v>
      </c>
    </row>
    <row r="938" spans="1:26" x14ac:dyDescent="0.25">
      <c r="A938" s="2">
        <v>3199</v>
      </c>
      <c r="B938" t="s">
        <v>4</v>
      </c>
      <c r="C938" t="s">
        <v>7</v>
      </c>
      <c r="D938" t="s">
        <v>12</v>
      </c>
      <c r="E938" t="s">
        <v>23</v>
      </c>
      <c r="F938" t="s">
        <v>14</v>
      </c>
      <c r="G938">
        <v>2</v>
      </c>
      <c r="H938">
        <v>1</v>
      </c>
      <c r="I938">
        <f>H938+G938</f>
        <v>3</v>
      </c>
      <c r="J938" s="1">
        <v>5924.95</v>
      </c>
      <c r="K938" s="1">
        <v>4443.71</v>
      </c>
      <c r="L938" s="1">
        <v>5628.7</v>
      </c>
      <c r="M938" s="1">
        <v>6754.44</v>
      </c>
      <c r="N938" s="1">
        <v>6043.45</v>
      </c>
      <c r="O938" s="1">
        <v>6280.45</v>
      </c>
      <c r="P938">
        <v>2125.31</v>
      </c>
      <c r="Q938" s="1">
        <v>1615.24</v>
      </c>
      <c r="R938" s="1">
        <v>1776.76</v>
      </c>
      <c r="S938" s="1">
        <v>1723.46</v>
      </c>
      <c r="T938" s="1">
        <v>1895.81</v>
      </c>
      <c r="U938" s="1">
        <v>1857.89</v>
      </c>
      <c r="V938" s="1">
        <f>AVERAGE(J938:O938)</f>
        <v>5845.95</v>
      </c>
      <c r="W938" s="1">
        <f>SUM(J938:O938)</f>
        <v>35075.699999999997</v>
      </c>
      <c r="X938">
        <f>SUM(P938:U938)</f>
        <v>10994.47</v>
      </c>
      <c r="Y938" s="1">
        <f>W938-X938</f>
        <v>24081.229999999996</v>
      </c>
      <c r="Z938">
        <f>X938*$Z$2+X938</f>
        <v>11426.552670999999</v>
      </c>
    </row>
    <row r="939" spans="1:26" x14ac:dyDescent="0.25">
      <c r="A939" s="2">
        <v>3205</v>
      </c>
      <c r="B939" t="s">
        <v>6</v>
      </c>
      <c r="C939" t="s">
        <v>10</v>
      </c>
      <c r="D939" t="s">
        <v>12</v>
      </c>
      <c r="E939" t="s">
        <v>23</v>
      </c>
      <c r="F939" t="s">
        <v>14</v>
      </c>
      <c r="G939">
        <v>2</v>
      </c>
      <c r="H939">
        <v>1</v>
      </c>
      <c r="I939">
        <f>H939+G939</f>
        <v>3</v>
      </c>
      <c r="J939" s="1">
        <v>5856</v>
      </c>
      <c r="K939" s="1">
        <v>4684.8</v>
      </c>
      <c r="L939" s="1">
        <v>5856</v>
      </c>
      <c r="M939" s="1">
        <v>5973.12</v>
      </c>
      <c r="N939" s="1">
        <v>6265.92</v>
      </c>
      <c r="O939" s="1">
        <v>5563.2</v>
      </c>
      <c r="P939">
        <v>4996.29</v>
      </c>
      <c r="Q939" s="1">
        <v>4446.7</v>
      </c>
      <c r="R939" s="1">
        <v>5336.04</v>
      </c>
      <c r="S939" s="1">
        <v>6403.25</v>
      </c>
      <c r="T939" s="1">
        <v>6595.35</v>
      </c>
      <c r="U939" s="1">
        <v>6991.07</v>
      </c>
      <c r="V939" s="1">
        <f>AVERAGE(J939:O939)</f>
        <v>5699.8399999999992</v>
      </c>
      <c r="W939" s="1">
        <f>SUM(J939:O939)</f>
        <v>34199.039999999994</v>
      </c>
      <c r="X939">
        <f>SUM(P939:U939)</f>
        <v>34768.699999999997</v>
      </c>
      <c r="Y939" s="1">
        <f>W939-X939</f>
        <v>-569.66000000000349</v>
      </c>
      <c r="Z939">
        <f>X939*$Z$2+X939</f>
        <v>36135.109909999999</v>
      </c>
    </row>
    <row r="940" spans="1:26" x14ac:dyDescent="0.25">
      <c r="A940" s="2">
        <v>3209</v>
      </c>
      <c r="B940" t="s">
        <v>4</v>
      </c>
      <c r="C940" t="s">
        <v>10</v>
      </c>
      <c r="D940" t="s">
        <v>12</v>
      </c>
      <c r="E940" t="s">
        <v>23</v>
      </c>
      <c r="F940" t="s">
        <v>19</v>
      </c>
      <c r="G940">
        <v>3</v>
      </c>
      <c r="H940">
        <v>1</v>
      </c>
      <c r="I940">
        <f>H940+G940</f>
        <v>4</v>
      </c>
      <c r="J940" s="1">
        <v>5924.95</v>
      </c>
      <c r="K940" s="1">
        <v>7109.94</v>
      </c>
      <c r="L940" s="1">
        <v>7346.94</v>
      </c>
      <c r="M940" s="1">
        <v>5095.46</v>
      </c>
      <c r="N940" s="1">
        <v>5747.2</v>
      </c>
      <c r="O940" s="1">
        <v>5036.21</v>
      </c>
      <c r="P940">
        <v>4899.33</v>
      </c>
      <c r="Q940" s="1">
        <v>4311.41</v>
      </c>
      <c r="R940" s="1">
        <v>4354.5200000000004</v>
      </c>
      <c r="S940" s="1">
        <v>3831.98</v>
      </c>
      <c r="T940" s="1">
        <v>3257.18</v>
      </c>
      <c r="U940" s="1">
        <v>2898.89</v>
      </c>
      <c r="V940" s="1">
        <f>AVERAGE(J940:O940)</f>
        <v>6043.45</v>
      </c>
      <c r="W940" s="1">
        <f>SUM(J940:O940)</f>
        <v>36260.699999999997</v>
      </c>
      <c r="X940">
        <f>SUM(P940:U940)</f>
        <v>23553.31</v>
      </c>
      <c r="Y940" s="1">
        <f>W940-X940</f>
        <v>12707.389999999996</v>
      </c>
      <c r="Z940">
        <f>X940*$Z$2+X940</f>
        <v>24478.955083000001</v>
      </c>
    </row>
    <row r="941" spans="1:26" x14ac:dyDescent="0.25">
      <c r="A941" s="2">
        <v>3211</v>
      </c>
      <c r="B941" t="s">
        <v>4</v>
      </c>
      <c r="C941" t="s">
        <v>10</v>
      </c>
      <c r="D941" t="s">
        <v>12</v>
      </c>
      <c r="E941" t="s">
        <v>24</v>
      </c>
      <c r="F941" t="s">
        <v>17</v>
      </c>
      <c r="G941">
        <v>1</v>
      </c>
      <c r="H941">
        <v>1</v>
      </c>
      <c r="I941">
        <f>H941+G941</f>
        <v>2</v>
      </c>
      <c r="J941" s="1">
        <v>3772.1374999999998</v>
      </c>
      <c r="K941" s="1">
        <v>3772.14</v>
      </c>
      <c r="L941" s="1">
        <v>3772.14</v>
      </c>
      <c r="M941" s="1">
        <v>3772.14</v>
      </c>
      <c r="N941" s="1">
        <v>3772.14</v>
      </c>
      <c r="O941" s="1">
        <v>3772.14</v>
      </c>
      <c r="P941">
        <v>2724.15</v>
      </c>
      <c r="Q941" s="1">
        <v>2587.94</v>
      </c>
      <c r="R941" s="1">
        <v>2303.27</v>
      </c>
      <c r="S941" s="1">
        <v>2418.4299999999998</v>
      </c>
      <c r="T941" s="1">
        <v>2079.85</v>
      </c>
      <c r="U941" s="1">
        <v>1934.26</v>
      </c>
      <c r="V941" s="1">
        <f>AVERAGE(J941:O941)</f>
        <v>3772.1395833333331</v>
      </c>
      <c r="W941" s="1">
        <f>SUM(J941:O941)</f>
        <v>22632.837499999998</v>
      </c>
      <c r="X941">
        <f>SUM(P941:U941)</f>
        <v>14047.900000000001</v>
      </c>
      <c r="Y941" s="1">
        <f>W941-X941</f>
        <v>8584.9374999999964</v>
      </c>
      <c r="Z941">
        <f>X941*$Z$2+X941</f>
        <v>14599.982470000001</v>
      </c>
    </row>
    <row r="942" spans="1:26" x14ac:dyDescent="0.25">
      <c r="A942" s="2">
        <v>3213</v>
      </c>
      <c r="B942" t="s">
        <v>4</v>
      </c>
      <c r="C942" t="s">
        <v>10</v>
      </c>
      <c r="D942" t="s">
        <v>12</v>
      </c>
      <c r="E942" t="s">
        <v>24</v>
      </c>
      <c r="F942" t="s">
        <v>16</v>
      </c>
      <c r="G942">
        <v>1</v>
      </c>
      <c r="H942">
        <v>1</v>
      </c>
      <c r="I942">
        <f>H942+G942</f>
        <v>2</v>
      </c>
      <c r="J942" s="1">
        <v>4478.3999999999996</v>
      </c>
      <c r="K942" s="1">
        <v>4567.97</v>
      </c>
      <c r="L942" s="1">
        <v>3582.72</v>
      </c>
      <c r="M942" s="1">
        <v>3806.64</v>
      </c>
      <c r="N942" s="1">
        <v>5194.9399999999996</v>
      </c>
      <c r="O942" s="1">
        <v>3537.94</v>
      </c>
      <c r="P942">
        <v>3321.15</v>
      </c>
      <c r="Q942" s="1">
        <v>2590.5</v>
      </c>
      <c r="R942" s="1">
        <v>2745.93</v>
      </c>
      <c r="S942" s="1">
        <v>2993.06</v>
      </c>
      <c r="T942" s="1">
        <v>2813.48</v>
      </c>
      <c r="U942" s="1">
        <v>3319.91</v>
      </c>
      <c r="V942" s="1">
        <f>AVERAGE(J942:O942)</f>
        <v>4194.7683333333325</v>
      </c>
      <c r="W942" s="1">
        <f>SUM(J942:O942)</f>
        <v>25168.609999999997</v>
      </c>
      <c r="X942">
        <f>SUM(P942:U942)</f>
        <v>17784.03</v>
      </c>
      <c r="Y942" s="1">
        <f>W942-X942</f>
        <v>7384.5799999999981</v>
      </c>
      <c r="Z942">
        <f>X942*$Z$2+X942</f>
        <v>18482.942379</v>
      </c>
    </row>
    <row r="943" spans="1:26" x14ac:dyDescent="0.25">
      <c r="A943" s="2">
        <v>3215</v>
      </c>
      <c r="B943" t="s">
        <v>4</v>
      </c>
      <c r="C943" t="s">
        <v>10</v>
      </c>
      <c r="D943" t="s">
        <v>12</v>
      </c>
      <c r="E943" t="s">
        <v>23</v>
      </c>
      <c r="F943" t="s">
        <v>14</v>
      </c>
      <c r="G943">
        <v>1</v>
      </c>
      <c r="H943">
        <v>1</v>
      </c>
      <c r="I943">
        <f>H943+G943</f>
        <v>2</v>
      </c>
      <c r="J943" s="1">
        <v>3654.75</v>
      </c>
      <c r="K943" s="1">
        <v>3654.75</v>
      </c>
      <c r="L943" s="1">
        <v>3654.75</v>
      </c>
      <c r="M943" s="1">
        <v>3691.3</v>
      </c>
      <c r="N943" s="1">
        <v>3691.3</v>
      </c>
      <c r="O943" s="1">
        <v>3691.3</v>
      </c>
      <c r="P943">
        <v>1300.96</v>
      </c>
      <c r="Q943" s="1">
        <v>1079.8</v>
      </c>
      <c r="R943" s="1">
        <v>1090.5999999999999</v>
      </c>
      <c r="S943" s="1">
        <v>1101.51</v>
      </c>
      <c r="T943" s="1">
        <v>1310.8</v>
      </c>
      <c r="U943" s="1">
        <v>1402.56</v>
      </c>
      <c r="V943" s="1">
        <f>AVERAGE(J943:O943)</f>
        <v>3673.0249999999996</v>
      </c>
      <c r="W943" s="1">
        <f>SUM(J943:O943)</f>
        <v>22038.149999999998</v>
      </c>
      <c r="X943">
        <f>SUM(P943:U943)</f>
        <v>7286.23</v>
      </c>
      <c r="Y943" s="1">
        <f>W943-X943</f>
        <v>14751.919999999998</v>
      </c>
      <c r="Z943">
        <f>X943*$Z$2+X943</f>
        <v>7572.5788389999998</v>
      </c>
    </row>
    <row r="944" spans="1:26" x14ac:dyDescent="0.25">
      <c r="A944" s="2">
        <v>3219</v>
      </c>
      <c r="B944" t="s">
        <v>4</v>
      </c>
      <c r="C944" t="s">
        <v>43</v>
      </c>
      <c r="D944" t="s">
        <v>11</v>
      </c>
      <c r="E944" t="s">
        <v>23</v>
      </c>
      <c r="F944" t="s">
        <v>15</v>
      </c>
      <c r="G944">
        <v>1</v>
      </c>
      <c r="H944">
        <v>1</v>
      </c>
      <c r="I944">
        <f>H944+G944</f>
        <v>2</v>
      </c>
      <c r="J944" s="1">
        <v>1616.6499999999999</v>
      </c>
      <c r="K944" s="1">
        <v>1616.65</v>
      </c>
      <c r="L944" s="1">
        <v>1632.82</v>
      </c>
      <c r="M944" s="1">
        <v>1632.82</v>
      </c>
      <c r="N944" s="1">
        <v>1616.65</v>
      </c>
      <c r="O944" s="1">
        <v>1632.82</v>
      </c>
      <c r="P944">
        <v>2010.11</v>
      </c>
      <c r="Q944" s="1">
        <v>1608.09</v>
      </c>
      <c r="R944" s="1">
        <v>1624.17</v>
      </c>
      <c r="S944" s="1">
        <v>1380.54</v>
      </c>
      <c r="T944" s="1">
        <v>1366.73</v>
      </c>
      <c r="U944" s="1">
        <v>1380.4</v>
      </c>
      <c r="V944" s="1">
        <f>AVERAGE(J944:O944)</f>
        <v>1624.7349999999999</v>
      </c>
      <c r="W944" s="1">
        <f>SUM(J944:O944)</f>
        <v>9748.41</v>
      </c>
      <c r="X944">
        <f>SUM(P944:U944)</f>
        <v>9370.0399999999991</v>
      </c>
      <c r="Y944" s="1">
        <f>W944-X944</f>
        <v>378.3700000000008</v>
      </c>
      <c r="Z944">
        <f>X944*$Z$2+X944</f>
        <v>9738.2825719999983</v>
      </c>
    </row>
    <row r="945" spans="1:26" x14ac:dyDescent="0.25">
      <c r="A945" s="2">
        <v>3220</v>
      </c>
      <c r="B945" t="s">
        <v>5</v>
      </c>
      <c r="C945" t="s">
        <v>7</v>
      </c>
      <c r="D945" t="s">
        <v>11</v>
      </c>
      <c r="E945" t="s">
        <v>23</v>
      </c>
      <c r="F945" t="s">
        <v>59</v>
      </c>
      <c r="G945">
        <v>2</v>
      </c>
      <c r="H945">
        <v>2</v>
      </c>
      <c r="I945">
        <f>H945+G945</f>
        <v>4</v>
      </c>
      <c r="J945" s="1">
        <v>1678</v>
      </c>
      <c r="K945" s="1">
        <v>1510.2</v>
      </c>
      <c r="L945" s="1">
        <v>1292.06</v>
      </c>
      <c r="M945" s="1">
        <v>1896.14</v>
      </c>
      <c r="N945" s="1">
        <v>1543.76</v>
      </c>
      <c r="O945" s="1">
        <v>1610.88</v>
      </c>
      <c r="P945">
        <v>1003.01</v>
      </c>
      <c r="Q945" s="1">
        <v>1003.01</v>
      </c>
      <c r="R945" s="1">
        <v>1063.19</v>
      </c>
      <c r="S945" s="1">
        <v>946.24</v>
      </c>
      <c r="T945" s="1">
        <v>842.15</v>
      </c>
      <c r="U945" s="1">
        <v>732.67</v>
      </c>
      <c r="V945" s="1">
        <f>AVERAGE(J945:O945)</f>
        <v>1588.5066666666669</v>
      </c>
      <c r="W945" s="1">
        <f>SUM(J945:O945)</f>
        <v>9531.0400000000009</v>
      </c>
      <c r="X945">
        <f>SUM(P945:U945)</f>
        <v>5590.2699999999995</v>
      </c>
      <c r="Y945" s="1">
        <f>W945-X945</f>
        <v>3940.7700000000013</v>
      </c>
      <c r="Z945">
        <f>X945*$Z$2+X945</f>
        <v>5809.9676109999991</v>
      </c>
    </row>
    <row r="946" spans="1:26" x14ac:dyDescent="0.25">
      <c r="A946" s="2">
        <v>3226</v>
      </c>
      <c r="B946" t="s">
        <v>4</v>
      </c>
      <c r="C946" t="s">
        <v>7</v>
      </c>
      <c r="D946" t="s">
        <v>11</v>
      </c>
      <c r="E946" t="s">
        <v>23</v>
      </c>
      <c r="F946" t="s">
        <v>13</v>
      </c>
      <c r="G946">
        <v>2</v>
      </c>
      <c r="H946">
        <v>1</v>
      </c>
      <c r="I946">
        <f>H946+G946</f>
        <v>3</v>
      </c>
      <c r="J946" s="1">
        <v>2169.35</v>
      </c>
      <c r="K946" s="1">
        <v>2169.35</v>
      </c>
      <c r="L946" s="1">
        <v>2169.35</v>
      </c>
      <c r="M946" s="1">
        <v>2169.35</v>
      </c>
      <c r="N946" s="1">
        <v>2191.04</v>
      </c>
      <c r="O946" s="1">
        <v>2169.35</v>
      </c>
      <c r="P946">
        <v>4447.3900000000003</v>
      </c>
      <c r="Q946" s="1">
        <v>4225.0200000000004</v>
      </c>
      <c r="R946" s="1">
        <v>4140.5200000000004</v>
      </c>
      <c r="S946" s="1">
        <v>3519.44</v>
      </c>
      <c r="T946" s="1">
        <v>2991.52</v>
      </c>
      <c r="U946" s="1">
        <v>2961.6</v>
      </c>
      <c r="V946" s="1">
        <f>AVERAGE(J946:O946)</f>
        <v>2172.9649999999997</v>
      </c>
      <c r="W946" s="1">
        <f>SUM(J946:O946)</f>
        <v>13037.789999999999</v>
      </c>
      <c r="X946">
        <f>SUM(P946:U946)</f>
        <v>22285.489999999998</v>
      </c>
      <c r="Y946" s="1">
        <f>W946-X946</f>
        <v>-9247.6999999999989</v>
      </c>
      <c r="Z946">
        <f>X946*$Z$2+X946</f>
        <v>23161.309756999999</v>
      </c>
    </row>
    <row r="947" spans="1:26" x14ac:dyDescent="0.25">
      <c r="A947" s="2">
        <v>3236</v>
      </c>
      <c r="B947" t="s">
        <v>6</v>
      </c>
      <c r="C947" t="s">
        <v>9</v>
      </c>
      <c r="D947" t="s">
        <v>12</v>
      </c>
      <c r="E947" t="s">
        <v>24</v>
      </c>
      <c r="F947" t="s">
        <v>16</v>
      </c>
      <c r="G947">
        <v>1</v>
      </c>
      <c r="H947">
        <v>1</v>
      </c>
      <c r="I947">
        <f>H947+G947</f>
        <v>2</v>
      </c>
      <c r="J947" s="1">
        <v>1332.36</v>
      </c>
      <c r="K947" s="1">
        <v>1452.27</v>
      </c>
      <c r="L947" s="1">
        <v>1265.74</v>
      </c>
      <c r="M947" s="1">
        <v>1092.54</v>
      </c>
      <c r="N947" s="1">
        <v>1065.8900000000001</v>
      </c>
      <c r="O947" s="1">
        <v>1132.51</v>
      </c>
      <c r="P947">
        <v>978.25</v>
      </c>
      <c r="Q947" s="1">
        <v>1027.1600000000001</v>
      </c>
      <c r="R947" s="1">
        <v>1006.62</v>
      </c>
      <c r="S947" s="1">
        <v>1036.82</v>
      </c>
      <c r="T947" s="1">
        <v>953.87</v>
      </c>
      <c r="U947" s="1">
        <v>1068.33</v>
      </c>
      <c r="V947" s="1">
        <f>AVERAGE(J947:O947)</f>
        <v>1223.5516666666667</v>
      </c>
      <c r="W947" s="1">
        <f>SUM(J947:O947)</f>
        <v>7341.31</v>
      </c>
      <c r="X947">
        <f>SUM(P947:U947)</f>
        <v>6071.05</v>
      </c>
      <c r="Y947" s="1">
        <f>W947-X947</f>
        <v>1270.2600000000002</v>
      </c>
      <c r="Z947">
        <f>X947*$Z$2+X947</f>
        <v>6309.6422650000004</v>
      </c>
    </row>
    <row r="948" spans="1:26" x14ac:dyDescent="0.25">
      <c r="A948" s="2">
        <v>3239</v>
      </c>
      <c r="B948" t="s">
        <v>6</v>
      </c>
      <c r="C948" t="s">
        <v>9</v>
      </c>
      <c r="D948" t="s">
        <v>11</v>
      </c>
      <c r="E948" t="s">
        <v>23</v>
      </c>
      <c r="F948" t="s">
        <v>20</v>
      </c>
      <c r="G948">
        <v>2</v>
      </c>
      <c r="H948">
        <v>1</v>
      </c>
      <c r="I948">
        <f>H948+G948</f>
        <v>3</v>
      </c>
      <c r="J948" s="1">
        <v>1507.8</v>
      </c>
      <c r="K948" s="1">
        <v>1341.94</v>
      </c>
      <c r="L948" s="1">
        <v>1372.1</v>
      </c>
      <c r="M948" s="1">
        <v>1326.86</v>
      </c>
      <c r="N948" s="1">
        <v>1447.49</v>
      </c>
      <c r="O948" s="1">
        <v>1251.47</v>
      </c>
      <c r="P948">
        <v>2192.0300000000002</v>
      </c>
      <c r="Q948" s="1">
        <v>2148.19</v>
      </c>
      <c r="R948" s="1">
        <v>2062.2600000000002</v>
      </c>
      <c r="S948" s="1">
        <v>1979.77</v>
      </c>
      <c r="T948" s="1">
        <v>1742.2</v>
      </c>
      <c r="U948" s="1">
        <v>1742.2</v>
      </c>
      <c r="V948" s="1">
        <f>AVERAGE(J948:O948)</f>
        <v>1374.61</v>
      </c>
      <c r="W948" s="1">
        <f>SUM(J948:O948)</f>
        <v>8247.66</v>
      </c>
      <c r="X948">
        <f>SUM(P948:U948)</f>
        <v>11866.650000000001</v>
      </c>
      <c r="Y948" s="1">
        <f>W948-X948</f>
        <v>-3618.9900000000016</v>
      </c>
      <c r="Z948">
        <f>X948*$Z$2+X948</f>
        <v>12333.009345000002</v>
      </c>
    </row>
    <row r="949" spans="1:26" x14ac:dyDescent="0.25">
      <c r="A949" s="2">
        <v>3240</v>
      </c>
      <c r="B949" t="s">
        <v>4</v>
      </c>
      <c r="C949" t="s">
        <v>7</v>
      </c>
      <c r="D949" t="s">
        <v>12</v>
      </c>
      <c r="E949" t="s">
        <v>23</v>
      </c>
      <c r="F949" t="s">
        <v>18</v>
      </c>
      <c r="G949">
        <v>2</v>
      </c>
      <c r="H949">
        <v>2</v>
      </c>
      <c r="I949">
        <f>H949+G949</f>
        <v>4</v>
      </c>
      <c r="J949" s="1">
        <v>4916.6500000000005</v>
      </c>
      <c r="K949" s="1">
        <v>4670.82</v>
      </c>
      <c r="L949" s="1">
        <v>5309.98</v>
      </c>
      <c r="M949" s="1">
        <v>4031.65</v>
      </c>
      <c r="N949" s="1">
        <v>5162.4799999999996</v>
      </c>
      <c r="O949" s="1">
        <v>4523.32</v>
      </c>
      <c r="P949">
        <v>3453.46</v>
      </c>
      <c r="Q949" s="1">
        <v>2762.77</v>
      </c>
      <c r="R949" s="1">
        <v>3121.93</v>
      </c>
      <c r="S949" s="1">
        <v>3153.15</v>
      </c>
      <c r="T949" s="1">
        <v>2995.49</v>
      </c>
      <c r="U949" s="1">
        <v>2695.94</v>
      </c>
      <c r="V949" s="1">
        <f>AVERAGE(J949:O949)</f>
        <v>4769.1500000000005</v>
      </c>
      <c r="W949" s="1">
        <f>SUM(J949:O949)</f>
        <v>28614.9</v>
      </c>
      <c r="X949">
        <f>SUM(P949:U949)</f>
        <v>18182.739999999998</v>
      </c>
      <c r="Y949" s="1">
        <f>W949-X949</f>
        <v>10432.160000000003</v>
      </c>
      <c r="Z949">
        <f>X949*$Z$2+X949</f>
        <v>18897.321681999998</v>
      </c>
    </row>
    <row r="950" spans="1:26" x14ac:dyDescent="0.25">
      <c r="A950" s="2">
        <v>3244</v>
      </c>
      <c r="B950" t="s">
        <v>4</v>
      </c>
      <c r="C950" t="s">
        <v>10</v>
      </c>
      <c r="D950" t="s">
        <v>12</v>
      </c>
      <c r="E950" t="s">
        <v>24</v>
      </c>
      <c r="F950" t="s">
        <v>16</v>
      </c>
      <c r="G950">
        <v>2</v>
      </c>
      <c r="H950">
        <v>1</v>
      </c>
      <c r="I950">
        <f>H950+G950</f>
        <v>3</v>
      </c>
      <c r="J950" s="1">
        <v>5924.95</v>
      </c>
      <c r="K950" s="1">
        <v>7109.94</v>
      </c>
      <c r="L950" s="1">
        <v>4976.96</v>
      </c>
      <c r="M950" s="1">
        <v>6458.2</v>
      </c>
      <c r="N950" s="1">
        <v>6458.2</v>
      </c>
      <c r="O950" s="1">
        <v>5569.45</v>
      </c>
      <c r="P950">
        <v>5875</v>
      </c>
      <c r="Q950" s="1">
        <v>6051.25</v>
      </c>
      <c r="R950" s="1">
        <v>7200.99</v>
      </c>
      <c r="S950" s="1">
        <v>8353.15</v>
      </c>
      <c r="T950" s="1">
        <v>9439.06</v>
      </c>
      <c r="U950" s="1">
        <v>9722.23</v>
      </c>
      <c r="V950" s="1">
        <f>AVERAGE(J950:O950)</f>
        <v>6082.95</v>
      </c>
      <c r="W950" s="1">
        <f>SUM(J950:O950)</f>
        <v>36497.699999999997</v>
      </c>
      <c r="X950">
        <f>SUM(P950:U950)</f>
        <v>46641.679999999993</v>
      </c>
      <c r="Y950" s="1">
        <f>W950-X950</f>
        <v>-10143.979999999996</v>
      </c>
      <c r="Z950">
        <f>X950*$Z$2+X950</f>
        <v>48474.69802399999</v>
      </c>
    </row>
    <row r="951" spans="1:26" x14ac:dyDescent="0.25">
      <c r="A951" s="2">
        <v>3247</v>
      </c>
      <c r="B951" t="s">
        <v>4</v>
      </c>
      <c r="C951" t="s">
        <v>10</v>
      </c>
      <c r="D951" t="s">
        <v>12</v>
      </c>
      <c r="E951" t="s">
        <v>23</v>
      </c>
      <c r="F951" t="s">
        <v>59</v>
      </c>
      <c r="G951">
        <v>2</v>
      </c>
      <c r="H951">
        <v>3</v>
      </c>
      <c r="I951">
        <f>H951+G951</f>
        <v>5</v>
      </c>
      <c r="J951" s="1">
        <v>5924.95</v>
      </c>
      <c r="K951" s="1">
        <v>6043.45</v>
      </c>
      <c r="L951" s="1">
        <v>7228.44</v>
      </c>
      <c r="M951" s="1">
        <v>6161.95</v>
      </c>
      <c r="N951" s="1">
        <v>6517.45</v>
      </c>
      <c r="O951" s="1">
        <v>7050.69</v>
      </c>
      <c r="P951">
        <v>4096.08</v>
      </c>
      <c r="Q951" s="1">
        <v>4505.6899999999996</v>
      </c>
      <c r="R951" s="1">
        <v>4325.46</v>
      </c>
      <c r="S951" s="1">
        <v>4152.4399999999996</v>
      </c>
      <c r="T951" s="1">
        <v>4027.87</v>
      </c>
      <c r="U951" s="1">
        <v>4430.66</v>
      </c>
      <c r="V951" s="1">
        <f>AVERAGE(J951:O951)</f>
        <v>6487.8216666666667</v>
      </c>
      <c r="W951" s="1">
        <f>SUM(J951:O951)</f>
        <v>38926.93</v>
      </c>
      <c r="X951">
        <f>SUM(P951:U951)</f>
        <v>25538.199999999997</v>
      </c>
      <c r="Y951" s="1">
        <f>W951-X951</f>
        <v>13388.730000000003</v>
      </c>
      <c r="Z951">
        <f>X951*$Z$2+X951</f>
        <v>26541.851259999996</v>
      </c>
    </row>
    <row r="952" spans="1:26" x14ac:dyDescent="0.25">
      <c r="A952" s="2">
        <v>3250</v>
      </c>
      <c r="B952" t="s">
        <v>6</v>
      </c>
      <c r="C952" t="s">
        <v>9</v>
      </c>
      <c r="D952" t="s">
        <v>12</v>
      </c>
      <c r="E952" t="s">
        <v>23</v>
      </c>
      <c r="F952" t="s">
        <v>18</v>
      </c>
      <c r="G952">
        <v>2</v>
      </c>
      <c r="H952">
        <v>1</v>
      </c>
      <c r="I952">
        <f>H952+G952</f>
        <v>3</v>
      </c>
      <c r="J952" s="1">
        <v>2409.5450000000001</v>
      </c>
      <c r="K952" s="1">
        <v>1927.64</v>
      </c>
      <c r="L952" s="1">
        <v>2024.02</v>
      </c>
      <c r="M952" s="1">
        <v>1807.16</v>
      </c>
      <c r="N952" s="1">
        <v>2024.02</v>
      </c>
      <c r="O952" s="1">
        <v>1951.73</v>
      </c>
      <c r="P952">
        <v>2324.9</v>
      </c>
      <c r="Q952" s="1">
        <v>1813.42</v>
      </c>
      <c r="R952" s="1">
        <v>2139.84</v>
      </c>
      <c r="S952" s="1">
        <v>1861.66</v>
      </c>
      <c r="T952" s="1">
        <v>1712.73</v>
      </c>
      <c r="U952" s="1">
        <v>1678.48</v>
      </c>
      <c r="V952" s="1">
        <f>AVERAGE(J952:O952)</f>
        <v>2024.0191666666667</v>
      </c>
      <c r="W952" s="1">
        <f>SUM(J952:O952)</f>
        <v>12144.115</v>
      </c>
      <c r="X952">
        <f>SUM(P952:U952)</f>
        <v>11531.029999999999</v>
      </c>
      <c r="Y952" s="1">
        <f>W952-X952</f>
        <v>613.08500000000095</v>
      </c>
      <c r="Z952">
        <f>X952*$Z$2+X952</f>
        <v>11984.199478999999</v>
      </c>
    </row>
    <row r="953" spans="1:26" x14ac:dyDescent="0.25">
      <c r="A953" s="2">
        <v>3262</v>
      </c>
      <c r="B953" t="s">
        <v>6</v>
      </c>
      <c r="C953" t="s">
        <v>9</v>
      </c>
      <c r="D953" t="s">
        <v>12</v>
      </c>
      <c r="E953" t="s">
        <v>23</v>
      </c>
      <c r="F953" t="s">
        <v>18</v>
      </c>
      <c r="G953">
        <v>1</v>
      </c>
      <c r="H953">
        <v>1</v>
      </c>
      <c r="I953">
        <f>H953+G953</f>
        <v>2</v>
      </c>
      <c r="J953" s="1">
        <v>1716.9499999999998</v>
      </c>
      <c r="K953" s="1">
        <v>1991.66</v>
      </c>
      <c r="L953" s="1">
        <v>1304.8800000000001</v>
      </c>
      <c r="M953" s="1">
        <v>1699.78</v>
      </c>
      <c r="N953" s="1">
        <v>1905.81</v>
      </c>
      <c r="O953" s="1">
        <v>1854.31</v>
      </c>
      <c r="P953">
        <v>687.56</v>
      </c>
      <c r="Q953" s="1">
        <v>570.66999999999996</v>
      </c>
      <c r="R953" s="1">
        <v>496.48</v>
      </c>
      <c r="S953" s="1">
        <v>476.62</v>
      </c>
      <c r="T953" s="1">
        <v>433.72</v>
      </c>
      <c r="U953" s="1">
        <v>381.67</v>
      </c>
      <c r="V953" s="1">
        <f>AVERAGE(J953:O953)</f>
        <v>1745.5649999999998</v>
      </c>
      <c r="W953" s="1">
        <f>SUM(J953:O953)</f>
        <v>10473.39</v>
      </c>
      <c r="X953">
        <f>SUM(P953:U953)</f>
        <v>3046.7200000000003</v>
      </c>
      <c r="Y953" s="1">
        <f>W953-X953</f>
        <v>7426.6699999999992</v>
      </c>
      <c r="Z953">
        <f>X953*$Z$2+X953</f>
        <v>3166.4560960000003</v>
      </c>
    </row>
    <row r="954" spans="1:26" x14ac:dyDescent="0.25">
      <c r="A954" s="2">
        <v>3268</v>
      </c>
      <c r="B954" t="s">
        <v>6</v>
      </c>
      <c r="C954" t="s">
        <v>9</v>
      </c>
      <c r="D954" t="s">
        <v>12</v>
      </c>
      <c r="E954" t="s">
        <v>24</v>
      </c>
      <c r="F954" t="s">
        <v>19</v>
      </c>
      <c r="G954">
        <v>1</v>
      </c>
      <c r="H954">
        <v>1</v>
      </c>
      <c r="I954">
        <f>H954+G954</f>
        <v>2</v>
      </c>
      <c r="J954" s="1">
        <v>3049.7474999999995</v>
      </c>
      <c r="K954" s="1">
        <v>2622.78</v>
      </c>
      <c r="L954" s="1">
        <v>2897.26</v>
      </c>
      <c r="M954" s="1">
        <v>2805.77</v>
      </c>
      <c r="N954" s="1">
        <v>2836.27</v>
      </c>
      <c r="O954" s="1">
        <v>3263.23</v>
      </c>
      <c r="P954">
        <v>4336.71</v>
      </c>
      <c r="Q954" s="1">
        <v>3729.57</v>
      </c>
      <c r="R954" s="1">
        <v>3505.8</v>
      </c>
      <c r="S954" s="1">
        <v>3295.45</v>
      </c>
      <c r="T954" s="1">
        <v>3592.04</v>
      </c>
      <c r="U954" s="1">
        <v>3735.72</v>
      </c>
      <c r="V954" s="1">
        <f>AVERAGE(J954:O954)</f>
        <v>2912.5095833333339</v>
      </c>
      <c r="W954" s="1">
        <f>SUM(J954:O954)</f>
        <v>17475.057500000003</v>
      </c>
      <c r="X954">
        <f>SUM(P954:U954)</f>
        <v>22195.290000000005</v>
      </c>
      <c r="Y954" s="1">
        <f>W954-X954</f>
        <v>-4720.2325000000019</v>
      </c>
      <c r="Z954">
        <f>X954*$Z$2+X954</f>
        <v>23067.564897000004</v>
      </c>
    </row>
    <row r="955" spans="1:26" x14ac:dyDescent="0.25">
      <c r="A955" s="2">
        <v>3270</v>
      </c>
      <c r="B955" t="s">
        <v>4</v>
      </c>
      <c r="C955" t="s">
        <v>7</v>
      </c>
      <c r="D955" t="s">
        <v>11</v>
      </c>
      <c r="E955" t="s">
        <v>23</v>
      </c>
      <c r="F955" t="s">
        <v>19</v>
      </c>
      <c r="G955">
        <v>2</v>
      </c>
      <c r="H955">
        <v>1</v>
      </c>
      <c r="I955">
        <f>H955+G955</f>
        <v>3</v>
      </c>
      <c r="J955" s="1">
        <v>3085.75</v>
      </c>
      <c r="K955" s="1">
        <v>3116.61</v>
      </c>
      <c r="L955" s="1">
        <v>3085.75</v>
      </c>
      <c r="M955" s="1">
        <v>3085.75</v>
      </c>
      <c r="N955" s="1">
        <v>3085.75</v>
      </c>
      <c r="O955" s="1">
        <v>3116.61</v>
      </c>
      <c r="P955">
        <v>2012.89</v>
      </c>
      <c r="Q955" s="1">
        <v>1851.86</v>
      </c>
      <c r="R955" s="1">
        <v>1833.34</v>
      </c>
      <c r="S955" s="1">
        <v>1796.67</v>
      </c>
      <c r="T955" s="1">
        <v>1706.84</v>
      </c>
      <c r="U955" s="1">
        <v>2031.14</v>
      </c>
      <c r="V955" s="1">
        <f>AVERAGE(J955:O955)</f>
        <v>3096.0366666666669</v>
      </c>
      <c r="W955" s="1">
        <f>SUM(J955:O955)</f>
        <v>18576.22</v>
      </c>
      <c r="X955">
        <f>SUM(P955:U955)</f>
        <v>11232.74</v>
      </c>
      <c r="Y955" s="1">
        <f>W955-X955</f>
        <v>7343.4800000000014</v>
      </c>
      <c r="Z955">
        <f>X955*$Z$2+X955</f>
        <v>11674.186682</v>
      </c>
    </row>
    <row r="956" spans="1:26" x14ac:dyDescent="0.25">
      <c r="A956" s="2">
        <v>3273</v>
      </c>
      <c r="B956" t="s">
        <v>6</v>
      </c>
      <c r="C956" t="s">
        <v>9</v>
      </c>
      <c r="D956" t="s">
        <v>12</v>
      </c>
      <c r="E956" t="s">
        <v>23</v>
      </c>
      <c r="F956" t="s">
        <v>20</v>
      </c>
      <c r="G956">
        <v>2</v>
      </c>
      <c r="H956">
        <v>1</v>
      </c>
      <c r="I956">
        <f>H956+G956</f>
        <v>3</v>
      </c>
      <c r="J956" s="1">
        <v>1605.82</v>
      </c>
      <c r="K956" s="1">
        <v>1605.82</v>
      </c>
      <c r="L956" s="1">
        <v>1798.52</v>
      </c>
      <c r="M956" s="1">
        <v>1621.88</v>
      </c>
      <c r="N956" s="1">
        <v>1509.47</v>
      </c>
      <c r="O956" s="1">
        <v>1637.94</v>
      </c>
      <c r="P956">
        <v>1491.3</v>
      </c>
      <c r="Q956" s="1">
        <v>1595.69</v>
      </c>
      <c r="R956" s="1">
        <v>1420.16</v>
      </c>
      <c r="S956" s="1">
        <v>1519.57</v>
      </c>
      <c r="T956" s="1">
        <v>1641.14</v>
      </c>
      <c r="U956" s="1">
        <v>1805.25</v>
      </c>
      <c r="V956" s="1">
        <f>AVERAGE(J956:O956)</f>
        <v>1629.9083333333335</v>
      </c>
      <c r="W956" s="1">
        <f>SUM(J956:O956)</f>
        <v>9779.4500000000007</v>
      </c>
      <c r="X956">
        <f>SUM(P956:U956)</f>
        <v>9473.11</v>
      </c>
      <c r="Y956" s="1">
        <f>W956-X956</f>
        <v>306.34000000000015</v>
      </c>
      <c r="Z956">
        <f>X956*$Z$2+X956</f>
        <v>9845.4032230000012</v>
      </c>
    </row>
    <row r="957" spans="1:26" x14ac:dyDescent="0.25">
      <c r="A957" s="2">
        <v>3277</v>
      </c>
      <c r="B957" t="s">
        <v>6</v>
      </c>
      <c r="C957" t="s">
        <v>9</v>
      </c>
      <c r="D957" t="s">
        <v>11</v>
      </c>
      <c r="E957" t="s">
        <v>23</v>
      </c>
      <c r="F957" t="s">
        <v>17</v>
      </c>
      <c r="G957">
        <v>1</v>
      </c>
      <c r="H957">
        <v>1</v>
      </c>
      <c r="I957">
        <f>H957+G957</f>
        <v>2</v>
      </c>
      <c r="J957" s="1">
        <v>1139.25</v>
      </c>
      <c r="K957" s="1">
        <v>1002.54</v>
      </c>
      <c r="L957" s="1">
        <v>1241.78</v>
      </c>
      <c r="M957" s="1">
        <v>1013.93</v>
      </c>
      <c r="N957" s="1">
        <v>956.97</v>
      </c>
      <c r="O957" s="1">
        <v>1424.06</v>
      </c>
      <c r="P957">
        <v>701.04</v>
      </c>
      <c r="Q957" s="1">
        <v>623.92999999999995</v>
      </c>
      <c r="R957" s="1">
        <v>736.24</v>
      </c>
      <c r="S957" s="1">
        <v>736.24</v>
      </c>
      <c r="T957" s="1">
        <v>706.79</v>
      </c>
      <c r="U957" s="1">
        <v>629.04</v>
      </c>
      <c r="V957" s="1">
        <f>AVERAGE(J957:O957)</f>
        <v>1129.7550000000001</v>
      </c>
      <c r="W957" s="1">
        <f>SUM(J957:O957)</f>
        <v>6778.5300000000007</v>
      </c>
      <c r="X957">
        <f>SUM(P957:U957)</f>
        <v>4133.28</v>
      </c>
      <c r="Y957" s="1">
        <f>W957-X957</f>
        <v>2645.2500000000009</v>
      </c>
      <c r="Z957">
        <f>X957*$Z$2+X957</f>
        <v>4295.7179040000001</v>
      </c>
    </row>
    <row r="958" spans="1:26" x14ac:dyDescent="0.25">
      <c r="A958" s="2">
        <v>3284</v>
      </c>
      <c r="B958" t="s">
        <v>6</v>
      </c>
      <c r="C958" t="s">
        <v>9</v>
      </c>
      <c r="D958" t="s">
        <v>12</v>
      </c>
      <c r="E958" t="s">
        <v>24</v>
      </c>
      <c r="F958" t="s">
        <v>59</v>
      </c>
      <c r="G958">
        <v>1</v>
      </c>
      <c r="H958">
        <v>1</v>
      </c>
      <c r="I958">
        <f>H958+G958</f>
        <v>2</v>
      </c>
      <c r="J958" s="1">
        <v>2552.66</v>
      </c>
      <c r="K958" s="1">
        <v>3012.14</v>
      </c>
      <c r="L958" s="1">
        <v>3165.3</v>
      </c>
      <c r="M958" s="1">
        <v>2399.5</v>
      </c>
      <c r="N958" s="1">
        <v>1914.5</v>
      </c>
      <c r="O958" s="1">
        <v>2756.87</v>
      </c>
      <c r="P958">
        <v>2099.36</v>
      </c>
      <c r="Q958" s="1">
        <v>1973.4</v>
      </c>
      <c r="R958" s="1">
        <v>2170.7399999999998</v>
      </c>
      <c r="S958" s="1">
        <v>2170.7399999999998</v>
      </c>
      <c r="T958" s="1">
        <v>2279.2800000000002</v>
      </c>
      <c r="U958" s="1">
        <v>2165.3200000000002</v>
      </c>
      <c r="V958" s="1">
        <f>AVERAGE(J958:O958)</f>
        <v>2633.4949999999994</v>
      </c>
      <c r="W958" s="1">
        <f>SUM(J958:O958)</f>
        <v>15800.969999999998</v>
      </c>
      <c r="X958">
        <f>SUM(P958:U958)</f>
        <v>12858.84</v>
      </c>
      <c r="Y958" s="1">
        <f>W958-X958</f>
        <v>2942.1299999999974</v>
      </c>
      <c r="Z958">
        <f>X958*$Z$2+X958</f>
        <v>13364.192412</v>
      </c>
    </row>
    <row r="959" spans="1:26" x14ac:dyDescent="0.25">
      <c r="A959" s="2">
        <v>3286</v>
      </c>
      <c r="B959" t="s">
        <v>4</v>
      </c>
      <c r="C959" t="s">
        <v>43</v>
      </c>
      <c r="D959" t="s">
        <v>12</v>
      </c>
      <c r="E959" t="s">
        <v>23</v>
      </c>
      <c r="F959" t="s">
        <v>15</v>
      </c>
      <c r="G959">
        <v>2</v>
      </c>
      <c r="H959">
        <v>1</v>
      </c>
      <c r="I959">
        <f>H959+G959</f>
        <v>3</v>
      </c>
      <c r="J959" s="1">
        <v>3522.9</v>
      </c>
      <c r="K959" s="1">
        <v>3522.9</v>
      </c>
      <c r="L959" s="1">
        <v>3558.13</v>
      </c>
      <c r="M959" s="1">
        <v>3522.9</v>
      </c>
      <c r="N959" s="1">
        <v>3558.13</v>
      </c>
      <c r="O959" s="1">
        <v>3558.13</v>
      </c>
      <c r="P959">
        <v>2402.9699999999998</v>
      </c>
      <c r="Q959" s="1">
        <v>2475.06</v>
      </c>
      <c r="R959" s="1">
        <v>2277.06</v>
      </c>
      <c r="S959" s="1">
        <v>2482</v>
      </c>
      <c r="T959" s="1">
        <v>2680.56</v>
      </c>
      <c r="U959" s="1">
        <v>2948.62</v>
      </c>
      <c r="V959" s="1">
        <f>AVERAGE(J959:O959)</f>
        <v>3540.5149999999999</v>
      </c>
      <c r="W959" s="1">
        <f>SUM(J959:O959)</f>
        <v>21243.09</v>
      </c>
      <c r="X959">
        <f>SUM(P959:U959)</f>
        <v>15266.27</v>
      </c>
      <c r="Y959" s="1">
        <f>W959-X959</f>
        <v>5976.82</v>
      </c>
      <c r="Z959">
        <f>X959*$Z$2+X959</f>
        <v>15866.234411000001</v>
      </c>
    </row>
    <row r="960" spans="1:26" x14ac:dyDescent="0.25">
      <c r="A960" s="2">
        <v>3287</v>
      </c>
      <c r="B960" t="s">
        <v>6</v>
      </c>
      <c r="C960" t="s">
        <v>9</v>
      </c>
      <c r="D960" t="s">
        <v>12</v>
      </c>
      <c r="E960" t="s">
        <v>23</v>
      </c>
      <c r="F960" t="s">
        <v>59</v>
      </c>
      <c r="G960">
        <v>2</v>
      </c>
      <c r="H960">
        <v>1</v>
      </c>
      <c r="I960">
        <f>H960+G960</f>
        <v>3</v>
      </c>
      <c r="J960" s="1">
        <v>3467.9575</v>
      </c>
      <c r="K960" s="1">
        <v>3953.47</v>
      </c>
      <c r="L960" s="1">
        <v>2774.37</v>
      </c>
      <c r="M960" s="1">
        <v>2878.4</v>
      </c>
      <c r="N960" s="1">
        <v>3433.28</v>
      </c>
      <c r="O960" s="1">
        <v>2705.01</v>
      </c>
      <c r="P960">
        <v>1812.87</v>
      </c>
      <c r="Q960" s="1">
        <v>1794.74</v>
      </c>
      <c r="R960" s="1">
        <v>1848.58</v>
      </c>
      <c r="S960" s="1">
        <v>2051.92</v>
      </c>
      <c r="T960" s="1">
        <v>2318.67</v>
      </c>
      <c r="U960" s="1">
        <v>2527.35</v>
      </c>
      <c r="V960" s="1">
        <f>AVERAGE(J960:O960)</f>
        <v>3202.0812500000006</v>
      </c>
      <c r="W960" s="1">
        <f>SUM(J960:O960)</f>
        <v>19212.487500000003</v>
      </c>
      <c r="X960">
        <f>SUM(P960:U960)</f>
        <v>12354.13</v>
      </c>
      <c r="Y960" s="1">
        <f>W960-X960</f>
        <v>6858.3575000000037</v>
      </c>
      <c r="Z960">
        <f>X960*$Z$2+X960</f>
        <v>12839.647309</v>
      </c>
    </row>
    <row r="961" spans="1:26" x14ac:dyDescent="0.25">
      <c r="A961" s="2">
        <v>3288</v>
      </c>
      <c r="B961" t="s">
        <v>4</v>
      </c>
      <c r="C961" t="s">
        <v>43</v>
      </c>
      <c r="D961" t="s">
        <v>12</v>
      </c>
      <c r="E961" t="s">
        <v>23</v>
      </c>
      <c r="F961" t="s">
        <v>21</v>
      </c>
      <c r="G961">
        <v>2</v>
      </c>
      <c r="H961">
        <v>2</v>
      </c>
      <c r="I961">
        <f>H961+G961</f>
        <v>4</v>
      </c>
      <c r="J961" s="1">
        <v>1061.5</v>
      </c>
      <c r="K961" s="1">
        <v>1072.1199999999999</v>
      </c>
      <c r="L961" s="1">
        <v>1072.1199999999999</v>
      </c>
      <c r="M961" s="1">
        <v>1072.1199999999999</v>
      </c>
      <c r="N961" s="1">
        <v>1061.5</v>
      </c>
      <c r="O961" s="1">
        <v>1072.1199999999999</v>
      </c>
      <c r="P961">
        <v>1255.25</v>
      </c>
      <c r="Q961" s="1">
        <v>1054.4100000000001</v>
      </c>
      <c r="R961" s="1">
        <v>1212.57</v>
      </c>
      <c r="S961" s="1">
        <v>1333.83</v>
      </c>
      <c r="T961" s="1">
        <v>1227.1199999999999</v>
      </c>
      <c r="U961" s="1">
        <v>1276.2</v>
      </c>
      <c r="V961" s="1">
        <f>AVERAGE(J961:O961)</f>
        <v>1068.58</v>
      </c>
      <c r="W961" s="1">
        <f>SUM(J961:O961)</f>
        <v>6411.48</v>
      </c>
      <c r="X961">
        <f>SUM(P961:U961)</f>
        <v>7359.3799999999992</v>
      </c>
      <c r="Y961" s="1">
        <f>W961-X961</f>
        <v>-947.89999999999964</v>
      </c>
      <c r="Z961">
        <f>X961*$Z$2+X961</f>
        <v>7648.6036339999991</v>
      </c>
    </row>
    <row r="962" spans="1:26" x14ac:dyDescent="0.25">
      <c r="A962" s="2">
        <v>3292</v>
      </c>
      <c r="B962" t="s">
        <v>4</v>
      </c>
      <c r="C962" t="s">
        <v>10</v>
      </c>
      <c r="D962" t="s">
        <v>12</v>
      </c>
      <c r="E962" t="s">
        <v>23</v>
      </c>
      <c r="F962" t="s">
        <v>16</v>
      </c>
      <c r="G962">
        <v>2</v>
      </c>
      <c r="H962">
        <v>1</v>
      </c>
      <c r="I962">
        <f>H962+G962</f>
        <v>3</v>
      </c>
      <c r="J962" s="1">
        <v>5924.95</v>
      </c>
      <c r="K962" s="1">
        <v>5865.7</v>
      </c>
      <c r="L962" s="1">
        <v>5154.71</v>
      </c>
      <c r="M962" s="1">
        <v>4502.96</v>
      </c>
      <c r="N962" s="1">
        <v>5924.95</v>
      </c>
      <c r="O962" s="1">
        <v>4976.96</v>
      </c>
      <c r="P962">
        <v>5290.24</v>
      </c>
      <c r="Q962" s="1">
        <v>4285.09</v>
      </c>
      <c r="R962" s="1">
        <v>3899.43</v>
      </c>
      <c r="S962" s="1">
        <v>4094.4</v>
      </c>
      <c r="T962" s="1">
        <v>3766.85</v>
      </c>
      <c r="U962" s="1">
        <v>4444.88</v>
      </c>
      <c r="V962" s="1">
        <f>AVERAGE(J962:O962)</f>
        <v>5391.7049999999999</v>
      </c>
      <c r="W962" s="1">
        <f>SUM(J962:O962)</f>
        <v>32350.23</v>
      </c>
      <c r="X962">
        <f>SUM(P962:U962)</f>
        <v>25780.89</v>
      </c>
      <c r="Y962" s="1">
        <f>W962-X962</f>
        <v>6569.34</v>
      </c>
      <c r="Z962">
        <f>X962*$Z$2+X962</f>
        <v>26794.078977000001</v>
      </c>
    </row>
    <row r="963" spans="1:26" x14ac:dyDescent="0.25">
      <c r="A963" s="2">
        <v>3293</v>
      </c>
      <c r="B963" t="s">
        <v>5</v>
      </c>
      <c r="C963" t="s">
        <v>10</v>
      </c>
      <c r="D963" t="s">
        <v>12</v>
      </c>
      <c r="E963" t="s">
        <v>24</v>
      </c>
      <c r="F963" t="s">
        <v>17</v>
      </c>
      <c r="G963">
        <v>2</v>
      </c>
      <c r="H963">
        <v>1</v>
      </c>
      <c r="I963">
        <f>H963+G963</f>
        <v>3</v>
      </c>
      <c r="J963" s="1">
        <v>5924.95</v>
      </c>
      <c r="K963" s="1">
        <v>5450.95</v>
      </c>
      <c r="L963" s="1">
        <v>5984.2</v>
      </c>
      <c r="M963" s="1">
        <v>5273.21</v>
      </c>
      <c r="N963" s="1">
        <v>4562.21</v>
      </c>
      <c r="O963" s="1">
        <v>4917.71</v>
      </c>
      <c r="P963">
        <v>2339.64</v>
      </c>
      <c r="Q963" s="1">
        <v>2105.6799999999998</v>
      </c>
      <c r="R963" s="1">
        <v>2042.51</v>
      </c>
      <c r="S963" s="1">
        <v>2451.0100000000002</v>
      </c>
      <c r="T963" s="1">
        <v>2843.17</v>
      </c>
      <c r="U963" s="1">
        <v>2757.87</v>
      </c>
      <c r="V963" s="1">
        <f>AVERAGE(J963:O963)</f>
        <v>5352.204999999999</v>
      </c>
      <c r="W963" s="1">
        <f>SUM(J963:O963)</f>
        <v>32113.229999999996</v>
      </c>
      <c r="X963">
        <f>SUM(P963:U963)</f>
        <v>14539.880000000001</v>
      </c>
      <c r="Y963" s="1">
        <f>W963-X963</f>
        <v>17573.349999999995</v>
      </c>
      <c r="Z963">
        <f>X963*$Z$2+X963</f>
        <v>15111.297284</v>
      </c>
    </row>
    <row r="964" spans="1:26" x14ac:dyDescent="0.25">
      <c r="A964" s="2">
        <v>3295</v>
      </c>
      <c r="B964" t="s">
        <v>4</v>
      </c>
      <c r="C964" t="s">
        <v>10</v>
      </c>
      <c r="D964" t="s">
        <v>11</v>
      </c>
      <c r="E964" t="s">
        <v>23</v>
      </c>
      <c r="F964" t="s">
        <v>18</v>
      </c>
      <c r="G964">
        <v>2</v>
      </c>
      <c r="H964">
        <v>1</v>
      </c>
      <c r="I964">
        <f>H964+G964</f>
        <v>3</v>
      </c>
      <c r="J964" s="1">
        <v>4279.7000000000007</v>
      </c>
      <c r="K964" s="1">
        <v>5092.84</v>
      </c>
      <c r="L964" s="1">
        <v>4279.7</v>
      </c>
      <c r="M964" s="1">
        <v>4365.29</v>
      </c>
      <c r="N964" s="1">
        <v>4878.8599999999997</v>
      </c>
      <c r="O964" s="1">
        <v>3423.76</v>
      </c>
      <c r="P964">
        <v>4621.53</v>
      </c>
      <c r="Q964" s="1">
        <v>4020.73</v>
      </c>
      <c r="R964" s="1">
        <v>4784.67</v>
      </c>
      <c r="S964" s="1">
        <v>5598.06</v>
      </c>
      <c r="T964" s="1">
        <v>5654.04</v>
      </c>
      <c r="U964" s="1">
        <v>5032.1000000000004</v>
      </c>
      <c r="V964" s="1">
        <f>AVERAGE(J964:O964)</f>
        <v>4386.6916666666666</v>
      </c>
      <c r="W964" s="1">
        <f>SUM(J964:O964)</f>
        <v>26320.15</v>
      </c>
      <c r="X964">
        <f>SUM(P964:U964)</f>
        <v>29711.130000000005</v>
      </c>
      <c r="Y964" s="1">
        <f>W964-X964</f>
        <v>-3390.9800000000032</v>
      </c>
      <c r="Z964">
        <f>X964*$Z$2+X964</f>
        <v>30878.777409000006</v>
      </c>
    </row>
    <row r="965" spans="1:26" x14ac:dyDescent="0.25">
      <c r="A965" s="2">
        <v>3296</v>
      </c>
      <c r="B965" t="s">
        <v>4</v>
      </c>
      <c r="C965" t="s">
        <v>7</v>
      </c>
      <c r="D965" t="s">
        <v>11</v>
      </c>
      <c r="E965" t="s">
        <v>23</v>
      </c>
      <c r="F965" t="s">
        <v>18</v>
      </c>
      <c r="G965">
        <v>1</v>
      </c>
      <c r="H965">
        <v>1</v>
      </c>
      <c r="I965">
        <f>H965+G965</f>
        <v>2</v>
      </c>
      <c r="J965" s="1">
        <v>1923.25</v>
      </c>
      <c r="K965" s="1">
        <v>1923.25</v>
      </c>
      <c r="L965" s="1">
        <v>1942.48</v>
      </c>
      <c r="M965" s="1">
        <v>1942.48</v>
      </c>
      <c r="N965" s="1">
        <v>1923.25</v>
      </c>
      <c r="O965" s="1">
        <v>1942.48</v>
      </c>
      <c r="P965">
        <v>1688.82</v>
      </c>
      <c r="Q965" s="1">
        <v>1401.72</v>
      </c>
      <c r="R965" s="1">
        <v>1597.96</v>
      </c>
      <c r="S965" s="1">
        <v>1693.84</v>
      </c>
      <c r="T965" s="1">
        <v>2032.61</v>
      </c>
      <c r="U965" s="1">
        <v>2357.83</v>
      </c>
      <c r="V965" s="1">
        <f>AVERAGE(J965:O965)</f>
        <v>1932.8649999999998</v>
      </c>
      <c r="W965" s="1">
        <f>SUM(J965:O965)</f>
        <v>11597.189999999999</v>
      </c>
      <c r="X965">
        <f>SUM(P965:U965)</f>
        <v>10772.78</v>
      </c>
      <c r="Y965" s="1">
        <f>W965-X965</f>
        <v>824.40999999999804</v>
      </c>
      <c r="Z965">
        <f>X965*$Z$2+X965</f>
        <v>11196.150254</v>
      </c>
    </row>
    <row r="966" spans="1:26" x14ac:dyDescent="0.25">
      <c r="A966" s="2">
        <v>3305</v>
      </c>
      <c r="B966" t="s">
        <v>6</v>
      </c>
      <c r="C966" t="s">
        <v>9</v>
      </c>
      <c r="D966" t="s">
        <v>12</v>
      </c>
      <c r="E966" t="s">
        <v>24</v>
      </c>
      <c r="F966" t="s">
        <v>17</v>
      </c>
      <c r="G966">
        <v>1</v>
      </c>
      <c r="H966">
        <v>1</v>
      </c>
      <c r="I966">
        <f>H966+G966</f>
        <v>2</v>
      </c>
      <c r="J966" s="1">
        <v>3286.1725000000001</v>
      </c>
      <c r="K966" s="1">
        <v>2858.97</v>
      </c>
      <c r="L966" s="1">
        <v>3187.59</v>
      </c>
      <c r="M966" s="1">
        <v>2727.52</v>
      </c>
      <c r="N966" s="1">
        <v>3680.51</v>
      </c>
      <c r="O966" s="1">
        <v>3023.28</v>
      </c>
      <c r="P966">
        <v>4726.2</v>
      </c>
      <c r="Q966" s="1">
        <v>4584.41</v>
      </c>
      <c r="R966" s="1">
        <v>5088.7</v>
      </c>
      <c r="S966" s="1">
        <v>5852.01</v>
      </c>
      <c r="T966" s="1">
        <v>6495.73</v>
      </c>
      <c r="U966" s="1">
        <v>6235.9</v>
      </c>
      <c r="V966" s="1">
        <f>AVERAGE(J966:O966)</f>
        <v>3127.3404166666664</v>
      </c>
      <c r="W966" s="1">
        <f>SUM(J966:O966)</f>
        <v>18764.0425</v>
      </c>
      <c r="X966">
        <f>SUM(P966:U966)</f>
        <v>32982.949999999997</v>
      </c>
      <c r="Y966" s="1">
        <f>W966-X966</f>
        <v>-14218.907499999998</v>
      </c>
      <c r="Z966">
        <f>X966*$Z$2+X966</f>
        <v>34279.179935</v>
      </c>
    </row>
    <row r="967" spans="1:26" x14ac:dyDescent="0.25">
      <c r="A967" s="2">
        <v>3308</v>
      </c>
      <c r="B967" t="s">
        <v>4</v>
      </c>
      <c r="C967" t="s">
        <v>10</v>
      </c>
      <c r="D967" t="s">
        <v>12</v>
      </c>
      <c r="E967" t="s">
        <v>24</v>
      </c>
      <c r="F967" t="s">
        <v>16</v>
      </c>
      <c r="G967">
        <v>2</v>
      </c>
      <c r="H967">
        <v>1</v>
      </c>
      <c r="I967">
        <f>H967+G967</f>
        <v>3</v>
      </c>
      <c r="J967" s="1">
        <v>4294.7000000000007</v>
      </c>
      <c r="K967" s="1">
        <v>3736.39</v>
      </c>
      <c r="L967" s="1">
        <v>5325.43</v>
      </c>
      <c r="M967" s="1">
        <v>4638.28</v>
      </c>
      <c r="N967" s="1">
        <v>3607.55</v>
      </c>
      <c r="O967" s="1">
        <v>4466.49</v>
      </c>
      <c r="P967">
        <v>3669.86</v>
      </c>
      <c r="Q967" s="1">
        <v>3816.65</v>
      </c>
      <c r="R967" s="1">
        <v>3282.32</v>
      </c>
      <c r="S967" s="1">
        <v>3807.49</v>
      </c>
      <c r="T967" s="1">
        <v>3769.42</v>
      </c>
      <c r="U967" s="1">
        <v>3731.73</v>
      </c>
      <c r="V967" s="1">
        <f>AVERAGE(J967:O967)</f>
        <v>4344.8066666666664</v>
      </c>
      <c r="W967" s="1">
        <f>SUM(J967:O967)</f>
        <v>26068.839999999997</v>
      </c>
      <c r="X967">
        <f>SUM(P967:U967)</f>
        <v>22077.469999999998</v>
      </c>
      <c r="Y967" s="1">
        <f>W967-X967</f>
        <v>3991.369999999999</v>
      </c>
      <c r="Z967">
        <f>X967*$Z$2+X967</f>
        <v>22945.114570999998</v>
      </c>
    </row>
    <row r="968" spans="1:26" x14ac:dyDescent="0.25">
      <c r="A968" s="2">
        <v>3311</v>
      </c>
      <c r="B968" t="s">
        <v>4</v>
      </c>
      <c r="C968" t="s">
        <v>7</v>
      </c>
      <c r="D968" t="s">
        <v>12</v>
      </c>
      <c r="E968" t="s">
        <v>23</v>
      </c>
      <c r="F968" t="s">
        <v>18</v>
      </c>
      <c r="G968">
        <v>1</v>
      </c>
      <c r="H968">
        <v>1</v>
      </c>
      <c r="I968">
        <f>H968+G968</f>
        <v>2</v>
      </c>
      <c r="J968" s="1">
        <v>1503.3500000000001</v>
      </c>
      <c r="K968" s="1">
        <v>1518.38</v>
      </c>
      <c r="L968" s="1">
        <v>1518.38</v>
      </c>
      <c r="M968" s="1">
        <v>1503.35</v>
      </c>
      <c r="N968" s="1">
        <v>1503.35</v>
      </c>
      <c r="O968" s="1">
        <v>1503.35</v>
      </c>
      <c r="P968">
        <v>1089.92</v>
      </c>
      <c r="Q968" s="1">
        <v>1133.52</v>
      </c>
      <c r="R968" s="1">
        <v>1122.18</v>
      </c>
      <c r="S968" s="1">
        <v>1009.96</v>
      </c>
      <c r="T968" s="1">
        <v>1020.06</v>
      </c>
      <c r="U968" s="1">
        <v>1060.8599999999999</v>
      </c>
      <c r="V968" s="1">
        <f>AVERAGE(J968:O968)</f>
        <v>1508.3600000000004</v>
      </c>
      <c r="W968" s="1">
        <f>SUM(J968:O968)</f>
        <v>9050.1600000000017</v>
      </c>
      <c r="X968">
        <f>SUM(P968:U968)</f>
        <v>6436.4999999999991</v>
      </c>
      <c r="Y968" s="1">
        <f>W968-X968</f>
        <v>2613.6600000000026</v>
      </c>
      <c r="Z968">
        <f>X968*$Z$2+X968</f>
        <v>6689.4544499999993</v>
      </c>
    </row>
    <row r="969" spans="1:26" x14ac:dyDescent="0.25">
      <c r="A969" s="2">
        <v>3322</v>
      </c>
      <c r="B969" t="s">
        <v>6</v>
      </c>
      <c r="C969" t="s">
        <v>9</v>
      </c>
      <c r="D969" t="s">
        <v>12</v>
      </c>
      <c r="E969" t="s">
        <v>23</v>
      </c>
      <c r="F969" t="s">
        <v>14</v>
      </c>
      <c r="G969">
        <v>2</v>
      </c>
      <c r="H969">
        <v>1</v>
      </c>
      <c r="I969">
        <f>H969+G969</f>
        <v>3</v>
      </c>
      <c r="J969" s="1">
        <v>2818.6200000000003</v>
      </c>
      <c r="K969" s="1">
        <v>3382.34</v>
      </c>
      <c r="L969" s="1">
        <v>3128.67</v>
      </c>
      <c r="M969" s="1">
        <v>2367.64</v>
      </c>
      <c r="N969" s="1">
        <v>2790.43</v>
      </c>
      <c r="O969" s="1">
        <v>2480.39</v>
      </c>
      <c r="P969">
        <v>1424.48</v>
      </c>
      <c r="Q969" s="1">
        <v>1168.07</v>
      </c>
      <c r="R969" s="1">
        <v>1168.07</v>
      </c>
      <c r="S969" s="1">
        <v>1051.26</v>
      </c>
      <c r="T969" s="1">
        <v>925.11</v>
      </c>
      <c r="U969" s="1">
        <v>915.86</v>
      </c>
      <c r="V969" s="1">
        <f>AVERAGE(J969:O969)</f>
        <v>2828.0149999999999</v>
      </c>
      <c r="W969" s="1">
        <f>SUM(J969:O969)</f>
        <v>16968.09</v>
      </c>
      <c r="X969">
        <f>SUM(P969:U969)</f>
        <v>6652.8499999999995</v>
      </c>
      <c r="Y969" s="1">
        <f>W969-X969</f>
        <v>10315.240000000002</v>
      </c>
      <c r="Z969">
        <f>X969*$Z$2+X969</f>
        <v>6914.3070049999997</v>
      </c>
    </row>
    <row r="970" spans="1:26" x14ac:dyDescent="0.25">
      <c r="A970" s="2">
        <v>3326</v>
      </c>
      <c r="B970" t="s">
        <v>4</v>
      </c>
      <c r="C970" t="s">
        <v>10</v>
      </c>
      <c r="D970" t="s">
        <v>11</v>
      </c>
      <c r="E970" t="s">
        <v>23</v>
      </c>
      <c r="F970" t="s">
        <v>16</v>
      </c>
      <c r="G970">
        <v>2</v>
      </c>
      <c r="H970">
        <v>1</v>
      </c>
      <c r="I970">
        <f>H970+G970</f>
        <v>3</v>
      </c>
      <c r="J970" s="1">
        <v>3634.6499999999996</v>
      </c>
      <c r="K970" s="1">
        <v>3671</v>
      </c>
      <c r="L970" s="1">
        <v>3634.65</v>
      </c>
      <c r="M970" s="1">
        <v>3634.65</v>
      </c>
      <c r="N970" s="1">
        <v>3671</v>
      </c>
      <c r="O970" s="1">
        <v>3634.65</v>
      </c>
      <c r="P970">
        <v>1660.52</v>
      </c>
      <c r="Q970" s="1">
        <v>1361.63</v>
      </c>
      <c r="R970" s="1">
        <v>1184.6199999999999</v>
      </c>
      <c r="S970" s="1">
        <v>1160.93</v>
      </c>
      <c r="T970" s="1">
        <v>1381.51</v>
      </c>
      <c r="U970" s="1">
        <v>1505.85</v>
      </c>
      <c r="V970" s="1">
        <f>AVERAGE(J970:O970)</f>
        <v>3646.7666666666664</v>
      </c>
      <c r="W970" s="1">
        <f>SUM(J970:O970)</f>
        <v>21880.6</v>
      </c>
      <c r="X970">
        <f>SUM(P970:U970)</f>
        <v>8255.0600000000013</v>
      </c>
      <c r="Y970" s="1">
        <f>W970-X970</f>
        <v>13625.539999999997</v>
      </c>
      <c r="Z970">
        <f>X970*$Z$2+X970</f>
        <v>8579.4838580000014</v>
      </c>
    </row>
    <row r="971" spans="1:26" x14ac:dyDescent="0.25">
      <c r="A971" s="2">
        <v>3328</v>
      </c>
      <c r="B971" t="s">
        <v>6</v>
      </c>
      <c r="C971" t="s">
        <v>9</v>
      </c>
      <c r="D971" t="s">
        <v>11</v>
      </c>
      <c r="E971" t="s">
        <v>23</v>
      </c>
      <c r="F971" t="s">
        <v>21</v>
      </c>
      <c r="G971">
        <v>2</v>
      </c>
      <c r="H971">
        <v>1</v>
      </c>
      <c r="I971">
        <f>H971+G971</f>
        <v>3</v>
      </c>
      <c r="J971" s="1">
        <v>1751.1699999999998</v>
      </c>
      <c r="K971" s="1">
        <v>1418.45</v>
      </c>
      <c r="L971" s="1">
        <v>1908.78</v>
      </c>
      <c r="M971" s="1">
        <v>1576.05</v>
      </c>
      <c r="N971" s="1">
        <v>1330.89</v>
      </c>
      <c r="O971" s="1">
        <v>1541.03</v>
      </c>
      <c r="P971">
        <v>1823.67</v>
      </c>
      <c r="Q971" s="1">
        <v>1914.85</v>
      </c>
      <c r="R971" s="1">
        <v>1972.3</v>
      </c>
      <c r="S971" s="1">
        <v>2327.31</v>
      </c>
      <c r="T971" s="1">
        <v>2071.31</v>
      </c>
      <c r="U971" s="1">
        <v>2154.16</v>
      </c>
      <c r="V971" s="1">
        <f>AVERAGE(J971:O971)</f>
        <v>1587.7283333333335</v>
      </c>
      <c r="W971" s="1">
        <f>SUM(J971:O971)</f>
        <v>9526.3700000000008</v>
      </c>
      <c r="X971">
        <f>SUM(P971:U971)</f>
        <v>12263.599999999999</v>
      </c>
      <c r="Y971" s="1">
        <f>W971-X971</f>
        <v>-2737.2299999999977</v>
      </c>
      <c r="Z971">
        <f>X971*$Z$2+X971</f>
        <v>12745.559479999998</v>
      </c>
    </row>
    <row r="972" spans="1:26" x14ac:dyDescent="0.25">
      <c r="A972" s="2">
        <v>3331</v>
      </c>
      <c r="B972" t="s">
        <v>6</v>
      </c>
      <c r="C972" t="s">
        <v>9</v>
      </c>
      <c r="D972" t="s">
        <v>11</v>
      </c>
      <c r="E972" t="s">
        <v>23</v>
      </c>
      <c r="F972" t="s">
        <v>18</v>
      </c>
      <c r="G972">
        <v>1</v>
      </c>
      <c r="H972">
        <v>1</v>
      </c>
      <c r="I972">
        <f>H972+G972</f>
        <v>2</v>
      </c>
      <c r="J972" s="1">
        <v>358.5</v>
      </c>
      <c r="K972" s="1">
        <v>290.39</v>
      </c>
      <c r="L972" s="1">
        <v>297.56</v>
      </c>
      <c r="M972" s="1">
        <v>351.33</v>
      </c>
      <c r="N972" s="1">
        <v>336.99</v>
      </c>
      <c r="O972" s="1">
        <v>437.37</v>
      </c>
      <c r="P972">
        <v>486.58</v>
      </c>
      <c r="Q972" s="1">
        <v>452.52</v>
      </c>
      <c r="R972" s="1">
        <v>466.1</v>
      </c>
      <c r="S972" s="1">
        <v>522.03</v>
      </c>
      <c r="T972" s="1">
        <v>448.95</v>
      </c>
      <c r="U972" s="1">
        <v>395.08</v>
      </c>
      <c r="V972" s="1">
        <f>AVERAGE(J972:O972)</f>
        <v>345.35666666666663</v>
      </c>
      <c r="W972" s="1">
        <f>SUM(J972:O972)</f>
        <v>2072.14</v>
      </c>
      <c r="X972">
        <f>SUM(P972:U972)</f>
        <v>2771.2599999999998</v>
      </c>
      <c r="Y972" s="1">
        <f>W972-X972</f>
        <v>-699.11999999999989</v>
      </c>
      <c r="Z972">
        <f>X972*$Z$2+X972</f>
        <v>2880.1705179999999</v>
      </c>
    </row>
    <row r="973" spans="1:26" x14ac:dyDescent="0.25">
      <c r="A973" s="2">
        <v>3335</v>
      </c>
      <c r="B973" t="s">
        <v>4</v>
      </c>
      <c r="C973" t="s">
        <v>43</v>
      </c>
      <c r="D973" t="s">
        <v>12</v>
      </c>
      <c r="E973" t="s">
        <v>23</v>
      </c>
      <c r="F973" t="s">
        <v>59</v>
      </c>
      <c r="G973">
        <v>2</v>
      </c>
      <c r="H973">
        <v>3</v>
      </c>
      <c r="I973">
        <f>H973+G973</f>
        <v>5</v>
      </c>
      <c r="J973" s="1">
        <v>2439.65</v>
      </c>
      <c r="K973" s="1">
        <v>2439.65</v>
      </c>
      <c r="L973" s="1">
        <v>2464.0500000000002</v>
      </c>
      <c r="M973" s="1">
        <v>2464.0500000000002</v>
      </c>
      <c r="N973" s="1">
        <v>2439.65</v>
      </c>
      <c r="O973" s="1">
        <v>2464.0500000000002</v>
      </c>
      <c r="P973">
        <v>1566.9</v>
      </c>
      <c r="Q973" s="1">
        <v>1613.91</v>
      </c>
      <c r="R973" s="1">
        <v>1743.02</v>
      </c>
      <c r="S973" s="1">
        <v>1481.57</v>
      </c>
      <c r="T973" s="1">
        <v>1481.57</v>
      </c>
      <c r="U973" s="1">
        <v>1555.65</v>
      </c>
      <c r="V973" s="1">
        <f>AVERAGE(J973:O973)</f>
        <v>2451.8500000000004</v>
      </c>
      <c r="W973" s="1">
        <f>SUM(J973:O973)</f>
        <v>14711.100000000002</v>
      </c>
      <c r="X973">
        <f>SUM(P973:U973)</f>
        <v>9442.619999999999</v>
      </c>
      <c r="Y973" s="1">
        <f>W973-X973</f>
        <v>5268.4800000000032</v>
      </c>
      <c r="Z973">
        <f>X973*$Z$2+X973</f>
        <v>9813.7149659999995</v>
      </c>
    </row>
    <row r="974" spans="1:26" x14ac:dyDescent="0.25">
      <c r="A974" s="2">
        <v>3337</v>
      </c>
      <c r="B974" t="s">
        <v>4</v>
      </c>
      <c r="C974" t="s">
        <v>10</v>
      </c>
      <c r="D974" t="s">
        <v>12</v>
      </c>
      <c r="E974" t="s">
        <v>23</v>
      </c>
      <c r="F974" t="s">
        <v>14</v>
      </c>
      <c r="G974">
        <v>2</v>
      </c>
      <c r="H974">
        <v>1</v>
      </c>
      <c r="I974">
        <f>H974+G974</f>
        <v>3</v>
      </c>
      <c r="J974" s="1">
        <v>5331.45</v>
      </c>
      <c r="K974" s="1">
        <v>5438.08</v>
      </c>
      <c r="L974" s="1">
        <v>4958.25</v>
      </c>
      <c r="M974" s="1">
        <v>4105.22</v>
      </c>
      <c r="N974" s="1">
        <v>6024.54</v>
      </c>
      <c r="O974" s="1">
        <v>5917.91</v>
      </c>
      <c r="P974">
        <v>3015.77</v>
      </c>
      <c r="Q974" s="1">
        <v>2864.98</v>
      </c>
      <c r="R974" s="1">
        <v>2435.23</v>
      </c>
      <c r="S974" s="1">
        <v>2216.06</v>
      </c>
      <c r="T974" s="1">
        <v>2127.42</v>
      </c>
      <c r="U974" s="1">
        <v>2467.81</v>
      </c>
      <c r="V974" s="1">
        <f>AVERAGE(J974:O974)</f>
        <v>5295.9083333333338</v>
      </c>
      <c r="W974" s="1">
        <f>SUM(J974:O974)</f>
        <v>31775.45</v>
      </c>
      <c r="X974">
        <f>SUM(P974:U974)</f>
        <v>15127.269999999999</v>
      </c>
      <c r="Y974" s="1">
        <f>W974-X974</f>
        <v>16648.18</v>
      </c>
      <c r="Z974">
        <f>X974*$Z$2+X974</f>
        <v>15721.771710999999</v>
      </c>
    </row>
    <row r="975" spans="1:26" x14ac:dyDescent="0.25">
      <c r="A975" s="2">
        <v>3345</v>
      </c>
      <c r="B975" t="s">
        <v>6</v>
      </c>
      <c r="C975" t="s">
        <v>9</v>
      </c>
      <c r="D975" t="s">
        <v>12</v>
      </c>
      <c r="E975" t="s">
        <v>23</v>
      </c>
      <c r="F975" t="s">
        <v>14</v>
      </c>
      <c r="G975">
        <v>1</v>
      </c>
      <c r="H975">
        <v>1</v>
      </c>
      <c r="I975">
        <f>H975+G975</f>
        <v>2</v>
      </c>
      <c r="J975" s="1">
        <v>2404.9499999999998</v>
      </c>
      <c r="K975" s="1">
        <v>2020.16</v>
      </c>
      <c r="L975" s="1">
        <v>2164.46</v>
      </c>
      <c r="M975" s="1">
        <v>2837.84</v>
      </c>
      <c r="N975" s="1">
        <v>2284.6999999999998</v>
      </c>
      <c r="O975" s="1">
        <v>2982.14</v>
      </c>
      <c r="P975">
        <v>1689.83</v>
      </c>
      <c r="Q975" s="1">
        <v>1774.32</v>
      </c>
      <c r="R975" s="1">
        <v>1685.6</v>
      </c>
      <c r="S975" s="1">
        <v>1719.31</v>
      </c>
      <c r="T975" s="1">
        <v>1994.4</v>
      </c>
      <c r="U975" s="1">
        <v>2134.0100000000002</v>
      </c>
      <c r="V975" s="1">
        <f>AVERAGE(J975:O975)</f>
        <v>2449.0416666666665</v>
      </c>
      <c r="W975" s="1">
        <f>SUM(J975:O975)</f>
        <v>14694.25</v>
      </c>
      <c r="X975">
        <f>SUM(P975:U975)</f>
        <v>10997.47</v>
      </c>
      <c r="Y975" s="1">
        <f>W975-X975</f>
        <v>3696.7800000000007</v>
      </c>
      <c r="Z975">
        <f>X975*$Z$2+X975</f>
        <v>11429.670570999999</v>
      </c>
    </row>
    <row r="976" spans="1:26" x14ac:dyDescent="0.25">
      <c r="A976" s="2">
        <v>3347</v>
      </c>
      <c r="B976" t="s">
        <v>4</v>
      </c>
      <c r="C976" t="s">
        <v>7</v>
      </c>
      <c r="D976" t="s">
        <v>11</v>
      </c>
      <c r="E976" t="s">
        <v>23</v>
      </c>
      <c r="F976" t="s">
        <v>17</v>
      </c>
      <c r="G976">
        <v>2</v>
      </c>
      <c r="H976">
        <v>3</v>
      </c>
      <c r="I976">
        <f>H976+G976</f>
        <v>5</v>
      </c>
      <c r="J976" s="1">
        <v>2764.2000000000003</v>
      </c>
      <c r="K976" s="1">
        <v>2791.84</v>
      </c>
      <c r="L976" s="1">
        <v>2791.84</v>
      </c>
      <c r="M976" s="1">
        <v>2764.2</v>
      </c>
      <c r="N976" s="1">
        <v>2764.2</v>
      </c>
      <c r="O976" s="1">
        <v>2791.84</v>
      </c>
      <c r="P976">
        <v>2063.98</v>
      </c>
      <c r="Q976" s="1">
        <v>1733.74</v>
      </c>
      <c r="R976" s="1">
        <v>1941.79</v>
      </c>
      <c r="S976" s="1">
        <v>1767.03</v>
      </c>
      <c r="T976" s="1">
        <v>1943.73</v>
      </c>
      <c r="U976" s="1">
        <v>1729.92</v>
      </c>
      <c r="V976" s="1">
        <f>AVERAGE(J976:O976)</f>
        <v>2778.0200000000004</v>
      </c>
      <c r="W976" s="1">
        <f>SUM(J976:O976)</f>
        <v>16668.120000000003</v>
      </c>
      <c r="X976">
        <f>SUM(P976:U976)</f>
        <v>11180.19</v>
      </c>
      <c r="Y976" s="1">
        <f>W976-X976</f>
        <v>5487.9300000000021</v>
      </c>
      <c r="Z976">
        <f>X976*$Z$2+X976</f>
        <v>11619.571467</v>
      </c>
    </row>
    <row r="977" spans="1:26" x14ac:dyDescent="0.25">
      <c r="A977" s="2">
        <v>3349</v>
      </c>
      <c r="B977" t="s">
        <v>5</v>
      </c>
      <c r="C977" t="s">
        <v>10</v>
      </c>
      <c r="D977" t="s">
        <v>12</v>
      </c>
      <c r="E977" t="s">
        <v>23</v>
      </c>
      <c r="F977" t="s">
        <v>18</v>
      </c>
      <c r="G977">
        <v>2</v>
      </c>
      <c r="H977">
        <v>1</v>
      </c>
      <c r="I977">
        <f>H977+G977</f>
        <v>3</v>
      </c>
      <c r="J977" s="1">
        <v>5924.95</v>
      </c>
      <c r="K977" s="1">
        <v>5984.2</v>
      </c>
      <c r="L977" s="1">
        <v>5865.7</v>
      </c>
      <c r="M977" s="1">
        <v>7228.44</v>
      </c>
      <c r="N977" s="1">
        <v>5332.46</v>
      </c>
      <c r="O977" s="1">
        <v>7406.19</v>
      </c>
      <c r="P977">
        <v>4158.3</v>
      </c>
      <c r="Q977" s="1">
        <v>4158.3</v>
      </c>
      <c r="R977" s="1">
        <v>4116.72</v>
      </c>
      <c r="S977" s="1">
        <v>3952.05</v>
      </c>
      <c r="T977" s="1">
        <v>3398.76</v>
      </c>
      <c r="U977" s="1">
        <v>2922.93</v>
      </c>
      <c r="V977" s="1">
        <f>AVERAGE(J977:O977)</f>
        <v>6290.3233333333328</v>
      </c>
      <c r="W977" s="1">
        <f>SUM(J977:O977)</f>
        <v>37741.939999999995</v>
      </c>
      <c r="X977">
        <f>SUM(P977:U977)</f>
        <v>22707.059999999998</v>
      </c>
      <c r="Y977" s="1">
        <f>W977-X977</f>
        <v>15034.879999999997</v>
      </c>
      <c r="Z977">
        <f>X977*$Z$2+X977</f>
        <v>23599.447457999999</v>
      </c>
    </row>
    <row r="978" spans="1:26" x14ac:dyDescent="0.25">
      <c r="A978" s="2">
        <v>3350</v>
      </c>
      <c r="B978" t="s">
        <v>5</v>
      </c>
      <c r="C978" t="s">
        <v>10</v>
      </c>
      <c r="D978" t="s">
        <v>12</v>
      </c>
      <c r="E978" t="s">
        <v>24</v>
      </c>
      <c r="F978" t="s">
        <v>15</v>
      </c>
      <c r="G978">
        <v>2</v>
      </c>
      <c r="H978">
        <v>1</v>
      </c>
      <c r="I978">
        <f>H978+G978</f>
        <v>3</v>
      </c>
      <c r="J978" s="1">
        <v>5191.6499999999996</v>
      </c>
      <c r="K978" s="1">
        <v>4776.32</v>
      </c>
      <c r="L978" s="1">
        <v>5866.56</v>
      </c>
      <c r="M978" s="1">
        <v>5918.48</v>
      </c>
      <c r="N978" s="1">
        <v>5503.15</v>
      </c>
      <c r="O978" s="1">
        <v>6229.98</v>
      </c>
      <c r="P978">
        <v>5421.43</v>
      </c>
      <c r="Q978" s="1">
        <v>4987.72</v>
      </c>
      <c r="R978" s="1">
        <v>4987.72</v>
      </c>
      <c r="S978" s="1">
        <v>5336.86</v>
      </c>
      <c r="T978" s="1">
        <v>5603.7</v>
      </c>
      <c r="U978" s="1">
        <v>5155.3999999999996</v>
      </c>
      <c r="V978" s="1">
        <f>AVERAGE(J978:O978)</f>
        <v>5581.0233333333335</v>
      </c>
      <c r="W978" s="1">
        <f>SUM(J978:O978)</f>
        <v>33486.14</v>
      </c>
      <c r="X978">
        <f>SUM(P978:U978)</f>
        <v>31492.83</v>
      </c>
      <c r="Y978" s="1">
        <f>W978-X978</f>
        <v>1993.3099999999977</v>
      </c>
      <c r="Z978">
        <f>X978*$Z$2+X978</f>
        <v>32730.498219000001</v>
      </c>
    </row>
    <row r="979" spans="1:26" x14ac:dyDescent="0.25">
      <c r="A979" s="2">
        <v>3352</v>
      </c>
      <c r="B979" t="s">
        <v>37</v>
      </c>
      <c r="C979" t="s">
        <v>8</v>
      </c>
      <c r="D979" t="s">
        <v>11</v>
      </c>
      <c r="E979" t="s">
        <v>23</v>
      </c>
      <c r="F979" t="s">
        <v>18</v>
      </c>
      <c r="G979">
        <v>1</v>
      </c>
      <c r="H979">
        <v>1</v>
      </c>
      <c r="I979">
        <f>H979+G979</f>
        <v>2</v>
      </c>
      <c r="J979" s="1">
        <v>357</v>
      </c>
      <c r="K979" s="1">
        <v>378.42</v>
      </c>
      <c r="L979" s="1">
        <v>274.89</v>
      </c>
      <c r="M979" s="1">
        <v>360.57</v>
      </c>
      <c r="N979" s="1">
        <v>292.74</v>
      </c>
      <c r="O979" s="1">
        <v>324.87</v>
      </c>
      <c r="P979">
        <v>581.6</v>
      </c>
      <c r="Q979" s="1">
        <v>593.23</v>
      </c>
      <c r="R979" s="1">
        <v>510.18</v>
      </c>
      <c r="S979" s="1">
        <v>602.01</v>
      </c>
      <c r="T979" s="1">
        <v>614.04999999999995</v>
      </c>
      <c r="U979" s="1">
        <v>583.35</v>
      </c>
      <c r="V979" s="1">
        <f>AVERAGE(J979:O979)</f>
        <v>331.41500000000002</v>
      </c>
      <c r="W979" s="1">
        <f>SUM(J979:O979)</f>
        <v>1988.4900000000002</v>
      </c>
      <c r="X979">
        <f>SUM(P979:U979)</f>
        <v>3484.4199999999996</v>
      </c>
      <c r="Y979" s="1">
        <f>W979-X979</f>
        <v>-1495.9299999999994</v>
      </c>
      <c r="Z979">
        <f>X979*$Z$2+X979</f>
        <v>3621.3577059999998</v>
      </c>
    </row>
    <row r="980" spans="1:26" x14ac:dyDescent="0.25">
      <c r="A980" s="2">
        <v>3353</v>
      </c>
      <c r="B980" t="s">
        <v>6</v>
      </c>
      <c r="C980" t="s">
        <v>9</v>
      </c>
      <c r="D980" t="s">
        <v>12</v>
      </c>
      <c r="E980" t="s">
        <v>24</v>
      </c>
      <c r="F980" t="s">
        <v>21</v>
      </c>
      <c r="G980">
        <v>1</v>
      </c>
      <c r="H980">
        <v>1</v>
      </c>
      <c r="I980">
        <f>H980+G980</f>
        <v>2</v>
      </c>
      <c r="J980" s="1">
        <v>2387.2600000000002</v>
      </c>
      <c r="K980" s="1">
        <v>2625.99</v>
      </c>
      <c r="L980" s="1">
        <v>2530.5</v>
      </c>
      <c r="M980" s="1">
        <v>2625.99</v>
      </c>
      <c r="N980" s="1">
        <v>1862.06</v>
      </c>
      <c r="O980" s="1">
        <v>1933.68</v>
      </c>
      <c r="P980">
        <v>2737.36</v>
      </c>
      <c r="Q980" s="1">
        <v>2080.39</v>
      </c>
      <c r="R980" s="1">
        <v>2350.84</v>
      </c>
      <c r="S980" s="1">
        <v>2280.31</v>
      </c>
      <c r="T980" s="1">
        <v>2599.5500000000002</v>
      </c>
      <c r="U980" s="1">
        <v>2937.49</v>
      </c>
      <c r="V980" s="1">
        <f>AVERAGE(J980:O980)</f>
        <v>2327.58</v>
      </c>
      <c r="W980" s="1">
        <f>SUM(J980:O980)</f>
        <v>13965.48</v>
      </c>
      <c r="X980">
        <f>SUM(P980:U980)</f>
        <v>14985.94</v>
      </c>
      <c r="Y980" s="1">
        <f>W980-X980</f>
        <v>-1020.4600000000009</v>
      </c>
      <c r="Z980">
        <f>X980*$Z$2+X980</f>
        <v>15574.887442000001</v>
      </c>
    </row>
    <row r="981" spans="1:26" x14ac:dyDescent="0.25">
      <c r="A981" s="2">
        <v>3355</v>
      </c>
      <c r="B981" t="s">
        <v>4</v>
      </c>
      <c r="C981" t="s">
        <v>7</v>
      </c>
      <c r="D981" t="s">
        <v>12</v>
      </c>
      <c r="E981" t="s">
        <v>23</v>
      </c>
      <c r="F981" t="s">
        <v>15</v>
      </c>
      <c r="G981">
        <v>2</v>
      </c>
      <c r="H981">
        <v>3</v>
      </c>
      <c r="I981">
        <f>H981+G981</f>
        <v>5</v>
      </c>
      <c r="J981" s="1">
        <v>2700.96</v>
      </c>
      <c r="K981" s="1">
        <v>2700.96</v>
      </c>
      <c r="L981" s="1">
        <v>2700.96</v>
      </c>
      <c r="M981" s="1">
        <v>2727.97</v>
      </c>
      <c r="N981" s="1">
        <v>2727.97</v>
      </c>
      <c r="O981" s="1">
        <v>2727.97</v>
      </c>
      <c r="P981">
        <v>2330.83</v>
      </c>
      <c r="Q981" s="1">
        <v>2027.82</v>
      </c>
      <c r="R981" s="1">
        <v>1804.76</v>
      </c>
      <c r="S981" s="1">
        <v>1606.24</v>
      </c>
      <c r="T981" s="1">
        <v>1365.3</v>
      </c>
      <c r="U981" s="1">
        <v>1406.26</v>
      </c>
      <c r="V981" s="1">
        <f>AVERAGE(J981:O981)</f>
        <v>2714.4649999999997</v>
      </c>
      <c r="W981" s="1">
        <f>SUM(J981:O981)</f>
        <v>16286.789999999999</v>
      </c>
      <c r="X981">
        <f>SUM(P981:U981)</f>
        <v>10541.21</v>
      </c>
      <c r="Y981" s="1">
        <f>W981-X981</f>
        <v>5745.58</v>
      </c>
      <c r="Z981">
        <f>X981*$Z$2+X981</f>
        <v>10955.479552999999</v>
      </c>
    </row>
    <row r="982" spans="1:26" x14ac:dyDescent="0.25">
      <c r="A982" s="2">
        <v>3357</v>
      </c>
      <c r="B982" t="s">
        <v>6</v>
      </c>
      <c r="C982" t="s">
        <v>9</v>
      </c>
      <c r="D982" t="s">
        <v>12</v>
      </c>
      <c r="E982" t="s">
        <v>23</v>
      </c>
      <c r="F982" t="s">
        <v>17</v>
      </c>
      <c r="G982">
        <v>2</v>
      </c>
      <c r="H982">
        <v>1</v>
      </c>
      <c r="I982">
        <f>H982+G982</f>
        <v>3</v>
      </c>
      <c r="J982" s="1">
        <v>5809.5</v>
      </c>
      <c r="K982" s="1">
        <v>6390.45</v>
      </c>
      <c r="L982" s="1">
        <v>5228.55</v>
      </c>
      <c r="M982" s="1">
        <v>5693.31</v>
      </c>
      <c r="N982" s="1">
        <v>6971.4</v>
      </c>
      <c r="O982" s="1">
        <v>6913.31</v>
      </c>
      <c r="P982">
        <v>3730.21</v>
      </c>
      <c r="Q982" s="1">
        <v>3767.51</v>
      </c>
      <c r="R982" s="1">
        <v>4370.3100000000004</v>
      </c>
      <c r="S982" s="1">
        <v>3933.28</v>
      </c>
      <c r="T982" s="1">
        <v>4169.28</v>
      </c>
      <c r="U982" s="1">
        <v>4044.2</v>
      </c>
      <c r="V982" s="1">
        <f>AVERAGE(J982:O982)</f>
        <v>6167.7533333333331</v>
      </c>
      <c r="W982" s="1">
        <f>SUM(J982:O982)</f>
        <v>37006.519999999997</v>
      </c>
      <c r="X982">
        <f>SUM(P982:U982)</f>
        <v>24014.79</v>
      </c>
      <c r="Y982" s="1">
        <f>W982-X982</f>
        <v>12991.729999999996</v>
      </c>
      <c r="Z982">
        <f>X982*$Z$2+X982</f>
        <v>24958.571247</v>
      </c>
    </row>
    <row r="983" spans="1:26" x14ac:dyDescent="0.25">
      <c r="A983" s="2">
        <v>3358</v>
      </c>
      <c r="B983" t="s">
        <v>6</v>
      </c>
      <c r="C983" t="s">
        <v>9</v>
      </c>
      <c r="D983" t="s">
        <v>12</v>
      </c>
      <c r="E983" t="s">
        <v>24</v>
      </c>
      <c r="F983" t="s">
        <v>18</v>
      </c>
      <c r="G983">
        <v>1</v>
      </c>
      <c r="H983">
        <v>1</v>
      </c>
      <c r="I983">
        <f>H983+G983</f>
        <v>2</v>
      </c>
      <c r="J983" s="1">
        <v>1523.3500000000001</v>
      </c>
      <c r="K983" s="1">
        <v>1553.82</v>
      </c>
      <c r="L983" s="1">
        <v>1873.72</v>
      </c>
      <c r="M983" s="1">
        <v>1706.15</v>
      </c>
      <c r="N983" s="1">
        <v>1584.28</v>
      </c>
      <c r="O983" s="1">
        <v>1706.15</v>
      </c>
      <c r="P983">
        <v>2279.34</v>
      </c>
      <c r="Q983" s="1">
        <v>2507.27</v>
      </c>
      <c r="R983" s="1">
        <v>3008.72</v>
      </c>
      <c r="S983" s="1">
        <v>3189.24</v>
      </c>
      <c r="T983" s="1">
        <v>2870.32</v>
      </c>
      <c r="U983" s="1">
        <v>2985.13</v>
      </c>
      <c r="V983" s="1">
        <f>AVERAGE(J983:O983)</f>
        <v>1657.9116666666669</v>
      </c>
      <c r="W983" s="1">
        <f>SUM(J983:O983)</f>
        <v>9947.4700000000012</v>
      </c>
      <c r="X983">
        <f>SUM(P983:U983)</f>
        <v>16840.02</v>
      </c>
      <c r="Y983" s="1">
        <f>W983-X983</f>
        <v>-6892.5499999999993</v>
      </c>
      <c r="Z983">
        <f>X983*$Z$2+X983</f>
        <v>17501.832785999999</v>
      </c>
    </row>
    <row r="984" spans="1:26" x14ac:dyDescent="0.25">
      <c r="A984" s="2">
        <v>3361</v>
      </c>
      <c r="B984" t="s">
        <v>4</v>
      </c>
      <c r="C984" t="s">
        <v>43</v>
      </c>
      <c r="D984" t="s">
        <v>12</v>
      </c>
      <c r="E984" t="s">
        <v>24</v>
      </c>
      <c r="F984" t="s">
        <v>20</v>
      </c>
      <c r="G984">
        <v>3</v>
      </c>
      <c r="H984">
        <v>1</v>
      </c>
      <c r="I984">
        <f>H984+G984</f>
        <v>4</v>
      </c>
      <c r="J984" s="1">
        <v>5924.95</v>
      </c>
      <c r="K984" s="1">
        <v>6576.69</v>
      </c>
      <c r="L984" s="1">
        <v>5865.7</v>
      </c>
      <c r="M984" s="1">
        <v>5924.95</v>
      </c>
      <c r="N984" s="1">
        <v>6221.2</v>
      </c>
      <c r="O984" s="1">
        <v>7406.19</v>
      </c>
      <c r="P984">
        <v>3652.77</v>
      </c>
      <c r="Q984" s="1">
        <v>2812.63</v>
      </c>
      <c r="R984" s="1">
        <v>2700.12</v>
      </c>
      <c r="S984" s="1">
        <v>2835.13</v>
      </c>
      <c r="T984" s="1">
        <v>3260.4</v>
      </c>
      <c r="U984" s="1">
        <v>3390.82</v>
      </c>
      <c r="V984" s="1">
        <f>AVERAGE(J984:O984)</f>
        <v>6319.9466666666667</v>
      </c>
      <c r="W984" s="1">
        <f>SUM(J984:O984)</f>
        <v>37919.68</v>
      </c>
      <c r="X984">
        <f>SUM(P984:U984)</f>
        <v>18651.870000000003</v>
      </c>
      <c r="Y984" s="1">
        <f>W984-X984</f>
        <v>19267.809999999998</v>
      </c>
      <c r="Z984">
        <f>X984*$Z$2+X984</f>
        <v>19384.888491000002</v>
      </c>
    </row>
    <row r="985" spans="1:26" x14ac:dyDescent="0.25">
      <c r="A985" s="2">
        <v>3363</v>
      </c>
      <c r="B985" t="s">
        <v>4</v>
      </c>
      <c r="C985" t="s">
        <v>10</v>
      </c>
      <c r="D985" t="s">
        <v>11</v>
      </c>
      <c r="E985" t="s">
        <v>24</v>
      </c>
      <c r="F985" t="s">
        <v>18</v>
      </c>
      <c r="G985">
        <v>2</v>
      </c>
      <c r="H985">
        <v>3</v>
      </c>
      <c r="I985">
        <f>H985+G985</f>
        <v>5</v>
      </c>
      <c r="J985" s="1">
        <v>4884.8999999999996</v>
      </c>
      <c r="K985" s="1">
        <v>5177.99</v>
      </c>
      <c r="L985" s="1">
        <v>5617.64</v>
      </c>
      <c r="M985" s="1">
        <v>3907.92</v>
      </c>
      <c r="N985" s="1">
        <v>3810.22</v>
      </c>
      <c r="O985" s="1">
        <v>4347.5600000000004</v>
      </c>
      <c r="P985">
        <v>4541.9399999999996</v>
      </c>
      <c r="Q985" s="1">
        <v>4042.33</v>
      </c>
      <c r="R985" s="1">
        <v>3557.25</v>
      </c>
      <c r="S985" s="1">
        <v>3912.98</v>
      </c>
      <c r="T985" s="1">
        <v>4499.93</v>
      </c>
      <c r="U985" s="1">
        <v>3824.94</v>
      </c>
      <c r="V985" s="1">
        <f>AVERAGE(J985:O985)</f>
        <v>4624.3716666666669</v>
      </c>
      <c r="W985" s="1">
        <f>SUM(J985:O985)</f>
        <v>27746.23</v>
      </c>
      <c r="X985">
        <f>SUM(P985:U985)</f>
        <v>24379.37</v>
      </c>
      <c r="Y985" s="1">
        <f>W985-X985</f>
        <v>3366.8600000000006</v>
      </c>
      <c r="Z985">
        <f>X985*$Z$2+X985</f>
        <v>25337.479240999997</v>
      </c>
    </row>
    <row r="986" spans="1:26" x14ac:dyDescent="0.25">
      <c r="A986" s="2">
        <v>3375</v>
      </c>
      <c r="B986" t="s">
        <v>6</v>
      </c>
      <c r="C986" t="s">
        <v>9</v>
      </c>
      <c r="D986" t="s">
        <v>12</v>
      </c>
      <c r="E986" t="s">
        <v>24</v>
      </c>
      <c r="F986" t="s">
        <v>22</v>
      </c>
      <c r="G986">
        <v>1</v>
      </c>
      <c r="H986">
        <v>1</v>
      </c>
      <c r="I986">
        <f>H986+G986</f>
        <v>2</v>
      </c>
      <c r="J986" s="1">
        <v>1156.81</v>
      </c>
      <c r="K986" s="1">
        <v>1226.22</v>
      </c>
      <c r="L986" s="1">
        <v>983.29</v>
      </c>
      <c r="M986" s="1">
        <v>960.15</v>
      </c>
      <c r="N986" s="1">
        <v>1353.47</v>
      </c>
      <c r="O986" s="1">
        <v>1041.1300000000001</v>
      </c>
      <c r="P986">
        <v>1000.6</v>
      </c>
      <c r="Q986" s="1">
        <v>870.52</v>
      </c>
      <c r="R986" s="1">
        <v>809.58</v>
      </c>
      <c r="S986" s="1">
        <v>752.91</v>
      </c>
      <c r="T986" s="1">
        <v>767.97</v>
      </c>
      <c r="U986" s="1">
        <v>844.77</v>
      </c>
      <c r="V986" s="1">
        <f>AVERAGE(J986:O986)</f>
        <v>1120.1783333333333</v>
      </c>
      <c r="W986" s="1">
        <f>SUM(J986:O986)</f>
        <v>6721.07</v>
      </c>
      <c r="X986">
        <f>SUM(P986:U986)</f>
        <v>5046.3500000000004</v>
      </c>
      <c r="Y986" s="1">
        <f>W986-X986</f>
        <v>1674.7199999999993</v>
      </c>
      <c r="Z986">
        <f>X986*$Z$2+X986</f>
        <v>5244.6715550000008</v>
      </c>
    </row>
    <row r="987" spans="1:26" x14ac:dyDescent="0.25">
      <c r="A987" s="2">
        <v>3377</v>
      </c>
      <c r="B987" t="s">
        <v>4</v>
      </c>
      <c r="C987" t="s">
        <v>7</v>
      </c>
      <c r="D987" t="s">
        <v>12</v>
      </c>
      <c r="E987" t="s">
        <v>23</v>
      </c>
      <c r="F987" t="s">
        <v>59</v>
      </c>
      <c r="G987">
        <v>2</v>
      </c>
      <c r="H987">
        <v>3</v>
      </c>
      <c r="I987">
        <f>H987+G987</f>
        <v>5</v>
      </c>
      <c r="J987" s="1">
        <v>4193</v>
      </c>
      <c r="K987" s="1">
        <v>4570.37</v>
      </c>
      <c r="L987" s="1">
        <v>3480.19</v>
      </c>
      <c r="M987" s="1">
        <v>3941.42</v>
      </c>
      <c r="N987" s="1">
        <v>4528.4399999999996</v>
      </c>
      <c r="O987" s="1">
        <v>3857.56</v>
      </c>
      <c r="P987">
        <v>2250.98</v>
      </c>
      <c r="Q987" s="1">
        <v>2138.4299999999998</v>
      </c>
      <c r="R987" s="1">
        <v>1839.05</v>
      </c>
      <c r="S987" s="1">
        <v>1691.93</v>
      </c>
      <c r="T987" s="1">
        <v>1928.8</v>
      </c>
      <c r="U987" s="1">
        <v>1755.21</v>
      </c>
      <c r="V987" s="1">
        <f>AVERAGE(J987:O987)</f>
        <v>4095.1633333333334</v>
      </c>
      <c r="W987" s="1">
        <f>SUM(J987:O987)</f>
        <v>24570.98</v>
      </c>
      <c r="X987">
        <f>SUM(P987:U987)</f>
        <v>11604.400000000001</v>
      </c>
      <c r="Y987" s="1">
        <f>W987-X987</f>
        <v>12966.579999999998</v>
      </c>
      <c r="Z987">
        <f>X987*$Z$2+X987</f>
        <v>12060.452920000002</v>
      </c>
    </row>
    <row r="988" spans="1:26" x14ac:dyDescent="0.25">
      <c r="A988" s="2">
        <v>3378</v>
      </c>
      <c r="B988" t="s">
        <v>6</v>
      </c>
      <c r="C988" t="s">
        <v>43</v>
      </c>
      <c r="D988" t="s">
        <v>12</v>
      </c>
      <c r="E988" t="s">
        <v>23</v>
      </c>
      <c r="F988" t="s">
        <v>14</v>
      </c>
      <c r="G988">
        <v>2</v>
      </c>
      <c r="H988">
        <v>1</v>
      </c>
      <c r="I988">
        <f>H988+G988</f>
        <v>3</v>
      </c>
      <c r="J988" s="1">
        <v>1790.8500000000001</v>
      </c>
      <c r="K988" s="1">
        <v>1593.86</v>
      </c>
      <c r="L988" s="1">
        <v>1808.76</v>
      </c>
      <c r="M988" s="1">
        <v>1683.4</v>
      </c>
      <c r="N988" s="1">
        <v>1593.86</v>
      </c>
      <c r="O988" s="1">
        <v>2023.66</v>
      </c>
      <c r="P988">
        <v>1207.3599999999999</v>
      </c>
      <c r="Q988" s="1">
        <v>1171.1400000000001</v>
      </c>
      <c r="R988" s="1">
        <v>1405.37</v>
      </c>
      <c r="S988" s="1">
        <v>1559.96</v>
      </c>
      <c r="T988" s="1">
        <v>1747.16</v>
      </c>
      <c r="U988" s="1">
        <v>2096.59</v>
      </c>
      <c r="V988" s="1">
        <f>AVERAGE(J988:O988)</f>
        <v>1749.0650000000003</v>
      </c>
      <c r="W988" s="1">
        <f>SUM(J988:O988)</f>
        <v>10494.390000000001</v>
      </c>
      <c r="X988">
        <f>SUM(P988:U988)</f>
        <v>9187.58</v>
      </c>
      <c r="Y988" s="1">
        <f>W988-X988</f>
        <v>1306.8100000000013</v>
      </c>
      <c r="Z988">
        <f>X988*$Z$2+X988</f>
        <v>9548.6518940000005</v>
      </c>
    </row>
    <row r="989" spans="1:26" x14ac:dyDescent="0.25">
      <c r="A989" s="2">
        <v>3379</v>
      </c>
      <c r="B989" t="s">
        <v>5</v>
      </c>
      <c r="C989" t="s">
        <v>7</v>
      </c>
      <c r="D989" t="s">
        <v>11</v>
      </c>
      <c r="E989" t="s">
        <v>24</v>
      </c>
      <c r="F989" t="s">
        <v>14</v>
      </c>
      <c r="G989">
        <v>1</v>
      </c>
      <c r="H989">
        <v>2</v>
      </c>
      <c r="I989">
        <f>H989+G989</f>
        <v>3</v>
      </c>
      <c r="J989" s="1">
        <v>1915</v>
      </c>
      <c r="K989" s="1">
        <v>1512.85</v>
      </c>
      <c r="L989" s="1">
        <v>2278.85</v>
      </c>
      <c r="M989" s="1">
        <v>2029.9</v>
      </c>
      <c r="N989" s="1">
        <v>2240.5500000000002</v>
      </c>
      <c r="O989" s="1">
        <v>2221.4</v>
      </c>
      <c r="P989">
        <v>1897.82</v>
      </c>
      <c r="Q989" s="1">
        <v>2068.62</v>
      </c>
      <c r="R989" s="1">
        <v>2440.9699999999998</v>
      </c>
      <c r="S989" s="1">
        <v>2904.75</v>
      </c>
      <c r="T989" s="1">
        <v>2614.2800000000002</v>
      </c>
      <c r="U989" s="1">
        <v>2588.14</v>
      </c>
      <c r="V989" s="1">
        <f>AVERAGE(J989:O989)</f>
        <v>2033.0916666666669</v>
      </c>
      <c r="W989" s="1">
        <f>SUM(J989:O989)</f>
        <v>12198.550000000001</v>
      </c>
      <c r="X989">
        <f>SUM(P989:U989)</f>
        <v>14514.58</v>
      </c>
      <c r="Y989" s="1">
        <f>W989-X989</f>
        <v>-2316.0299999999988</v>
      </c>
      <c r="Z989">
        <f>X989*$Z$2+X989</f>
        <v>15085.002994</v>
      </c>
    </row>
    <row r="990" spans="1:26" x14ac:dyDescent="0.25">
      <c r="A990" s="2">
        <v>3382</v>
      </c>
      <c r="B990" t="s">
        <v>4</v>
      </c>
      <c r="C990" t="s">
        <v>7</v>
      </c>
      <c r="D990" t="s">
        <v>11</v>
      </c>
      <c r="E990" t="s">
        <v>23</v>
      </c>
      <c r="F990" t="s">
        <v>17</v>
      </c>
      <c r="G990">
        <v>1</v>
      </c>
      <c r="H990">
        <v>3</v>
      </c>
      <c r="I990">
        <f>H990+G990</f>
        <v>4</v>
      </c>
      <c r="J990" s="1">
        <v>2654.8500000000004</v>
      </c>
      <c r="K990" s="1">
        <v>2654.85</v>
      </c>
      <c r="L990" s="1">
        <v>2681.4</v>
      </c>
      <c r="M990" s="1">
        <v>2681.4</v>
      </c>
      <c r="N990" s="1">
        <v>2681.4</v>
      </c>
      <c r="O990" s="1">
        <v>2654.85</v>
      </c>
      <c r="P990">
        <v>2906.68</v>
      </c>
      <c r="Q990" s="1">
        <v>2964.81</v>
      </c>
      <c r="R990" s="1">
        <v>2609.0300000000002</v>
      </c>
      <c r="S990" s="1">
        <v>3000.38</v>
      </c>
      <c r="T990" s="1">
        <v>3270.41</v>
      </c>
      <c r="U990" s="1">
        <v>3760.97</v>
      </c>
      <c r="V990" s="1">
        <f>AVERAGE(J990:O990)</f>
        <v>2668.125</v>
      </c>
      <c r="W990" s="1">
        <f>SUM(J990:O990)</f>
        <v>16008.75</v>
      </c>
      <c r="X990">
        <f>SUM(P990:U990)</f>
        <v>18512.280000000002</v>
      </c>
      <c r="Y990" s="1">
        <f>W990-X990</f>
        <v>-2503.5300000000025</v>
      </c>
      <c r="Z990">
        <f>X990*$Z$2+X990</f>
        <v>19239.812604000002</v>
      </c>
    </row>
    <row r="991" spans="1:26" x14ac:dyDescent="0.25">
      <c r="A991" s="2">
        <v>3384</v>
      </c>
      <c r="B991" t="s">
        <v>4</v>
      </c>
      <c r="C991" t="s">
        <v>7</v>
      </c>
      <c r="D991" t="s">
        <v>11</v>
      </c>
      <c r="E991" t="s">
        <v>24</v>
      </c>
      <c r="F991" t="s">
        <v>59</v>
      </c>
      <c r="G991">
        <v>1</v>
      </c>
      <c r="H991">
        <v>1</v>
      </c>
      <c r="I991">
        <f>H991+G991</f>
        <v>2</v>
      </c>
      <c r="J991" s="1">
        <v>2424.4</v>
      </c>
      <c r="K991" s="1">
        <v>2448.64</v>
      </c>
      <c r="L991" s="1">
        <v>2448.64</v>
      </c>
      <c r="M991" s="1">
        <v>2448.64</v>
      </c>
      <c r="N991" s="1">
        <v>2424.4</v>
      </c>
      <c r="O991" s="1">
        <v>2424.4</v>
      </c>
      <c r="P991">
        <v>1734.59</v>
      </c>
      <c r="Q991" s="1">
        <v>1543.79</v>
      </c>
      <c r="R991" s="1">
        <v>1574.67</v>
      </c>
      <c r="S991" s="1">
        <v>1763.63</v>
      </c>
      <c r="T991" s="1">
        <v>1640.18</v>
      </c>
      <c r="U991" s="1">
        <v>1689.39</v>
      </c>
      <c r="V991" s="1">
        <f>AVERAGE(J991:O991)</f>
        <v>2436.52</v>
      </c>
      <c r="W991" s="1">
        <f>SUM(J991:O991)</f>
        <v>14619.119999999999</v>
      </c>
      <c r="X991">
        <f>SUM(P991:U991)</f>
        <v>9946.25</v>
      </c>
      <c r="Y991" s="1">
        <f>W991-X991</f>
        <v>4672.869999999999</v>
      </c>
      <c r="Z991">
        <f>X991*$Z$2+X991</f>
        <v>10337.137624999999</v>
      </c>
    </row>
    <row r="992" spans="1:26" x14ac:dyDescent="0.25">
      <c r="A992" s="2">
        <v>3387</v>
      </c>
      <c r="B992" t="s">
        <v>4</v>
      </c>
      <c r="C992" t="s">
        <v>43</v>
      </c>
      <c r="D992" t="s">
        <v>12</v>
      </c>
      <c r="E992" t="s">
        <v>24</v>
      </c>
      <c r="F992" t="s">
        <v>15</v>
      </c>
      <c r="G992">
        <v>1</v>
      </c>
      <c r="H992">
        <v>1</v>
      </c>
      <c r="I992">
        <f>H992+G992</f>
        <v>2</v>
      </c>
      <c r="J992" s="1">
        <v>1839.7032051282051</v>
      </c>
      <c r="K992" s="1">
        <v>1858.1</v>
      </c>
      <c r="L992" s="1">
        <v>1839.7</v>
      </c>
      <c r="M992" s="1">
        <v>1858.1</v>
      </c>
      <c r="N992" s="1">
        <v>1858.1</v>
      </c>
      <c r="O992" s="1">
        <v>1839.7</v>
      </c>
      <c r="P992">
        <v>747.9</v>
      </c>
      <c r="Q992" s="1">
        <v>643.19000000000005</v>
      </c>
      <c r="R992" s="1">
        <v>572.44000000000005</v>
      </c>
      <c r="S992" s="1">
        <v>681.2</v>
      </c>
      <c r="T992" s="1">
        <v>633.52</v>
      </c>
      <c r="U992" s="1">
        <v>557.5</v>
      </c>
      <c r="V992" s="1">
        <f>AVERAGE(J992:O992)</f>
        <v>1848.9005341880345</v>
      </c>
      <c r="W992" s="1">
        <f>SUM(J992:O992)</f>
        <v>11093.403205128207</v>
      </c>
      <c r="X992">
        <f>SUM(P992:U992)</f>
        <v>3835.7500000000005</v>
      </c>
      <c r="Y992" s="1">
        <f>W992-X992</f>
        <v>7257.6532051282065</v>
      </c>
      <c r="Z992">
        <f>X992*$Z$2+X992</f>
        <v>3986.4949750000005</v>
      </c>
    </row>
    <row r="993" spans="1:26" x14ac:dyDescent="0.25">
      <c r="A993" s="2">
        <v>3388</v>
      </c>
      <c r="B993" t="s">
        <v>4</v>
      </c>
      <c r="C993" t="s">
        <v>10</v>
      </c>
      <c r="D993" t="s">
        <v>12</v>
      </c>
      <c r="E993" t="s">
        <v>23</v>
      </c>
      <c r="F993" t="s">
        <v>18</v>
      </c>
      <c r="G993">
        <v>2</v>
      </c>
      <c r="H993">
        <v>3</v>
      </c>
      <c r="I993">
        <f>H993+G993</f>
        <v>5</v>
      </c>
      <c r="J993" s="1">
        <v>3856.125</v>
      </c>
      <c r="K993" s="1">
        <v>3894.69</v>
      </c>
      <c r="L993" s="1">
        <v>3894.69</v>
      </c>
      <c r="M993" s="1">
        <v>3856.13</v>
      </c>
      <c r="N993" s="1">
        <v>3894.69</v>
      </c>
      <c r="O993" s="1">
        <v>3894.69</v>
      </c>
      <c r="P993">
        <v>3387.8</v>
      </c>
      <c r="Q993" s="1">
        <v>2540.85</v>
      </c>
      <c r="R993" s="1">
        <v>2261.36</v>
      </c>
      <c r="S993" s="1">
        <v>2600.56</v>
      </c>
      <c r="T993" s="1">
        <v>2418.52</v>
      </c>
      <c r="U993" s="1">
        <v>2708.74</v>
      </c>
      <c r="V993" s="1">
        <f>AVERAGE(J993:O993)</f>
        <v>3881.8358333333331</v>
      </c>
      <c r="W993" s="1">
        <f>SUM(J993:O993)</f>
        <v>23291.014999999999</v>
      </c>
      <c r="X993">
        <f>SUM(P993:U993)</f>
        <v>15917.83</v>
      </c>
      <c r="Y993" s="1">
        <f>W993-X993</f>
        <v>7373.1849999999995</v>
      </c>
      <c r="Z993">
        <f>X993*$Z$2+X993</f>
        <v>16543.400719000001</v>
      </c>
    </row>
    <row r="994" spans="1:26" x14ac:dyDescent="0.25">
      <c r="A994" s="2">
        <v>3389</v>
      </c>
      <c r="B994" t="s">
        <v>4</v>
      </c>
      <c r="C994" t="s">
        <v>10</v>
      </c>
      <c r="D994" t="s">
        <v>12</v>
      </c>
      <c r="E994" t="s">
        <v>24</v>
      </c>
      <c r="F994" t="s">
        <v>18</v>
      </c>
      <c r="G994">
        <v>2</v>
      </c>
      <c r="H994">
        <v>3</v>
      </c>
      <c r="I994">
        <f>H994+G994</f>
        <v>5</v>
      </c>
      <c r="J994" s="1">
        <v>5327.2000000000007</v>
      </c>
      <c r="K994" s="1">
        <v>5327.2</v>
      </c>
      <c r="L994" s="1">
        <v>5114.1099999999997</v>
      </c>
      <c r="M994" s="1">
        <v>4581.3900000000003</v>
      </c>
      <c r="N994" s="1">
        <v>6073.01</v>
      </c>
      <c r="O994" s="1">
        <v>5433.74</v>
      </c>
      <c r="P994">
        <v>2702.65</v>
      </c>
      <c r="Q994" s="1">
        <v>2378.33</v>
      </c>
      <c r="R994" s="1">
        <v>2116.71</v>
      </c>
      <c r="S994" s="1">
        <v>1820.37</v>
      </c>
      <c r="T994" s="1">
        <v>1929.59</v>
      </c>
      <c r="U994" s="1">
        <v>1736.63</v>
      </c>
      <c r="V994" s="1">
        <f>AVERAGE(J994:O994)</f>
        <v>5309.4416666666666</v>
      </c>
      <c r="W994" s="1">
        <f>SUM(J994:O994)</f>
        <v>31856.65</v>
      </c>
      <c r="X994">
        <f>SUM(P994:U994)</f>
        <v>12684.279999999999</v>
      </c>
      <c r="Y994" s="1">
        <f>W994-X994</f>
        <v>19172.370000000003</v>
      </c>
      <c r="Z994">
        <f>X994*$Z$2+X994</f>
        <v>13182.772203999999</v>
      </c>
    </row>
    <row r="995" spans="1:26" x14ac:dyDescent="0.25">
      <c r="A995" s="2">
        <v>3391</v>
      </c>
      <c r="B995" t="s">
        <v>5</v>
      </c>
      <c r="C995" t="s">
        <v>7</v>
      </c>
      <c r="D995" t="s">
        <v>11</v>
      </c>
      <c r="E995" t="s">
        <v>24</v>
      </c>
      <c r="F995" t="s">
        <v>15</v>
      </c>
      <c r="G995">
        <v>3</v>
      </c>
      <c r="H995">
        <v>3</v>
      </c>
      <c r="I995">
        <f>H995+G995</f>
        <v>6</v>
      </c>
      <c r="J995" s="1">
        <v>3188.95</v>
      </c>
      <c r="K995" s="1">
        <v>3858.63</v>
      </c>
      <c r="L995" s="1">
        <v>3061.39</v>
      </c>
      <c r="M995" s="1">
        <v>3475.96</v>
      </c>
      <c r="N995" s="1">
        <v>2838.17</v>
      </c>
      <c r="O995" s="1">
        <v>2933.83</v>
      </c>
      <c r="P995">
        <v>3168.74</v>
      </c>
      <c r="Q995" s="1">
        <v>2851.87</v>
      </c>
      <c r="R995" s="1">
        <v>2652.24</v>
      </c>
      <c r="S995" s="1">
        <v>2307.4499999999998</v>
      </c>
      <c r="T995" s="1">
        <v>1961.33</v>
      </c>
      <c r="U995" s="1">
        <v>1902.49</v>
      </c>
      <c r="V995" s="1">
        <f>AVERAGE(J995:O995)</f>
        <v>3226.1550000000002</v>
      </c>
      <c r="W995" s="1">
        <f>SUM(J995:O995)</f>
        <v>19356.93</v>
      </c>
      <c r="X995">
        <f>SUM(P995:U995)</f>
        <v>14844.119999999999</v>
      </c>
      <c r="Y995" s="1">
        <f>W995-X995</f>
        <v>4512.8100000000013</v>
      </c>
      <c r="Z995">
        <f>X995*$Z$2+X995</f>
        <v>15427.493915999999</v>
      </c>
    </row>
    <row r="996" spans="1:26" x14ac:dyDescent="0.25">
      <c r="A996" s="2">
        <v>3392</v>
      </c>
      <c r="B996" t="s">
        <v>4</v>
      </c>
      <c r="C996" t="s">
        <v>43</v>
      </c>
      <c r="D996" t="s">
        <v>11</v>
      </c>
      <c r="E996" t="s">
        <v>23</v>
      </c>
      <c r="F996" t="s">
        <v>13</v>
      </c>
      <c r="G996">
        <v>2</v>
      </c>
      <c r="H996">
        <v>3</v>
      </c>
      <c r="I996">
        <f>H996+G996</f>
        <v>5</v>
      </c>
      <c r="J996" s="1">
        <v>1092.25</v>
      </c>
      <c r="K996" s="1">
        <v>1092.25</v>
      </c>
      <c r="L996" s="1">
        <v>1092.25</v>
      </c>
      <c r="M996" s="1">
        <v>1092.25</v>
      </c>
      <c r="N996" s="1">
        <v>1103.17</v>
      </c>
      <c r="O996" s="1">
        <v>1103.17</v>
      </c>
      <c r="P996">
        <v>2310.3200000000002</v>
      </c>
      <c r="Q996" s="1">
        <v>2425.84</v>
      </c>
      <c r="R996" s="1">
        <v>2886.75</v>
      </c>
      <c r="S996" s="1">
        <v>2944.49</v>
      </c>
      <c r="T996" s="1">
        <v>3327.27</v>
      </c>
      <c r="U996" s="1">
        <v>3593.45</v>
      </c>
      <c r="V996" s="1">
        <f>AVERAGE(J996:O996)</f>
        <v>1095.8900000000001</v>
      </c>
      <c r="W996" s="1">
        <f>SUM(J996:O996)</f>
        <v>6575.34</v>
      </c>
      <c r="X996">
        <f>SUM(P996:U996)</f>
        <v>17488.12</v>
      </c>
      <c r="Y996" s="1">
        <f>W996-X996</f>
        <v>-10912.779999999999</v>
      </c>
      <c r="Z996">
        <f>X996*$Z$2+X996</f>
        <v>18175.403115999998</v>
      </c>
    </row>
    <row r="997" spans="1:26" x14ac:dyDescent="0.25">
      <c r="A997" s="2">
        <v>3395</v>
      </c>
      <c r="B997" t="s">
        <v>6</v>
      </c>
      <c r="C997" t="s">
        <v>9</v>
      </c>
      <c r="D997" t="s">
        <v>11</v>
      </c>
      <c r="E997" t="s">
        <v>24</v>
      </c>
      <c r="F997" t="s">
        <v>59</v>
      </c>
      <c r="G997">
        <v>2</v>
      </c>
      <c r="H997">
        <v>1</v>
      </c>
      <c r="I997">
        <f>H997+G997</f>
        <v>3</v>
      </c>
      <c r="J997" s="1">
        <v>2097.86</v>
      </c>
      <c r="K997" s="1">
        <v>2202.75</v>
      </c>
      <c r="L997" s="1">
        <v>2034.92</v>
      </c>
      <c r="M997" s="1">
        <v>1594.37</v>
      </c>
      <c r="N997" s="1">
        <v>2538.41</v>
      </c>
      <c r="O997" s="1">
        <v>1867.1</v>
      </c>
      <c r="P997">
        <v>1622.65</v>
      </c>
      <c r="Q997" s="1">
        <v>1590.2</v>
      </c>
      <c r="R997" s="1">
        <v>1717.42</v>
      </c>
      <c r="S997" s="1">
        <v>1494.16</v>
      </c>
      <c r="T997" s="1">
        <v>1524.04</v>
      </c>
      <c r="U997" s="1">
        <v>1737.41</v>
      </c>
      <c r="V997" s="1">
        <f>AVERAGE(J997:O997)</f>
        <v>2055.9016666666671</v>
      </c>
      <c r="W997" s="1">
        <f>SUM(J997:O997)</f>
        <v>12335.410000000002</v>
      </c>
      <c r="X997">
        <f>SUM(P997:U997)</f>
        <v>9685.880000000001</v>
      </c>
      <c r="Y997" s="1">
        <f>W997-X997</f>
        <v>2649.5300000000007</v>
      </c>
      <c r="Z997">
        <f>X997*$Z$2+X997</f>
        <v>10066.535084000001</v>
      </c>
    </row>
    <row r="998" spans="1:26" x14ac:dyDescent="0.25">
      <c r="A998" s="2">
        <v>3401</v>
      </c>
      <c r="B998" t="s">
        <v>5</v>
      </c>
      <c r="C998" t="s">
        <v>10</v>
      </c>
      <c r="D998" t="s">
        <v>11</v>
      </c>
      <c r="E998" t="s">
        <v>24</v>
      </c>
      <c r="F998" t="s">
        <v>19</v>
      </c>
      <c r="G998">
        <v>1</v>
      </c>
      <c r="H998">
        <v>2</v>
      </c>
      <c r="I998">
        <f>H998+G998</f>
        <v>3</v>
      </c>
      <c r="J998" s="1">
        <v>1272.5</v>
      </c>
      <c r="K998" s="1">
        <v>1590.63</v>
      </c>
      <c r="L998" s="1">
        <v>1514.28</v>
      </c>
      <c r="M998" s="1">
        <v>1412.48</v>
      </c>
      <c r="N998" s="1">
        <v>1590.63</v>
      </c>
      <c r="O998" s="1">
        <v>1361.58</v>
      </c>
      <c r="P998">
        <v>766.86</v>
      </c>
      <c r="Q998" s="1">
        <v>628.83000000000004</v>
      </c>
      <c r="R998" s="1">
        <v>754.6</v>
      </c>
      <c r="S998" s="1">
        <v>739.51</v>
      </c>
      <c r="T998" s="1">
        <v>643.37</v>
      </c>
      <c r="U998" s="1">
        <v>707.71</v>
      </c>
      <c r="V998" s="1">
        <f>AVERAGE(J998:O998)</f>
        <v>1457.0166666666664</v>
      </c>
      <c r="W998" s="1">
        <f>SUM(J998:O998)</f>
        <v>8742.0999999999985</v>
      </c>
      <c r="X998">
        <f>SUM(P998:U998)</f>
        <v>4240.88</v>
      </c>
      <c r="Y998" s="1">
        <f>W998-X998</f>
        <v>4501.2199999999984</v>
      </c>
      <c r="Z998">
        <f>X998*$Z$2+X998</f>
        <v>4407.5465839999997</v>
      </c>
    </row>
    <row r="999" spans="1:26" x14ac:dyDescent="0.25">
      <c r="A999" s="2">
        <v>3403</v>
      </c>
      <c r="B999" t="s">
        <v>4</v>
      </c>
      <c r="C999" t="s">
        <v>7</v>
      </c>
      <c r="D999" t="s">
        <v>12</v>
      </c>
      <c r="E999" t="s">
        <v>23</v>
      </c>
      <c r="F999" t="s">
        <v>15</v>
      </c>
      <c r="G999">
        <v>3</v>
      </c>
      <c r="H999">
        <v>1</v>
      </c>
      <c r="I999">
        <f>H999+G999</f>
        <v>4</v>
      </c>
      <c r="J999" s="1">
        <v>5356.3</v>
      </c>
      <c r="K999" s="1">
        <v>5356.3</v>
      </c>
      <c r="L999" s="1">
        <v>4177.91</v>
      </c>
      <c r="M999" s="1">
        <v>5999.06</v>
      </c>
      <c r="N999" s="1">
        <v>4070.79</v>
      </c>
      <c r="O999" s="1">
        <v>5356.3</v>
      </c>
      <c r="P999">
        <v>2300.5300000000002</v>
      </c>
      <c r="Q999" s="1">
        <v>1978.46</v>
      </c>
      <c r="R999" s="1">
        <v>1998.24</v>
      </c>
      <c r="S999" s="1">
        <v>2198.06</v>
      </c>
      <c r="T999" s="1">
        <v>2110.14</v>
      </c>
      <c r="U999" s="1">
        <v>2321.15</v>
      </c>
      <c r="V999" s="1">
        <f>AVERAGE(J999:O999)</f>
        <v>5052.7766666666666</v>
      </c>
      <c r="W999" s="1">
        <f>SUM(J999:O999)</f>
        <v>30316.66</v>
      </c>
      <c r="X999">
        <f>SUM(P999:U999)</f>
        <v>12906.579999999998</v>
      </c>
      <c r="Y999" s="1">
        <f>W999-X999</f>
        <v>17410.080000000002</v>
      </c>
      <c r="Z999">
        <f>X999*$Z$2+X999</f>
        <v>13413.808593999998</v>
      </c>
    </row>
    <row r="1000" spans="1:26" x14ac:dyDescent="0.25">
      <c r="A1000" s="2">
        <v>3404</v>
      </c>
      <c r="B1000" t="s">
        <v>4</v>
      </c>
      <c r="C1000" t="s">
        <v>43</v>
      </c>
      <c r="D1000" t="s">
        <v>12</v>
      </c>
      <c r="E1000" t="s">
        <v>23</v>
      </c>
      <c r="F1000" t="s">
        <v>59</v>
      </c>
      <c r="G1000">
        <v>2</v>
      </c>
      <c r="H1000">
        <v>3</v>
      </c>
      <c r="I1000">
        <f>H1000+G1000</f>
        <v>5</v>
      </c>
      <c r="J1000" s="1">
        <v>1710</v>
      </c>
      <c r="K1000" s="1">
        <v>1710</v>
      </c>
      <c r="L1000" s="1">
        <v>1727.1</v>
      </c>
      <c r="M1000" s="1">
        <v>1710</v>
      </c>
      <c r="N1000" s="1">
        <v>1710</v>
      </c>
      <c r="O1000" s="1">
        <v>1710</v>
      </c>
      <c r="P1000">
        <v>1955.82</v>
      </c>
      <c r="Q1000" s="1">
        <v>1936.26</v>
      </c>
      <c r="R1000" s="1">
        <v>2304.15</v>
      </c>
      <c r="S1000" s="1">
        <v>2004.61</v>
      </c>
      <c r="T1000" s="1">
        <v>1744.01</v>
      </c>
      <c r="U1000" s="1">
        <v>1709.13</v>
      </c>
      <c r="V1000" s="1">
        <f>AVERAGE(J1000:O1000)</f>
        <v>1712.8500000000001</v>
      </c>
      <c r="W1000" s="1">
        <f>SUM(J1000:O1000)</f>
        <v>10277.1</v>
      </c>
      <c r="X1000">
        <f>SUM(P1000:U1000)</f>
        <v>11653.98</v>
      </c>
      <c r="Y1000" s="1">
        <f>W1000-X1000</f>
        <v>-1376.8799999999992</v>
      </c>
      <c r="Z1000">
        <f>X1000*$Z$2+X1000</f>
        <v>12111.981414</v>
      </c>
    </row>
    <row r="1001" spans="1:26" x14ac:dyDescent="0.25">
      <c r="A1001" s="2">
        <v>3406</v>
      </c>
      <c r="B1001" t="s">
        <v>4</v>
      </c>
      <c r="C1001" t="s">
        <v>43</v>
      </c>
      <c r="D1001" t="s">
        <v>12</v>
      </c>
      <c r="E1001" t="s">
        <v>23</v>
      </c>
      <c r="F1001" t="s">
        <v>15</v>
      </c>
      <c r="G1001">
        <v>1</v>
      </c>
      <c r="H1001">
        <v>2</v>
      </c>
      <c r="I1001">
        <f>H1001+G1001</f>
        <v>3</v>
      </c>
      <c r="J1001" s="1">
        <v>2294.0500000000002</v>
      </c>
      <c r="K1001" s="1">
        <v>2316.9899999999998</v>
      </c>
      <c r="L1001" s="1">
        <v>2316.9899999999998</v>
      </c>
      <c r="M1001" s="1">
        <v>2294.0500000000002</v>
      </c>
      <c r="N1001" s="1">
        <v>2294.0500000000002</v>
      </c>
      <c r="O1001" s="1">
        <v>2316.9899999999998</v>
      </c>
      <c r="P1001">
        <v>1208.6300000000001</v>
      </c>
      <c r="Q1001" s="1">
        <v>1015.25</v>
      </c>
      <c r="R1001" s="1">
        <v>862.96</v>
      </c>
      <c r="S1001" s="1">
        <v>811.18</v>
      </c>
      <c r="T1001" s="1">
        <v>843.63</v>
      </c>
      <c r="U1001" s="1">
        <v>809.88</v>
      </c>
      <c r="V1001" s="1">
        <f>AVERAGE(J1001:O1001)</f>
        <v>2305.52</v>
      </c>
      <c r="W1001" s="1">
        <f>SUM(J1001:O1001)</f>
        <v>13833.12</v>
      </c>
      <c r="X1001">
        <f>SUM(P1001:U1001)</f>
        <v>5551.53</v>
      </c>
      <c r="Y1001" s="1">
        <f>W1001-X1001</f>
        <v>8281.59</v>
      </c>
      <c r="Z1001">
        <f>X1001*$Z$2+X1001</f>
        <v>5769.7051289999999</v>
      </c>
    </row>
    <row r="1002" spans="1:26" x14ac:dyDescent="0.25">
      <c r="A1002" s="2">
        <v>3416</v>
      </c>
      <c r="B1002" t="s">
        <v>5</v>
      </c>
      <c r="C1002" t="s">
        <v>7</v>
      </c>
      <c r="D1002" t="s">
        <v>11</v>
      </c>
      <c r="E1002" t="s">
        <v>24</v>
      </c>
      <c r="F1002" t="s">
        <v>18</v>
      </c>
      <c r="G1002">
        <v>1</v>
      </c>
      <c r="H1002">
        <v>2</v>
      </c>
      <c r="I1002">
        <f>H1002+G1002</f>
        <v>3</v>
      </c>
      <c r="J1002" s="1">
        <v>1358.75</v>
      </c>
      <c r="K1002" s="1">
        <v>1576.15</v>
      </c>
      <c r="L1002" s="1">
        <v>1331.58</v>
      </c>
      <c r="M1002" s="1">
        <v>1372.34</v>
      </c>
      <c r="N1002" s="1">
        <v>1059.83</v>
      </c>
      <c r="O1002" s="1">
        <v>1372.34</v>
      </c>
      <c r="P1002">
        <v>1465.21</v>
      </c>
      <c r="Q1002" s="1">
        <v>1421.25</v>
      </c>
      <c r="R1002" s="1">
        <v>1577.59</v>
      </c>
      <c r="S1002" s="1">
        <v>1356.73</v>
      </c>
      <c r="T1002" s="1">
        <v>1533.1</v>
      </c>
      <c r="U1002" s="1">
        <v>1502.44</v>
      </c>
      <c r="V1002" s="1">
        <f>AVERAGE(J1002:O1002)</f>
        <v>1345.165</v>
      </c>
      <c r="W1002" s="1">
        <f>SUM(J1002:O1002)</f>
        <v>8070.99</v>
      </c>
      <c r="X1002">
        <f>SUM(P1002:U1002)</f>
        <v>8856.3200000000015</v>
      </c>
      <c r="Y1002" s="1">
        <f>W1002-X1002</f>
        <v>-785.33000000000175</v>
      </c>
      <c r="Z1002">
        <f>X1002*$Z$2+X1002</f>
        <v>9204.3733760000014</v>
      </c>
    </row>
    <row r="1003" spans="1:26" x14ac:dyDescent="0.25">
      <c r="A1003" s="2">
        <v>3421</v>
      </c>
      <c r="B1003" t="s">
        <v>5</v>
      </c>
      <c r="C1003" t="s">
        <v>7</v>
      </c>
      <c r="D1003" t="s">
        <v>11</v>
      </c>
      <c r="E1003" t="s">
        <v>23</v>
      </c>
      <c r="F1003" t="s">
        <v>20</v>
      </c>
      <c r="G1003">
        <v>2</v>
      </c>
      <c r="H1003">
        <v>3</v>
      </c>
      <c r="I1003">
        <f>H1003+G1003</f>
        <v>5</v>
      </c>
      <c r="J1003" s="1">
        <v>1523.5</v>
      </c>
      <c r="K1003" s="1">
        <v>1218.8</v>
      </c>
      <c r="L1003" s="1">
        <v>1249.27</v>
      </c>
      <c r="M1003" s="1">
        <v>1736.79</v>
      </c>
      <c r="N1003" s="1">
        <v>1767.26</v>
      </c>
      <c r="O1003" s="1">
        <v>1675.85</v>
      </c>
      <c r="P1003">
        <v>2434.1</v>
      </c>
      <c r="Q1003" s="1">
        <v>2020.3</v>
      </c>
      <c r="R1003" s="1">
        <v>1878.88</v>
      </c>
      <c r="S1003" s="1">
        <v>1803.72</v>
      </c>
      <c r="T1003" s="1">
        <v>1749.61</v>
      </c>
      <c r="U1003" s="1">
        <v>2099.5300000000002</v>
      </c>
      <c r="V1003" s="1">
        <f>AVERAGE(J1003:O1003)</f>
        <v>1528.5783333333336</v>
      </c>
      <c r="W1003" s="1">
        <f>SUM(J1003:O1003)</f>
        <v>9171.4700000000012</v>
      </c>
      <c r="X1003">
        <f>SUM(P1003:U1003)</f>
        <v>11986.140000000001</v>
      </c>
      <c r="Y1003" s="1">
        <f>W1003-X1003</f>
        <v>-2814.67</v>
      </c>
      <c r="Z1003">
        <f>X1003*$Z$2+X1003</f>
        <v>12457.195302000002</v>
      </c>
    </row>
    <row r="1004" spans="1:26" x14ac:dyDescent="0.25">
      <c r="A1004" s="2">
        <v>3422</v>
      </c>
      <c r="B1004" t="s">
        <v>4</v>
      </c>
      <c r="C1004" t="s">
        <v>7</v>
      </c>
      <c r="D1004" t="s">
        <v>12</v>
      </c>
      <c r="E1004" t="s">
        <v>23</v>
      </c>
      <c r="F1004" t="s">
        <v>16</v>
      </c>
      <c r="G1004">
        <v>2</v>
      </c>
      <c r="H1004">
        <v>1</v>
      </c>
      <c r="I1004">
        <f>H1004+G1004</f>
        <v>3</v>
      </c>
      <c r="J1004" s="1">
        <v>5924.95</v>
      </c>
      <c r="K1004" s="1">
        <v>5806.45</v>
      </c>
      <c r="L1004" s="1">
        <v>6102.7</v>
      </c>
      <c r="M1004" s="1">
        <v>6635.94</v>
      </c>
      <c r="N1004" s="1">
        <v>5510.2</v>
      </c>
      <c r="O1004" s="1">
        <v>6576.69</v>
      </c>
      <c r="P1004">
        <v>3308.16</v>
      </c>
      <c r="Q1004" s="1">
        <v>2977.34</v>
      </c>
      <c r="R1004" s="1">
        <v>2679.61</v>
      </c>
      <c r="S1004" s="1">
        <v>2492.04</v>
      </c>
      <c r="T1004" s="1">
        <v>2118.23</v>
      </c>
      <c r="U1004" s="1">
        <v>2414.7800000000002</v>
      </c>
      <c r="V1004" s="1">
        <f>AVERAGE(J1004:O1004)</f>
        <v>6092.8216666666667</v>
      </c>
      <c r="W1004" s="1">
        <f>SUM(J1004:O1004)</f>
        <v>36556.93</v>
      </c>
      <c r="X1004">
        <f>SUM(P1004:U1004)</f>
        <v>15990.160000000002</v>
      </c>
      <c r="Y1004" s="1">
        <f>W1004-X1004</f>
        <v>20566.769999999997</v>
      </c>
      <c r="Z1004">
        <f>X1004*$Z$2+X1004</f>
        <v>16618.573288000003</v>
      </c>
    </row>
    <row r="1005" spans="1:26" x14ac:dyDescent="0.25">
      <c r="A1005" s="2">
        <v>3425</v>
      </c>
      <c r="B1005" t="s">
        <v>6</v>
      </c>
      <c r="C1005" t="s">
        <v>9</v>
      </c>
      <c r="D1005" t="s">
        <v>12</v>
      </c>
      <c r="E1005" t="s">
        <v>23</v>
      </c>
      <c r="F1005" t="s">
        <v>16</v>
      </c>
      <c r="G1005">
        <v>2</v>
      </c>
      <c r="H1005">
        <v>1</v>
      </c>
      <c r="I1005">
        <f>H1005+G1005</f>
        <v>3</v>
      </c>
      <c r="J1005" s="1">
        <v>2834.0358974358996</v>
      </c>
      <c r="K1005" s="1">
        <v>2777.36</v>
      </c>
      <c r="L1005" s="1">
        <v>2692.33</v>
      </c>
      <c r="M1005" s="1">
        <v>2323.91</v>
      </c>
      <c r="N1005" s="1">
        <v>3060.76</v>
      </c>
      <c r="O1005" s="1">
        <v>2975.74</v>
      </c>
      <c r="P1005">
        <v>2556.5300000000002</v>
      </c>
      <c r="Q1005" s="1">
        <v>2249.75</v>
      </c>
      <c r="R1005" s="1">
        <v>2609.71</v>
      </c>
      <c r="S1005" s="1">
        <v>2479.2199999999998</v>
      </c>
      <c r="T1005" s="1">
        <v>2206.5100000000002</v>
      </c>
      <c r="U1005" s="1">
        <v>2162.38</v>
      </c>
      <c r="V1005" s="1">
        <f>AVERAGE(J1005:O1005)</f>
        <v>2777.3559829059832</v>
      </c>
      <c r="W1005" s="1">
        <f>SUM(J1005:O1005)</f>
        <v>16664.135897435899</v>
      </c>
      <c r="X1005">
        <f>SUM(P1005:U1005)</f>
        <v>14264.100000000002</v>
      </c>
      <c r="Y1005" s="1">
        <f>W1005-X1005</f>
        <v>2400.0358974358969</v>
      </c>
      <c r="Z1005">
        <f>X1005*$Z$2+X1005</f>
        <v>14824.679130000002</v>
      </c>
    </row>
    <row r="1006" spans="1:26" x14ac:dyDescent="0.25">
      <c r="A1006" s="2">
        <v>3430</v>
      </c>
      <c r="B1006" t="s">
        <v>6</v>
      </c>
      <c r="C1006" t="s">
        <v>9</v>
      </c>
      <c r="D1006" t="s">
        <v>12</v>
      </c>
      <c r="E1006" t="s">
        <v>23</v>
      </c>
      <c r="F1006" t="s">
        <v>19</v>
      </c>
      <c r="G1006">
        <v>2</v>
      </c>
      <c r="H1006">
        <v>1</v>
      </c>
      <c r="I1006">
        <f>H1006+G1006</f>
        <v>3</v>
      </c>
      <c r="J1006" s="1">
        <v>2199.37</v>
      </c>
      <c r="K1006" s="1">
        <v>2661.24</v>
      </c>
      <c r="L1006" s="1">
        <v>2485.29</v>
      </c>
      <c r="M1006" s="1">
        <v>2683.23</v>
      </c>
      <c r="N1006" s="1">
        <v>2309.34</v>
      </c>
      <c r="O1006" s="1">
        <v>2441.3000000000002</v>
      </c>
      <c r="P1006">
        <v>2191.67</v>
      </c>
      <c r="Q1006" s="1">
        <v>1906.75</v>
      </c>
      <c r="R1006" s="1">
        <v>1697.01</v>
      </c>
      <c r="S1006" s="1">
        <v>1476.4</v>
      </c>
      <c r="T1006" s="1">
        <v>1314</v>
      </c>
      <c r="U1006" s="1">
        <v>1353.42</v>
      </c>
      <c r="V1006" s="1">
        <f>AVERAGE(J1006:O1006)</f>
        <v>2463.2950000000001</v>
      </c>
      <c r="W1006" s="1">
        <f>SUM(J1006:O1006)</f>
        <v>14779.77</v>
      </c>
      <c r="X1006">
        <f>SUM(P1006:U1006)</f>
        <v>9939.25</v>
      </c>
      <c r="Y1006" s="1">
        <f>W1006-X1006</f>
        <v>4840.5200000000004</v>
      </c>
      <c r="Z1006">
        <f>X1006*$Z$2+X1006</f>
        <v>10329.862525</v>
      </c>
    </row>
    <row r="1007" spans="1:26" x14ac:dyDescent="0.25">
      <c r="A1007" s="2">
        <v>3431</v>
      </c>
      <c r="B1007" t="s">
        <v>6</v>
      </c>
      <c r="C1007" t="s">
        <v>9</v>
      </c>
      <c r="D1007" t="s">
        <v>12</v>
      </c>
      <c r="E1007" t="s">
        <v>23</v>
      </c>
      <c r="F1007" t="s">
        <v>16</v>
      </c>
      <c r="G1007">
        <v>2</v>
      </c>
      <c r="H1007">
        <v>1</v>
      </c>
      <c r="I1007">
        <f>H1007+G1007</f>
        <v>3</v>
      </c>
      <c r="J1007" s="1">
        <v>2594.8200000000002</v>
      </c>
      <c r="K1007" s="1">
        <v>2387.23</v>
      </c>
      <c r="L1007" s="1">
        <v>2984.04</v>
      </c>
      <c r="M1007" s="1">
        <v>2465.08</v>
      </c>
      <c r="N1007" s="1">
        <v>2387.23</v>
      </c>
      <c r="O1007" s="1">
        <v>3087.84</v>
      </c>
      <c r="P1007">
        <v>2564.92</v>
      </c>
      <c r="Q1007" s="1">
        <v>2436.67</v>
      </c>
      <c r="R1007" s="1">
        <v>2704.7</v>
      </c>
      <c r="S1007" s="1">
        <v>3029.26</v>
      </c>
      <c r="T1007" s="1">
        <v>2574.87</v>
      </c>
      <c r="U1007" s="1">
        <v>2394.63</v>
      </c>
      <c r="V1007" s="1">
        <f>AVERAGE(J1007:O1007)</f>
        <v>2651.04</v>
      </c>
      <c r="W1007" s="1">
        <f>SUM(J1007:O1007)</f>
        <v>15906.24</v>
      </c>
      <c r="X1007">
        <f>SUM(P1007:U1007)</f>
        <v>15705.05</v>
      </c>
      <c r="Y1007" s="1">
        <f>W1007-X1007</f>
        <v>201.19000000000051</v>
      </c>
      <c r="Z1007">
        <f>X1007*$Z$2+X1007</f>
        <v>16322.258464999999</v>
      </c>
    </row>
    <row r="1008" spans="1:26" x14ac:dyDescent="0.25">
      <c r="A1008" s="2">
        <v>3435</v>
      </c>
      <c r="B1008" t="s">
        <v>4</v>
      </c>
      <c r="C1008" t="s">
        <v>43</v>
      </c>
      <c r="D1008" t="s">
        <v>11</v>
      </c>
      <c r="E1008" t="s">
        <v>23</v>
      </c>
      <c r="F1008" t="s">
        <v>59</v>
      </c>
      <c r="G1008">
        <v>2</v>
      </c>
      <c r="H1008">
        <v>3</v>
      </c>
      <c r="I1008">
        <f>H1008+G1008</f>
        <v>5</v>
      </c>
      <c r="J1008" s="1">
        <v>4868.5</v>
      </c>
      <c r="K1008" s="1">
        <v>4138.2299999999996</v>
      </c>
      <c r="L1008" s="1">
        <v>3992.17</v>
      </c>
      <c r="M1008" s="1">
        <v>5550.09</v>
      </c>
      <c r="N1008" s="1">
        <v>5452.72</v>
      </c>
      <c r="O1008" s="1">
        <v>5793.52</v>
      </c>
      <c r="P1008">
        <v>2129.66</v>
      </c>
      <c r="Q1008" s="1">
        <v>2278.7399999999998</v>
      </c>
      <c r="R1008" s="1">
        <v>2005.29</v>
      </c>
      <c r="S1008" s="1">
        <v>1965.18</v>
      </c>
      <c r="T1008" s="1">
        <v>2024.14</v>
      </c>
      <c r="U1008" s="1">
        <v>1841.97</v>
      </c>
      <c r="V1008" s="1">
        <f>AVERAGE(J1008:O1008)</f>
        <v>4965.8716666666669</v>
      </c>
      <c r="W1008" s="1">
        <f>SUM(J1008:O1008)</f>
        <v>29795.23</v>
      </c>
      <c r="X1008">
        <f>SUM(P1008:U1008)</f>
        <v>12244.979999999998</v>
      </c>
      <c r="Y1008" s="1">
        <f>W1008-X1008</f>
        <v>17550.25</v>
      </c>
      <c r="Z1008">
        <f>X1008*$Z$2+X1008</f>
        <v>12726.207713999998</v>
      </c>
    </row>
    <row r="1009" spans="1:26" x14ac:dyDescent="0.25">
      <c r="A1009" s="2">
        <v>3437</v>
      </c>
      <c r="B1009" t="s">
        <v>5</v>
      </c>
      <c r="C1009" t="s">
        <v>7</v>
      </c>
      <c r="D1009" t="s">
        <v>11</v>
      </c>
      <c r="E1009" t="s">
        <v>24</v>
      </c>
      <c r="F1009" t="s">
        <v>20</v>
      </c>
      <c r="G1009">
        <v>2</v>
      </c>
      <c r="H1009">
        <v>1</v>
      </c>
      <c r="I1009">
        <f>H1009+G1009</f>
        <v>3</v>
      </c>
      <c r="J1009" s="1">
        <v>1864.575</v>
      </c>
      <c r="K1009" s="1">
        <v>1789.99</v>
      </c>
      <c r="L1009" s="1">
        <v>1957.8</v>
      </c>
      <c r="M1009" s="1">
        <v>1883.22</v>
      </c>
      <c r="N1009" s="1">
        <v>1547.6</v>
      </c>
      <c r="O1009" s="1">
        <v>1566.24</v>
      </c>
      <c r="P1009">
        <v>3062.76</v>
      </c>
      <c r="Q1009" s="1">
        <v>2542.09</v>
      </c>
      <c r="R1009" s="1">
        <v>2669.19</v>
      </c>
      <c r="S1009" s="1">
        <v>2509.04</v>
      </c>
      <c r="T1009" s="1">
        <v>2358.5</v>
      </c>
      <c r="U1009" s="1">
        <v>2783.03</v>
      </c>
      <c r="V1009" s="1">
        <f>AVERAGE(J1009:O1009)</f>
        <v>1768.2375</v>
      </c>
      <c r="W1009" s="1">
        <f>SUM(J1009:O1009)</f>
        <v>10609.424999999999</v>
      </c>
      <c r="X1009">
        <f>SUM(P1009:U1009)</f>
        <v>15924.610000000002</v>
      </c>
      <c r="Y1009" s="1">
        <f>W1009-X1009</f>
        <v>-5315.1850000000031</v>
      </c>
      <c r="Z1009">
        <f>X1009*$Z$2+X1009</f>
        <v>16550.447173000004</v>
      </c>
    </row>
    <row r="1010" spans="1:26" x14ac:dyDescent="0.25">
      <c r="A1010" s="2">
        <v>3444</v>
      </c>
      <c r="B1010" t="s">
        <v>6</v>
      </c>
      <c r="C1010" t="s">
        <v>9</v>
      </c>
      <c r="D1010" t="s">
        <v>12</v>
      </c>
      <c r="E1010" t="s">
        <v>24</v>
      </c>
      <c r="F1010" t="s">
        <v>17</v>
      </c>
      <c r="G1010">
        <v>1</v>
      </c>
      <c r="H1010">
        <v>1</v>
      </c>
      <c r="I1010">
        <f>H1010+G1010</f>
        <v>2</v>
      </c>
      <c r="J1010" s="1">
        <v>400</v>
      </c>
      <c r="K1010" s="1">
        <v>464</v>
      </c>
      <c r="L1010" s="1">
        <v>448</v>
      </c>
      <c r="M1010" s="1">
        <v>424</v>
      </c>
      <c r="N1010" s="1">
        <v>420</v>
      </c>
      <c r="O1010" s="1">
        <v>384</v>
      </c>
      <c r="P1010">
        <v>1023.75</v>
      </c>
      <c r="Q1010" s="1">
        <v>993.04</v>
      </c>
      <c r="R1010" s="1">
        <v>933.46</v>
      </c>
      <c r="S1010" s="1">
        <v>980.13</v>
      </c>
      <c r="T1010" s="1">
        <v>891.92</v>
      </c>
      <c r="U1010" s="1">
        <v>784.89</v>
      </c>
      <c r="V1010" s="1">
        <f>AVERAGE(J1010:O1010)</f>
        <v>423.33333333333331</v>
      </c>
      <c r="W1010" s="1">
        <f>SUM(J1010:O1010)</f>
        <v>2540</v>
      </c>
      <c r="X1010">
        <f>SUM(P1010:U1010)</f>
        <v>5607.1900000000005</v>
      </c>
      <c r="Y1010" s="1">
        <f>W1010-X1010</f>
        <v>-3067.1900000000005</v>
      </c>
      <c r="Z1010">
        <f>X1010*$Z$2+X1010</f>
        <v>5827.5525670000006</v>
      </c>
    </row>
    <row r="1011" spans="1:26" x14ac:dyDescent="0.25">
      <c r="A1011" s="2">
        <v>3448</v>
      </c>
      <c r="B1011" t="s">
        <v>4</v>
      </c>
      <c r="C1011" t="s">
        <v>43</v>
      </c>
      <c r="D1011" t="s">
        <v>12</v>
      </c>
      <c r="E1011" t="s">
        <v>23</v>
      </c>
      <c r="F1011" t="s">
        <v>17</v>
      </c>
      <c r="G1011">
        <v>2</v>
      </c>
      <c r="H1011">
        <v>3</v>
      </c>
      <c r="I1011">
        <f>H1011+G1011</f>
        <v>5</v>
      </c>
      <c r="J1011" s="1">
        <v>4722.0600000000004</v>
      </c>
      <c r="K1011" s="1">
        <v>5052.6000000000004</v>
      </c>
      <c r="L1011" s="1">
        <v>4297.07</v>
      </c>
      <c r="M1011" s="1">
        <v>4485.96</v>
      </c>
      <c r="N1011" s="1">
        <v>5855.35</v>
      </c>
      <c r="O1011" s="1">
        <v>5713.69</v>
      </c>
      <c r="P1011">
        <v>2126.5100000000002</v>
      </c>
      <c r="Q1011" s="1">
        <v>2232.84</v>
      </c>
      <c r="R1011" s="1">
        <v>1964.9</v>
      </c>
      <c r="S1011" s="1">
        <v>1847.01</v>
      </c>
      <c r="T1011" s="1">
        <v>1588.43</v>
      </c>
      <c r="U1011" s="1">
        <v>1572.55</v>
      </c>
      <c r="V1011" s="1">
        <f>AVERAGE(J1011:O1011)</f>
        <v>5021.1216666666669</v>
      </c>
      <c r="W1011" s="1">
        <f>SUM(J1011:O1011)</f>
        <v>30126.73</v>
      </c>
      <c r="X1011">
        <f>SUM(P1011:U1011)</f>
        <v>11332.24</v>
      </c>
      <c r="Y1011" s="1">
        <f>W1011-X1011</f>
        <v>18794.489999999998</v>
      </c>
      <c r="Z1011">
        <f>X1011*$Z$2+X1011</f>
        <v>11777.597032</v>
      </c>
    </row>
    <row r="1012" spans="1:26" x14ac:dyDescent="0.25">
      <c r="A1012" s="2">
        <v>3451</v>
      </c>
      <c r="B1012" t="s">
        <v>4</v>
      </c>
      <c r="C1012" t="s">
        <v>43</v>
      </c>
      <c r="D1012" t="s">
        <v>12</v>
      </c>
      <c r="E1012" t="s">
        <v>24</v>
      </c>
      <c r="F1012" t="s">
        <v>13</v>
      </c>
      <c r="G1012">
        <v>3</v>
      </c>
      <c r="H1012">
        <v>1</v>
      </c>
      <c r="I1012">
        <f>H1012+G1012</f>
        <v>4</v>
      </c>
      <c r="J1012" s="1">
        <v>5874.5666666666502</v>
      </c>
      <c r="K1012" s="1">
        <v>4699.6499999999996</v>
      </c>
      <c r="L1012" s="1">
        <v>4817.1400000000003</v>
      </c>
      <c r="M1012" s="1">
        <v>6050.8</v>
      </c>
      <c r="N1012" s="1">
        <v>6755.75</v>
      </c>
      <c r="O1012" s="1">
        <v>5639.58</v>
      </c>
      <c r="P1012">
        <v>2521.33</v>
      </c>
      <c r="Q1012" s="1">
        <v>1941.42</v>
      </c>
      <c r="R1012" s="1">
        <v>2038.49</v>
      </c>
      <c r="S1012" s="1">
        <v>2221.9499999999998</v>
      </c>
      <c r="T1012" s="1">
        <v>2266.39</v>
      </c>
      <c r="U1012" s="1">
        <v>1949.1</v>
      </c>
      <c r="V1012" s="1">
        <f>AVERAGE(J1012:O1012)</f>
        <v>5639.5811111111079</v>
      </c>
      <c r="W1012" s="1">
        <f>SUM(J1012:O1012)</f>
        <v>33837.486666666649</v>
      </c>
      <c r="X1012">
        <f>SUM(P1012:U1012)</f>
        <v>12938.679999999998</v>
      </c>
      <c r="Y1012" s="1">
        <f>W1012-X1012</f>
        <v>20898.806666666649</v>
      </c>
      <c r="Z1012">
        <f>X1012*$Z$2+X1012</f>
        <v>13447.170123999998</v>
      </c>
    </row>
    <row r="1013" spans="1:26" x14ac:dyDescent="0.25">
      <c r="A1013" s="2">
        <v>3452</v>
      </c>
      <c r="B1013" t="s">
        <v>4</v>
      </c>
      <c r="C1013" t="s">
        <v>7</v>
      </c>
      <c r="D1013" t="s">
        <v>12</v>
      </c>
      <c r="E1013" t="s">
        <v>23</v>
      </c>
      <c r="F1013" t="s">
        <v>14</v>
      </c>
      <c r="G1013">
        <v>2</v>
      </c>
      <c r="H1013">
        <v>3</v>
      </c>
      <c r="I1013">
        <f>H1013+G1013</f>
        <v>5</v>
      </c>
      <c r="J1013" s="1">
        <v>3757.25</v>
      </c>
      <c r="K1013" s="1">
        <v>3794.82</v>
      </c>
      <c r="L1013" s="1">
        <v>3757.25</v>
      </c>
      <c r="M1013" s="1">
        <v>3794.82</v>
      </c>
      <c r="N1013" s="1">
        <v>3757.25</v>
      </c>
      <c r="O1013" s="1">
        <v>3757.25</v>
      </c>
      <c r="P1013">
        <v>2025.45</v>
      </c>
      <c r="Q1013" s="1">
        <v>2086.21</v>
      </c>
      <c r="R1013" s="1">
        <v>2148.8000000000002</v>
      </c>
      <c r="S1013" s="1">
        <v>2471.12</v>
      </c>
      <c r="T1013" s="1">
        <v>2693.52</v>
      </c>
      <c r="U1013" s="1">
        <v>2424.17</v>
      </c>
      <c r="V1013" s="1">
        <f>AVERAGE(J1013:O1013)</f>
        <v>3769.7733333333331</v>
      </c>
      <c r="W1013" s="1">
        <f>SUM(J1013:O1013)</f>
        <v>22618.639999999999</v>
      </c>
      <c r="X1013">
        <f>SUM(P1013:U1013)</f>
        <v>13849.27</v>
      </c>
      <c r="Y1013" s="1">
        <f>W1013-X1013</f>
        <v>8769.369999999999</v>
      </c>
      <c r="Z1013">
        <f>X1013*$Z$2+X1013</f>
        <v>14393.546311</v>
      </c>
    </row>
    <row r="1014" spans="1:26" x14ac:dyDescent="0.25">
      <c r="A1014" s="2">
        <v>3458</v>
      </c>
      <c r="B1014" t="s">
        <v>6</v>
      </c>
      <c r="C1014" t="s">
        <v>9</v>
      </c>
      <c r="D1014" t="s">
        <v>11</v>
      </c>
      <c r="E1014" t="s">
        <v>23</v>
      </c>
      <c r="F1014" t="s">
        <v>14</v>
      </c>
      <c r="G1014">
        <v>1</v>
      </c>
      <c r="H1014">
        <v>1</v>
      </c>
      <c r="I1014">
        <f>H1014+G1014</f>
        <v>2</v>
      </c>
      <c r="J1014" s="1">
        <v>1269.25</v>
      </c>
      <c r="K1014" s="1">
        <v>1358.1</v>
      </c>
      <c r="L1014" s="1">
        <v>1396.18</v>
      </c>
      <c r="M1014" s="1">
        <v>951.94</v>
      </c>
      <c r="N1014" s="1">
        <v>1345.41</v>
      </c>
      <c r="O1014" s="1">
        <v>1345.41</v>
      </c>
      <c r="P1014">
        <v>735.53</v>
      </c>
      <c r="Q1014" s="1">
        <v>559</v>
      </c>
      <c r="R1014" s="1">
        <v>531.04999999999995</v>
      </c>
      <c r="S1014" s="1">
        <v>552.29</v>
      </c>
      <c r="T1014" s="1">
        <v>530.20000000000005</v>
      </c>
      <c r="U1014" s="1">
        <v>487.78</v>
      </c>
      <c r="V1014" s="1">
        <f>AVERAGE(J1014:O1014)</f>
        <v>1277.7149999999999</v>
      </c>
      <c r="W1014" s="1">
        <f>SUM(J1014:O1014)</f>
        <v>7666.2899999999991</v>
      </c>
      <c r="X1014">
        <f>SUM(P1014:U1014)</f>
        <v>3395.8499999999995</v>
      </c>
      <c r="Y1014" s="1">
        <f>W1014-X1014</f>
        <v>4270.4399999999996</v>
      </c>
      <c r="Z1014">
        <f>X1014*$Z$2+X1014</f>
        <v>3529.3069049999995</v>
      </c>
    </row>
    <row r="1015" spans="1:26" x14ac:dyDescent="0.25">
      <c r="A1015" s="2">
        <v>3459</v>
      </c>
      <c r="B1015" t="s">
        <v>6</v>
      </c>
      <c r="C1015" t="s">
        <v>9</v>
      </c>
      <c r="D1015" t="s">
        <v>11</v>
      </c>
      <c r="E1015" t="s">
        <v>23</v>
      </c>
      <c r="F1015" t="s">
        <v>18</v>
      </c>
      <c r="G1015">
        <v>1</v>
      </c>
      <c r="H1015">
        <v>1</v>
      </c>
      <c r="I1015">
        <f>H1015+G1015</f>
        <v>2</v>
      </c>
      <c r="J1015" s="1">
        <v>886.55</v>
      </c>
      <c r="K1015" s="1">
        <v>1108.19</v>
      </c>
      <c r="L1015" s="1">
        <v>1019.53</v>
      </c>
      <c r="M1015" s="1">
        <v>948.61</v>
      </c>
      <c r="N1015" s="1">
        <v>735.84</v>
      </c>
      <c r="O1015" s="1">
        <v>922.01</v>
      </c>
      <c r="P1015">
        <v>1738.2</v>
      </c>
      <c r="Q1015" s="1">
        <v>1407.94</v>
      </c>
      <c r="R1015" s="1">
        <v>1224.9100000000001</v>
      </c>
      <c r="S1015" s="1">
        <v>1188.1600000000001</v>
      </c>
      <c r="T1015" s="1">
        <v>1152.52</v>
      </c>
      <c r="U1015" s="1">
        <v>1210.1500000000001</v>
      </c>
      <c r="V1015" s="1">
        <f>AVERAGE(J1015:O1015)</f>
        <v>936.78833333333341</v>
      </c>
      <c r="W1015" s="1">
        <f>SUM(J1015:O1015)</f>
        <v>5620.7300000000005</v>
      </c>
      <c r="X1015">
        <f>SUM(P1015:U1015)</f>
        <v>7921.8799999999992</v>
      </c>
      <c r="Y1015" s="1">
        <f>W1015-X1015</f>
        <v>-2301.1499999999987</v>
      </c>
      <c r="Z1015">
        <f>X1015*$Z$2+X1015</f>
        <v>8233.2098839999999</v>
      </c>
    </row>
    <row r="1016" spans="1:26" x14ac:dyDescent="0.25">
      <c r="A1016" s="2">
        <v>3460</v>
      </c>
      <c r="B1016" t="s">
        <v>4</v>
      </c>
      <c r="C1016" t="s">
        <v>10</v>
      </c>
      <c r="D1016" t="s">
        <v>12</v>
      </c>
      <c r="E1016" t="s">
        <v>24</v>
      </c>
      <c r="F1016" t="s">
        <v>59</v>
      </c>
      <c r="G1016">
        <v>1</v>
      </c>
      <c r="H1016">
        <v>2</v>
      </c>
      <c r="I1016">
        <f>H1016+G1016</f>
        <v>3</v>
      </c>
      <c r="J1016" s="1">
        <v>2846.5</v>
      </c>
      <c r="K1016" s="1">
        <v>2846.5</v>
      </c>
      <c r="L1016" s="1">
        <v>2846.5</v>
      </c>
      <c r="M1016" s="1">
        <v>2874.97</v>
      </c>
      <c r="N1016" s="1">
        <v>2874.97</v>
      </c>
      <c r="O1016" s="1">
        <v>2846.5</v>
      </c>
      <c r="P1016">
        <v>2278.25</v>
      </c>
      <c r="Q1016" s="1">
        <v>2209.9</v>
      </c>
      <c r="R1016" s="1">
        <v>2497.19</v>
      </c>
      <c r="S1016" s="1">
        <v>2322.39</v>
      </c>
      <c r="T1016" s="1">
        <v>2229.4899999999998</v>
      </c>
      <c r="U1016" s="1">
        <v>2563.91</v>
      </c>
      <c r="V1016" s="1">
        <f>AVERAGE(J1016:O1016)</f>
        <v>2855.99</v>
      </c>
      <c r="W1016" s="1">
        <f>SUM(J1016:O1016)</f>
        <v>17135.939999999999</v>
      </c>
      <c r="X1016">
        <f>SUM(P1016:U1016)</f>
        <v>14101.13</v>
      </c>
      <c r="Y1016" s="1">
        <f>W1016-X1016</f>
        <v>3034.8099999999995</v>
      </c>
      <c r="Z1016">
        <f>X1016*$Z$2+X1016</f>
        <v>14655.304408999998</v>
      </c>
    </row>
    <row r="1017" spans="1:26" x14ac:dyDescent="0.25">
      <c r="A1017" s="2">
        <v>3462</v>
      </c>
      <c r="B1017" t="s">
        <v>4</v>
      </c>
      <c r="C1017" t="s">
        <v>10</v>
      </c>
      <c r="D1017" t="s">
        <v>12</v>
      </c>
      <c r="E1017" t="s">
        <v>24</v>
      </c>
      <c r="F1017" t="s">
        <v>21</v>
      </c>
      <c r="G1017">
        <v>1</v>
      </c>
      <c r="H1017">
        <v>1</v>
      </c>
      <c r="I1017">
        <f>H1017+G1017</f>
        <v>2</v>
      </c>
      <c r="J1017" s="1">
        <v>4032.6</v>
      </c>
      <c r="K1017" s="1">
        <v>4435.8599999999997</v>
      </c>
      <c r="L1017" s="1">
        <v>3306.73</v>
      </c>
      <c r="M1017" s="1">
        <v>3911.62</v>
      </c>
      <c r="N1017" s="1">
        <v>4677.82</v>
      </c>
      <c r="O1017" s="1">
        <v>3709.99</v>
      </c>
      <c r="P1017">
        <v>3114.25</v>
      </c>
      <c r="Q1017" s="1">
        <v>2958.54</v>
      </c>
      <c r="R1017" s="1">
        <v>2514.7600000000002</v>
      </c>
      <c r="S1017" s="1">
        <v>2665.65</v>
      </c>
      <c r="T1017" s="1">
        <v>3198.78</v>
      </c>
      <c r="U1017" s="1">
        <v>3070.83</v>
      </c>
      <c r="V1017" s="1">
        <f>AVERAGE(J1017:O1017)</f>
        <v>4012.436666666666</v>
      </c>
      <c r="W1017" s="1">
        <f>SUM(J1017:O1017)</f>
        <v>24074.619999999995</v>
      </c>
      <c r="X1017">
        <f>SUM(P1017:U1017)</f>
        <v>17522.809999999998</v>
      </c>
      <c r="Y1017" s="1">
        <f>W1017-X1017</f>
        <v>6551.8099999999977</v>
      </c>
      <c r="Z1017">
        <f>X1017*$Z$2+X1017</f>
        <v>18211.456432999999</v>
      </c>
    </row>
    <row r="1018" spans="1:26" x14ac:dyDescent="0.25">
      <c r="A1018" s="2">
        <v>3471</v>
      </c>
      <c r="B1018" t="s">
        <v>4</v>
      </c>
      <c r="C1018" t="s">
        <v>10</v>
      </c>
      <c r="D1018" t="s">
        <v>12</v>
      </c>
      <c r="E1018" t="s">
        <v>24</v>
      </c>
      <c r="F1018" t="s">
        <v>16</v>
      </c>
      <c r="G1018">
        <v>2</v>
      </c>
      <c r="H1018">
        <v>3</v>
      </c>
      <c r="I1018">
        <f>H1018+G1018</f>
        <v>5</v>
      </c>
      <c r="J1018" s="1">
        <v>5924.95</v>
      </c>
      <c r="K1018" s="1">
        <v>5036.21</v>
      </c>
      <c r="L1018" s="1">
        <v>5865.7</v>
      </c>
      <c r="M1018" s="1">
        <v>4502.96</v>
      </c>
      <c r="N1018" s="1">
        <v>6932.19</v>
      </c>
      <c r="O1018" s="1">
        <v>4680.71</v>
      </c>
      <c r="P1018">
        <v>4181.17</v>
      </c>
      <c r="Q1018" s="1">
        <v>3888.49</v>
      </c>
      <c r="R1018" s="1">
        <v>4199.57</v>
      </c>
      <c r="S1018" s="1">
        <v>3947.6</v>
      </c>
      <c r="T1018" s="1">
        <v>4302.88</v>
      </c>
      <c r="U1018" s="1">
        <v>4216.82</v>
      </c>
      <c r="V1018" s="1">
        <f>AVERAGE(J1018:O1018)</f>
        <v>5490.4533333333338</v>
      </c>
      <c r="W1018" s="1">
        <f>SUM(J1018:O1018)</f>
        <v>32942.720000000001</v>
      </c>
      <c r="X1018">
        <f>SUM(P1018:U1018)</f>
        <v>24736.53</v>
      </c>
      <c r="Y1018" s="1">
        <f>W1018-X1018</f>
        <v>8206.1900000000023</v>
      </c>
      <c r="Z1018">
        <f>X1018*$Z$2+X1018</f>
        <v>25708.675628999998</v>
      </c>
    </row>
    <row r="1019" spans="1:26" x14ac:dyDescent="0.25">
      <c r="A1019" s="2">
        <v>3472</v>
      </c>
      <c r="B1019" t="s">
        <v>4</v>
      </c>
      <c r="C1019" t="s">
        <v>10</v>
      </c>
      <c r="D1019" t="s">
        <v>12</v>
      </c>
      <c r="E1019" t="s">
        <v>23</v>
      </c>
      <c r="F1019" t="s">
        <v>14</v>
      </c>
      <c r="G1019">
        <v>1</v>
      </c>
      <c r="H1019">
        <v>1</v>
      </c>
      <c r="I1019">
        <f>H1019+G1019</f>
        <v>2</v>
      </c>
      <c r="J1019" s="1">
        <v>2760.55</v>
      </c>
      <c r="K1019" s="1">
        <v>2760.55</v>
      </c>
      <c r="L1019" s="1">
        <v>2760.55</v>
      </c>
      <c r="M1019" s="1">
        <v>2788.16</v>
      </c>
      <c r="N1019" s="1">
        <v>2760.55</v>
      </c>
      <c r="O1019" s="1">
        <v>2760.55</v>
      </c>
      <c r="P1019">
        <v>1046.74</v>
      </c>
      <c r="Q1019" s="1">
        <v>889.73</v>
      </c>
      <c r="R1019" s="1">
        <v>880.83</v>
      </c>
      <c r="S1019" s="1">
        <v>942.49</v>
      </c>
      <c r="T1019" s="1">
        <v>867.09</v>
      </c>
      <c r="U1019" s="1">
        <v>1031.8399999999999</v>
      </c>
      <c r="V1019" s="1">
        <f>AVERAGE(J1019:O1019)</f>
        <v>2765.1516666666666</v>
      </c>
      <c r="W1019" s="1">
        <f>SUM(J1019:O1019)</f>
        <v>16590.91</v>
      </c>
      <c r="X1019">
        <f>SUM(P1019:U1019)</f>
        <v>5658.72</v>
      </c>
      <c r="Y1019" s="1">
        <f>W1019-X1019</f>
        <v>10932.189999999999</v>
      </c>
      <c r="Z1019">
        <f>X1019*$Z$2+X1019</f>
        <v>5881.107696</v>
      </c>
    </row>
    <row r="1020" spans="1:26" x14ac:dyDescent="0.25">
      <c r="A1020" s="2">
        <v>3474</v>
      </c>
      <c r="B1020" t="s">
        <v>4</v>
      </c>
      <c r="C1020" t="s">
        <v>7</v>
      </c>
      <c r="D1020" t="s">
        <v>11</v>
      </c>
      <c r="E1020" t="s">
        <v>23</v>
      </c>
      <c r="F1020" t="s">
        <v>14</v>
      </c>
      <c r="G1020">
        <v>2</v>
      </c>
      <c r="H1020">
        <v>1</v>
      </c>
      <c r="I1020">
        <f>H1020+G1020</f>
        <v>3</v>
      </c>
      <c r="J1020" s="1">
        <v>1834.4</v>
      </c>
      <c r="K1020" s="1">
        <v>1852.74</v>
      </c>
      <c r="L1020" s="1">
        <v>1834.4</v>
      </c>
      <c r="M1020" s="1">
        <v>1834.4</v>
      </c>
      <c r="N1020" s="1">
        <v>1834.4</v>
      </c>
      <c r="O1020" s="1">
        <v>1834.4</v>
      </c>
      <c r="P1020">
        <v>1869.6</v>
      </c>
      <c r="Q1020" s="1">
        <v>1981.78</v>
      </c>
      <c r="R1020" s="1">
        <v>2259.23</v>
      </c>
      <c r="S1020" s="1">
        <v>2259.23</v>
      </c>
      <c r="T1020" s="1">
        <v>2575.52</v>
      </c>
      <c r="U1020" s="1">
        <v>2292.21</v>
      </c>
      <c r="V1020" s="1">
        <f>AVERAGE(J1020:O1020)</f>
        <v>1837.4566666666667</v>
      </c>
      <c r="W1020" s="1">
        <f>SUM(J1020:O1020)</f>
        <v>11024.74</v>
      </c>
      <c r="X1020">
        <f>SUM(P1020:U1020)</f>
        <v>13237.57</v>
      </c>
      <c r="Y1020" s="1">
        <f>W1020-X1020</f>
        <v>-2212.83</v>
      </c>
      <c r="Z1020">
        <f>X1020*$Z$2+X1020</f>
        <v>13757.806500999999</v>
      </c>
    </row>
    <row r="1021" spans="1:26" x14ac:dyDescent="0.25">
      <c r="A1021" s="2">
        <v>3476</v>
      </c>
      <c r="B1021" t="s">
        <v>4</v>
      </c>
      <c r="C1021" t="s">
        <v>7</v>
      </c>
      <c r="D1021" t="s">
        <v>12</v>
      </c>
      <c r="E1021" t="s">
        <v>23</v>
      </c>
      <c r="F1021" t="s">
        <v>21</v>
      </c>
      <c r="G1021">
        <v>2</v>
      </c>
      <c r="H1021">
        <v>3</v>
      </c>
      <c r="I1021">
        <f>H1021+G1021</f>
        <v>5</v>
      </c>
      <c r="J1021" s="1">
        <v>3748.15</v>
      </c>
      <c r="K1021" s="1">
        <v>3748.15</v>
      </c>
      <c r="L1021" s="1">
        <v>3748.15</v>
      </c>
      <c r="M1021" s="1">
        <v>3748.15</v>
      </c>
      <c r="N1021" s="1">
        <v>3785.63</v>
      </c>
      <c r="O1021" s="1">
        <v>3748.15</v>
      </c>
      <c r="P1021">
        <v>5135.41</v>
      </c>
      <c r="Q1021" s="1">
        <v>5340.83</v>
      </c>
      <c r="R1021" s="1">
        <v>6088.55</v>
      </c>
      <c r="S1021" s="1">
        <v>7306.26</v>
      </c>
      <c r="T1021" s="1">
        <v>7087.07</v>
      </c>
      <c r="U1021" s="1">
        <v>6024.01</v>
      </c>
      <c r="V1021" s="1">
        <f>AVERAGE(J1021:O1021)</f>
        <v>3754.396666666667</v>
      </c>
      <c r="W1021" s="1">
        <f>SUM(J1021:O1021)</f>
        <v>22526.38</v>
      </c>
      <c r="X1021">
        <f>SUM(P1021:U1021)</f>
        <v>36982.130000000005</v>
      </c>
      <c r="Y1021" s="1">
        <f>W1021-X1021</f>
        <v>-14455.750000000004</v>
      </c>
      <c r="Z1021">
        <f>X1021*$Z$2+X1021</f>
        <v>38435.527709000002</v>
      </c>
    </row>
    <row r="1022" spans="1:26" x14ac:dyDescent="0.25">
      <c r="A1022" s="2">
        <v>3481</v>
      </c>
      <c r="B1022" t="s">
        <v>6</v>
      </c>
      <c r="C1022" t="s">
        <v>9</v>
      </c>
      <c r="D1022" t="s">
        <v>12</v>
      </c>
      <c r="E1022" t="s">
        <v>24</v>
      </c>
      <c r="F1022" t="s">
        <v>59</v>
      </c>
      <c r="G1022">
        <v>1</v>
      </c>
      <c r="H1022">
        <v>1</v>
      </c>
      <c r="I1022">
        <f>H1022+G1022</f>
        <v>2</v>
      </c>
      <c r="J1022" s="1">
        <v>2626.46</v>
      </c>
      <c r="K1022" s="1">
        <v>3230.55</v>
      </c>
      <c r="L1022" s="1">
        <v>2731.52</v>
      </c>
      <c r="M1022" s="1">
        <v>2836.58</v>
      </c>
      <c r="N1022" s="1">
        <v>2731.52</v>
      </c>
      <c r="O1022" s="1">
        <v>2652.72</v>
      </c>
      <c r="P1022">
        <v>2025.23</v>
      </c>
      <c r="Q1022" s="1">
        <v>2106.2399999999998</v>
      </c>
      <c r="R1022" s="1">
        <v>2169.4299999999998</v>
      </c>
      <c r="S1022" s="1">
        <v>2169.4299999999998</v>
      </c>
      <c r="T1022" s="1">
        <v>2603.3200000000002</v>
      </c>
      <c r="U1022" s="1">
        <v>2525.2199999999998</v>
      </c>
      <c r="V1022" s="1">
        <f>AVERAGE(J1022:O1022)</f>
        <v>2801.5583333333338</v>
      </c>
      <c r="W1022" s="1">
        <f>SUM(J1022:O1022)</f>
        <v>16809.350000000002</v>
      </c>
      <c r="X1022">
        <f>SUM(P1022:U1022)</f>
        <v>13598.869999999999</v>
      </c>
      <c r="Y1022" s="1">
        <f>W1022-X1022</f>
        <v>3210.4800000000032</v>
      </c>
      <c r="Z1022">
        <f>X1022*$Z$2+X1022</f>
        <v>14133.305590999998</v>
      </c>
    </row>
    <row r="1023" spans="1:26" x14ac:dyDescent="0.25">
      <c r="A1023" s="2">
        <v>3485</v>
      </c>
      <c r="B1023" t="s">
        <v>4</v>
      </c>
      <c r="C1023" t="s">
        <v>7</v>
      </c>
      <c r="D1023" t="s">
        <v>12</v>
      </c>
      <c r="E1023" t="s">
        <v>23</v>
      </c>
      <c r="F1023" t="s">
        <v>14</v>
      </c>
      <c r="G1023">
        <v>2</v>
      </c>
      <c r="H1023">
        <v>3</v>
      </c>
      <c r="I1023">
        <f>H1023+G1023</f>
        <v>5</v>
      </c>
      <c r="J1023" s="1">
        <v>2939.2000000000003</v>
      </c>
      <c r="K1023" s="1">
        <v>2968.59</v>
      </c>
      <c r="L1023" s="1">
        <v>2968.59</v>
      </c>
      <c r="M1023" s="1">
        <v>2968.59</v>
      </c>
      <c r="N1023" s="1">
        <v>2939.2</v>
      </c>
      <c r="O1023" s="1">
        <v>2968.59</v>
      </c>
      <c r="P1023">
        <v>2867.36</v>
      </c>
      <c r="Q1023" s="1">
        <v>2494.6</v>
      </c>
      <c r="R1023" s="1">
        <v>2444.71</v>
      </c>
      <c r="S1023" s="1">
        <v>2566.9499999999998</v>
      </c>
      <c r="T1023" s="1">
        <v>3080.34</v>
      </c>
      <c r="U1023" s="1">
        <v>2926.32</v>
      </c>
      <c r="V1023" s="1">
        <f>AVERAGE(J1023:O1023)</f>
        <v>2958.7933333333335</v>
      </c>
      <c r="W1023" s="1">
        <f>SUM(J1023:O1023)</f>
        <v>17752.760000000002</v>
      </c>
      <c r="X1023">
        <f>SUM(P1023:U1023)</f>
        <v>16380.279999999999</v>
      </c>
      <c r="Y1023" s="1">
        <f>W1023-X1023</f>
        <v>1372.4800000000032</v>
      </c>
      <c r="Z1023">
        <f>X1023*$Z$2+X1023</f>
        <v>17024.025003999999</v>
      </c>
    </row>
    <row r="1024" spans="1:26" x14ac:dyDescent="0.25">
      <c r="A1024" s="2">
        <v>3486</v>
      </c>
      <c r="B1024" t="s">
        <v>6</v>
      </c>
      <c r="C1024" t="s">
        <v>9</v>
      </c>
      <c r="D1024" t="s">
        <v>12</v>
      </c>
      <c r="E1024" t="s">
        <v>24</v>
      </c>
      <c r="F1024" t="s">
        <v>18</v>
      </c>
      <c r="G1024">
        <v>2</v>
      </c>
      <c r="H1024">
        <v>1</v>
      </c>
      <c r="I1024">
        <f>H1024+G1024</f>
        <v>3</v>
      </c>
      <c r="J1024" s="1">
        <v>2969.645</v>
      </c>
      <c r="K1024" s="1">
        <v>2732.07</v>
      </c>
      <c r="L1024" s="1">
        <v>2672.68</v>
      </c>
      <c r="M1024" s="1">
        <v>2346.02</v>
      </c>
      <c r="N1024" s="1">
        <v>3533.88</v>
      </c>
      <c r="O1024" s="1">
        <v>3236.91</v>
      </c>
      <c r="P1024">
        <v>5875</v>
      </c>
      <c r="Q1024" s="1">
        <v>5640</v>
      </c>
      <c r="R1024" s="1">
        <v>4794</v>
      </c>
      <c r="S1024" s="1">
        <v>5561.04</v>
      </c>
      <c r="T1024" s="1">
        <v>4782.49</v>
      </c>
      <c r="U1024" s="1">
        <v>5165.09</v>
      </c>
      <c r="V1024" s="1">
        <f>AVERAGE(J1024:O1024)</f>
        <v>2915.2008333333338</v>
      </c>
      <c r="W1024" s="1">
        <f>SUM(J1024:O1024)</f>
        <v>17491.205000000002</v>
      </c>
      <c r="X1024">
        <f>SUM(P1024:U1024)</f>
        <v>31817.62</v>
      </c>
      <c r="Y1024" s="1">
        <f>W1024-X1024</f>
        <v>-14326.414999999997</v>
      </c>
      <c r="Z1024">
        <f>X1024*$Z$2+X1024</f>
        <v>33068.052466000001</v>
      </c>
    </row>
    <row r="1025" spans="1:26" x14ac:dyDescent="0.25">
      <c r="A1025" s="2">
        <v>3491</v>
      </c>
      <c r="B1025" t="s">
        <v>6</v>
      </c>
      <c r="C1025" t="s">
        <v>9</v>
      </c>
      <c r="D1025" t="s">
        <v>12</v>
      </c>
      <c r="E1025" t="s">
        <v>23</v>
      </c>
      <c r="F1025" t="s">
        <v>21</v>
      </c>
      <c r="G1025">
        <v>2</v>
      </c>
      <c r="H1025">
        <v>1</v>
      </c>
      <c r="I1025">
        <f>H1025+G1025</f>
        <v>3</v>
      </c>
      <c r="J1025" s="1">
        <v>2324.02</v>
      </c>
      <c r="K1025" s="1">
        <v>2207.8200000000002</v>
      </c>
      <c r="L1025" s="1">
        <v>2486.6999999999998</v>
      </c>
      <c r="M1025" s="1">
        <v>2858.54</v>
      </c>
      <c r="N1025" s="1">
        <v>2579.66</v>
      </c>
      <c r="O1025" s="1">
        <v>1998.66</v>
      </c>
      <c r="P1025">
        <v>1500.47</v>
      </c>
      <c r="Q1025" s="1">
        <v>1200.3800000000001</v>
      </c>
      <c r="R1025" s="1">
        <v>1440.46</v>
      </c>
      <c r="S1025" s="1">
        <v>1512.48</v>
      </c>
      <c r="T1025" s="1">
        <v>1784.73</v>
      </c>
      <c r="U1025" s="1">
        <v>1873.97</v>
      </c>
      <c r="V1025" s="1">
        <f>AVERAGE(J1025:O1025)</f>
        <v>2409.2333333333331</v>
      </c>
      <c r="W1025" s="1">
        <f>SUM(J1025:O1025)</f>
        <v>14455.4</v>
      </c>
      <c r="X1025">
        <f>SUM(P1025:U1025)</f>
        <v>9312.49</v>
      </c>
      <c r="Y1025" s="1">
        <f>W1025-X1025</f>
        <v>5142.91</v>
      </c>
      <c r="Z1025">
        <f>X1025*$Z$2+X1025</f>
        <v>9678.4708570000003</v>
      </c>
    </row>
    <row r="1026" spans="1:26" x14ac:dyDescent="0.25">
      <c r="A1026" s="2">
        <v>3494</v>
      </c>
      <c r="B1026" t="s">
        <v>6</v>
      </c>
      <c r="C1026" t="s">
        <v>9</v>
      </c>
      <c r="D1026" t="s">
        <v>12</v>
      </c>
      <c r="E1026" t="s">
        <v>24</v>
      </c>
      <c r="F1026" t="s">
        <v>14</v>
      </c>
      <c r="G1026">
        <v>1</v>
      </c>
      <c r="H1026">
        <v>1</v>
      </c>
      <c r="I1026">
        <f>H1026+G1026</f>
        <v>2</v>
      </c>
      <c r="J1026" s="1">
        <v>777.67250000000001</v>
      </c>
      <c r="K1026" s="1">
        <v>902.1</v>
      </c>
      <c r="L1026" s="1">
        <v>746.57</v>
      </c>
      <c r="M1026" s="1">
        <v>816.56</v>
      </c>
      <c r="N1026" s="1">
        <v>614.36</v>
      </c>
      <c r="O1026" s="1">
        <v>972.09</v>
      </c>
      <c r="P1026">
        <v>610.62</v>
      </c>
      <c r="Q1026" s="1">
        <v>598.41</v>
      </c>
      <c r="R1026" s="1">
        <v>526.6</v>
      </c>
      <c r="S1026" s="1">
        <v>610.86</v>
      </c>
      <c r="T1026" s="1">
        <v>733.03</v>
      </c>
      <c r="U1026" s="1">
        <v>740.36</v>
      </c>
      <c r="V1026" s="1">
        <f>AVERAGE(J1026:O1026)</f>
        <v>804.89208333333329</v>
      </c>
      <c r="W1026" s="1">
        <f>SUM(J1026:O1026)</f>
        <v>4829.3525</v>
      </c>
      <c r="X1026">
        <f>SUM(P1026:U1026)</f>
        <v>3819.8800000000006</v>
      </c>
      <c r="Y1026" s="1">
        <f>W1026-X1026</f>
        <v>1009.4724999999994</v>
      </c>
      <c r="Z1026">
        <f>X1026*$Z$2+X1026</f>
        <v>3970.0012840000004</v>
      </c>
    </row>
    <row r="1027" spans="1:26" x14ac:dyDescent="0.25">
      <c r="A1027" s="2">
        <v>3499</v>
      </c>
      <c r="B1027" t="s">
        <v>6</v>
      </c>
      <c r="C1027" t="s">
        <v>9</v>
      </c>
      <c r="D1027" t="s">
        <v>11</v>
      </c>
      <c r="E1027" t="s">
        <v>23</v>
      </c>
      <c r="F1027" t="s">
        <v>20</v>
      </c>
      <c r="G1027">
        <v>2</v>
      </c>
      <c r="H1027">
        <v>1</v>
      </c>
      <c r="I1027">
        <f>H1027+G1027</f>
        <v>3</v>
      </c>
      <c r="J1027" s="1">
        <v>1651.75</v>
      </c>
      <c r="K1027" s="1">
        <v>1255.33</v>
      </c>
      <c r="L1027" s="1">
        <v>1569.16</v>
      </c>
      <c r="M1027" s="1">
        <v>1998.62</v>
      </c>
      <c r="N1027" s="1">
        <v>2048.17</v>
      </c>
      <c r="O1027" s="1">
        <v>1536.13</v>
      </c>
      <c r="P1027">
        <v>1194.53</v>
      </c>
      <c r="Q1027" s="1">
        <v>1110.9100000000001</v>
      </c>
      <c r="R1027" s="1">
        <v>1277.55</v>
      </c>
      <c r="S1027" s="1">
        <v>1200.9000000000001</v>
      </c>
      <c r="T1027" s="1">
        <v>1056.79</v>
      </c>
      <c r="U1027" s="1">
        <v>1035.6500000000001</v>
      </c>
      <c r="V1027" s="1">
        <f>AVERAGE(J1027:O1027)</f>
        <v>1676.5266666666666</v>
      </c>
      <c r="W1027" s="1">
        <f>SUM(J1027:O1027)</f>
        <v>10059.16</v>
      </c>
      <c r="X1027">
        <f>SUM(P1027:U1027)</f>
        <v>6876.33</v>
      </c>
      <c r="Y1027" s="1">
        <f>W1027-X1027</f>
        <v>3182.83</v>
      </c>
      <c r="Z1027">
        <f>X1027*$Z$2+X1027</f>
        <v>7146.5697689999997</v>
      </c>
    </row>
    <row r="1028" spans="1:26" x14ac:dyDescent="0.25">
      <c r="A1028" s="2">
        <v>3501</v>
      </c>
      <c r="B1028" t="s">
        <v>4</v>
      </c>
      <c r="C1028" t="s">
        <v>10</v>
      </c>
      <c r="D1028" t="s">
        <v>12</v>
      </c>
      <c r="E1028" t="s">
        <v>23</v>
      </c>
      <c r="F1028" t="s">
        <v>19</v>
      </c>
      <c r="G1028">
        <v>2</v>
      </c>
      <c r="H1028">
        <v>1</v>
      </c>
      <c r="I1028">
        <f>H1028+G1028</f>
        <v>3</v>
      </c>
      <c r="J1028" s="1">
        <v>5924.95</v>
      </c>
      <c r="K1028" s="1">
        <v>6635.94</v>
      </c>
      <c r="L1028" s="1">
        <v>6458.2</v>
      </c>
      <c r="M1028" s="1">
        <v>5924.95</v>
      </c>
      <c r="N1028" s="1">
        <v>6517.45</v>
      </c>
      <c r="O1028" s="1">
        <v>5747.2</v>
      </c>
      <c r="P1028">
        <v>4769.8500000000004</v>
      </c>
      <c r="Q1028" s="1">
        <v>3911.28</v>
      </c>
      <c r="R1028" s="1">
        <v>4576.2</v>
      </c>
      <c r="S1028" s="1">
        <v>4484.68</v>
      </c>
      <c r="T1028" s="1">
        <v>4305.29</v>
      </c>
      <c r="U1028" s="1">
        <v>5123.3</v>
      </c>
      <c r="V1028" s="1">
        <f>AVERAGE(J1028:O1028)</f>
        <v>6201.4483333333337</v>
      </c>
      <c r="W1028" s="1">
        <f>SUM(J1028:O1028)</f>
        <v>37208.69</v>
      </c>
      <c r="X1028">
        <f>SUM(P1028:U1028)</f>
        <v>27170.600000000002</v>
      </c>
      <c r="Y1028" s="1">
        <f>W1028-X1028</f>
        <v>10038.09</v>
      </c>
      <c r="Z1028">
        <f>X1028*$Z$2+X1028</f>
        <v>28238.404580000002</v>
      </c>
    </row>
    <row r="1029" spans="1:26" x14ac:dyDescent="0.25">
      <c r="A1029" s="2">
        <v>3504</v>
      </c>
      <c r="B1029" t="s">
        <v>4</v>
      </c>
      <c r="C1029" t="s">
        <v>10</v>
      </c>
      <c r="D1029" t="s">
        <v>11</v>
      </c>
      <c r="E1029" t="s">
        <v>23</v>
      </c>
      <c r="F1029" t="s">
        <v>18</v>
      </c>
      <c r="G1029">
        <v>3</v>
      </c>
      <c r="H1029">
        <v>3</v>
      </c>
      <c r="I1029">
        <f>H1029+G1029</f>
        <v>6</v>
      </c>
      <c r="J1029" s="1">
        <v>5924.95</v>
      </c>
      <c r="K1029" s="1">
        <v>4502.96</v>
      </c>
      <c r="L1029" s="1">
        <v>6813.69</v>
      </c>
      <c r="M1029" s="1">
        <v>4680.71</v>
      </c>
      <c r="N1029" s="1">
        <v>5273.21</v>
      </c>
      <c r="O1029" s="1">
        <v>6991.44</v>
      </c>
      <c r="P1029">
        <v>4682.5200000000004</v>
      </c>
      <c r="Q1029" s="1">
        <v>3511.89</v>
      </c>
      <c r="R1029" s="1">
        <v>3722.6</v>
      </c>
      <c r="S1029" s="1">
        <v>3201.44</v>
      </c>
      <c r="T1029" s="1">
        <v>2753.24</v>
      </c>
      <c r="U1029" s="1">
        <v>3028.56</v>
      </c>
      <c r="V1029" s="1">
        <f>AVERAGE(J1029:O1029)</f>
        <v>5697.8266666666668</v>
      </c>
      <c r="W1029" s="1">
        <f>SUM(J1029:O1029)</f>
        <v>34186.959999999999</v>
      </c>
      <c r="X1029">
        <f>SUM(P1029:U1029)</f>
        <v>20900.250000000004</v>
      </c>
      <c r="Y1029" s="1">
        <f>W1029-X1029</f>
        <v>13286.709999999995</v>
      </c>
      <c r="Z1029">
        <f>X1029*$Z$2+X1029</f>
        <v>21721.629825000004</v>
      </c>
    </row>
    <row r="1030" spans="1:26" x14ac:dyDescent="0.25">
      <c r="A1030" s="2">
        <v>3505</v>
      </c>
      <c r="B1030" t="s">
        <v>5</v>
      </c>
      <c r="C1030" t="s">
        <v>7</v>
      </c>
      <c r="D1030" t="s">
        <v>12</v>
      </c>
      <c r="E1030" t="s">
        <v>23</v>
      </c>
      <c r="F1030" t="s">
        <v>19</v>
      </c>
      <c r="G1030">
        <v>2</v>
      </c>
      <c r="H1030">
        <v>1</v>
      </c>
      <c r="I1030">
        <f>H1030+G1030</f>
        <v>3</v>
      </c>
      <c r="J1030" s="1">
        <v>3969.8</v>
      </c>
      <c r="K1030" s="1">
        <v>3731.61</v>
      </c>
      <c r="L1030" s="1">
        <v>4684.3599999999997</v>
      </c>
      <c r="M1030" s="1">
        <v>3890.4</v>
      </c>
      <c r="N1030" s="1">
        <v>3890.4</v>
      </c>
      <c r="O1030" s="1">
        <v>3294.93</v>
      </c>
      <c r="P1030">
        <v>2776.91</v>
      </c>
      <c r="Q1030" s="1">
        <v>2360.37</v>
      </c>
      <c r="R1030" s="1">
        <v>2431.1799999999998</v>
      </c>
      <c r="S1030" s="1">
        <v>2090.81</v>
      </c>
      <c r="T1030" s="1">
        <v>2341.71</v>
      </c>
      <c r="U1030" s="1">
        <v>2365.13</v>
      </c>
      <c r="V1030" s="1">
        <f>AVERAGE(J1030:O1030)</f>
        <v>3910.25</v>
      </c>
      <c r="W1030" s="1">
        <f>SUM(J1030:O1030)</f>
        <v>23461.5</v>
      </c>
      <c r="X1030">
        <f>SUM(P1030:U1030)</f>
        <v>14366.11</v>
      </c>
      <c r="Y1030" s="1">
        <f>W1030-X1030</f>
        <v>9095.39</v>
      </c>
      <c r="Z1030">
        <f>X1030*$Z$2+X1030</f>
        <v>14930.698123</v>
      </c>
    </row>
    <row r="1031" spans="1:26" x14ac:dyDescent="0.25">
      <c r="A1031" s="2">
        <v>3507</v>
      </c>
      <c r="B1031" t="s">
        <v>37</v>
      </c>
      <c r="C1031" t="s">
        <v>7</v>
      </c>
      <c r="D1031" t="s">
        <v>11</v>
      </c>
      <c r="E1031" t="s">
        <v>23</v>
      </c>
      <c r="F1031" t="s">
        <v>59</v>
      </c>
      <c r="G1031">
        <v>4</v>
      </c>
      <c r="H1031">
        <v>1</v>
      </c>
      <c r="I1031">
        <f>H1031+G1031</f>
        <v>5</v>
      </c>
      <c r="J1031" s="1">
        <v>1703.85</v>
      </c>
      <c r="K1031" s="1">
        <v>1618.66</v>
      </c>
      <c r="L1031" s="1">
        <v>1942.39</v>
      </c>
      <c r="M1031" s="1">
        <v>1720.89</v>
      </c>
      <c r="N1031" s="1">
        <v>1703.85</v>
      </c>
      <c r="O1031" s="1">
        <v>1840.16</v>
      </c>
      <c r="P1031">
        <v>1364.38</v>
      </c>
      <c r="Q1031" s="1">
        <v>1296.1600000000001</v>
      </c>
      <c r="R1031" s="1">
        <v>1322.08</v>
      </c>
      <c r="S1031" s="1">
        <v>1123.77</v>
      </c>
      <c r="T1031" s="1">
        <v>1326.05</v>
      </c>
      <c r="U1031" s="1">
        <v>1498.44</v>
      </c>
      <c r="V1031" s="1">
        <f>AVERAGE(J1031:O1031)</f>
        <v>1754.9666666666669</v>
      </c>
      <c r="W1031" s="1">
        <f>SUM(J1031:O1031)</f>
        <v>10529.800000000001</v>
      </c>
      <c r="X1031">
        <f>SUM(P1031:U1031)</f>
        <v>7930.8799999999992</v>
      </c>
      <c r="Y1031" s="1">
        <f>W1031-X1031</f>
        <v>2598.9200000000019</v>
      </c>
      <c r="Z1031">
        <f>X1031*$Z$2+X1031</f>
        <v>8242.5635839999995</v>
      </c>
    </row>
    <row r="1032" spans="1:26" x14ac:dyDescent="0.25">
      <c r="A1032" s="2">
        <v>3510</v>
      </c>
      <c r="B1032" t="s">
        <v>6</v>
      </c>
      <c r="C1032" t="s">
        <v>9</v>
      </c>
      <c r="D1032" t="s">
        <v>12</v>
      </c>
      <c r="E1032" t="s">
        <v>24</v>
      </c>
      <c r="F1032" t="s">
        <v>59</v>
      </c>
      <c r="G1032">
        <v>2</v>
      </c>
      <c r="H1032">
        <v>1</v>
      </c>
      <c r="I1032">
        <f>H1032+G1032</f>
        <v>3</v>
      </c>
      <c r="J1032" s="1">
        <v>1475.25</v>
      </c>
      <c r="K1032" s="1">
        <v>1593.27</v>
      </c>
      <c r="L1032" s="1">
        <v>1416.24</v>
      </c>
      <c r="M1032" s="1">
        <v>1150.7</v>
      </c>
      <c r="N1032" s="1">
        <v>1829.31</v>
      </c>
      <c r="O1032" s="1">
        <v>1726.04</v>
      </c>
      <c r="P1032">
        <v>1450.06</v>
      </c>
      <c r="Q1032" s="1">
        <v>1290.55</v>
      </c>
      <c r="R1032" s="1">
        <v>1200.21</v>
      </c>
      <c r="S1032" s="1">
        <v>1272.22</v>
      </c>
      <c r="T1032" s="1">
        <v>1106.83</v>
      </c>
      <c r="U1032" s="1">
        <v>1283.92</v>
      </c>
      <c r="V1032" s="1">
        <f>AVERAGE(J1032:O1032)</f>
        <v>1531.801666666667</v>
      </c>
      <c r="W1032" s="1">
        <f>SUM(J1032:O1032)</f>
        <v>9190.8100000000013</v>
      </c>
      <c r="X1032">
        <f>SUM(P1032:U1032)</f>
        <v>7603.79</v>
      </c>
      <c r="Y1032" s="1">
        <f>W1032-X1032</f>
        <v>1587.0200000000013</v>
      </c>
      <c r="Z1032">
        <f>X1032*$Z$2+X1032</f>
        <v>7902.6189469999999</v>
      </c>
    </row>
    <row r="1033" spans="1:26" x14ac:dyDescent="0.25">
      <c r="A1033" s="2">
        <v>3512</v>
      </c>
      <c r="B1033" t="s">
        <v>4</v>
      </c>
      <c r="C1033" t="s">
        <v>7</v>
      </c>
      <c r="D1033" t="s">
        <v>11</v>
      </c>
      <c r="E1033" t="s">
        <v>24</v>
      </c>
      <c r="F1033" t="s">
        <v>13</v>
      </c>
      <c r="G1033">
        <v>1</v>
      </c>
      <c r="H1033">
        <v>3</v>
      </c>
      <c r="I1033">
        <f>H1033+G1033</f>
        <v>4</v>
      </c>
      <c r="J1033" s="1">
        <v>1803.8999999999999</v>
      </c>
      <c r="K1033" s="1">
        <v>1803.9</v>
      </c>
      <c r="L1033" s="1">
        <v>1821.94</v>
      </c>
      <c r="M1033" s="1">
        <v>1821.94</v>
      </c>
      <c r="N1033" s="1">
        <v>1821.94</v>
      </c>
      <c r="O1033" s="1">
        <v>1803.9</v>
      </c>
      <c r="P1033">
        <v>3652.82</v>
      </c>
      <c r="Q1033" s="1">
        <v>3908.52</v>
      </c>
      <c r="R1033" s="1">
        <v>4143.03</v>
      </c>
      <c r="S1033" s="1">
        <v>4681.62</v>
      </c>
      <c r="T1033" s="1">
        <v>5056.1499999999996</v>
      </c>
      <c r="U1033" s="1">
        <v>4651.66</v>
      </c>
      <c r="V1033" s="1">
        <f>AVERAGE(J1033:O1033)</f>
        <v>1812.92</v>
      </c>
      <c r="W1033" s="1">
        <f>SUM(J1033:O1033)</f>
        <v>10877.52</v>
      </c>
      <c r="X1033">
        <f>SUM(P1033:U1033)</f>
        <v>26093.8</v>
      </c>
      <c r="Y1033" s="1">
        <f>W1033-X1033</f>
        <v>-15216.279999999999</v>
      </c>
      <c r="Z1033">
        <f>X1033*$Z$2+X1033</f>
        <v>27119.286339999999</v>
      </c>
    </row>
    <row r="1034" spans="1:26" x14ac:dyDescent="0.25">
      <c r="A1034" s="2">
        <v>3514</v>
      </c>
      <c r="B1034" t="s">
        <v>4</v>
      </c>
      <c r="C1034" t="s">
        <v>43</v>
      </c>
      <c r="D1034" t="s">
        <v>12</v>
      </c>
      <c r="E1034" t="s">
        <v>23</v>
      </c>
      <c r="F1034" t="s">
        <v>19</v>
      </c>
      <c r="G1034">
        <v>2</v>
      </c>
      <c r="H1034">
        <v>2</v>
      </c>
      <c r="I1034">
        <f>H1034+G1034</f>
        <v>4</v>
      </c>
      <c r="J1034" s="1">
        <v>5124.0999999999995</v>
      </c>
      <c r="K1034" s="1">
        <v>3894.32</v>
      </c>
      <c r="L1034" s="1">
        <v>4867.8999999999996</v>
      </c>
      <c r="M1034" s="1">
        <v>5482.79</v>
      </c>
      <c r="N1034" s="1">
        <v>5534.03</v>
      </c>
      <c r="O1034" s="1">
        <v>5431.55</v>
      </c>
      <c r="P1034">
        <v>2648.33</v>
      </c>
      <c r="Q1034" s="1">
        <v>2224.6</v>
      </c>
      <c r="R1034" s="1">
        <v>2113.37</v>
      </c>
      <c r="S1034" s="1">
        <v>1880.9</v>
      </c>
      <c r="T1034" s="1">
        <v>1749.24</v>
      </c>
      <c r="U1034" s="1">
        <v>1924.16</v>
      </c>
      <c r="V1034" s="1">
        <f>AVERAGE(J1034:O1034)</f>
        <v>5055.7816666666668</v>
      </c>
      <c r="W1034" s="1">
        <f>SUM(J1034:O1034)</f>
        <v>30334.69</v>
      </c>
      <c r="X1034">
        <f>SUM(P1034:U1034)</f>
        <v>12540.6</v>
      </c>
      <c r="Y1034" s="1">
        <f>W1034-X1034</f>
        <v>17794.089999999997</v>
      </c>
      <c r="Z1034">
        <f>X1034*$Z$2+X1034</f>
        <v>13033.44558</v>
      </c>
    </row>
    <row r="1035" spans="1:26" x14ac:dyDescent="0.25">
      <c r="A1035" s="2">
        <v>3519</v>
      </c>
      <c r="B1035" t="s">
        <v>4</v>
      </c>
      <c r="C1035" t="s">
        <v>10</v>
      </c>
      <c r="D1035" t="s">
        <v>12</v>
      </c>
      <c r="E1035" t="s">
        <v>23</v>
      </c>
      <c r="F1035" t="s">
        <v>18</v>
      </c>
      <c r="G1035">
        <v>2</v>
      </c>
      <c r="H1035">
        <v>2</v>
      </c>
      <c r="I1035">
        <f>H1035+G1035</f>
        <v>4</v>
      </c>
      <c r="J1035" s="1">
        <v>5924.95</v>
      </c>
      <c r="K1035" s="1">
        <v>6161.95</v>
      </c>
      <c r="L1035" s="1">
        <v>4562.21</v>
      </c>
      <c r="M1035" s="1">
        <v>4858.46</v>
      </c>
      <c r="N1035" s="1">
        <v>4502.96</v>
      </c>
      <c r="O1035" s="1">
        <v>5332.46</v>
      </c>
      <c r="P1035">
        <v>5875</v>
      </c>
      <c r="Q1035" s="1">
        <v>4465</v>
      </c>
      <c r="R1035" s="1">
        <v>3884.55</v>
      </c>
      <c r="S1035" s="1">
        <v>3845.7</v>
      </c>
      <c r="T1035" s="1">
        <v>4037.99</v>
      </c>
      <c r="U1035" s="1">
        <v>4078.37</v>
      </c>
      <c r="V1035" s="1">
        <f>AVERAGE(J1035:O1035)</f>
        <v>5223.831666666666</v>
      </c>
      <c r="W1035" s="1">
        <f>SUM(J1035:O1035)</f>
        <v>31342.989999999998</v>
      </c>
      <c r="X1035">
        <f>SUM(P1035:U1035)</f>
        <v>26186.609999999997</v>
      </c>
      <c r="Y1035" s="1">
        <f>W1035-X1035</f>
        <v>5156.380000000001</v>
      </c>
      <c r="Z1035">
        <f>X1035*$Z$2+X1035</f>
        <v>27215.743772999998</v>
      </c>
    </row>
    <row r="1036" spans="1:26" x14ac:dyDescent="0.25">
      <c r="A1036" s="2">
        <v>3521</v>
      </c>
      <c r="B1036" t="s">
        <v>6</v>
      </c>
      <c r="C1036" t="s">
        <v>9</v>
      </c>
      <c r="D1036" t="s">
        <v>11</v>
      </c>
      <c r="E1036" t="s">
        <v>24</v>
      </c>
      <c r="F1036" t="s">
        <v>22</v>
      </c>
      <c r="G1036">
        <v>1</v>
      </c>
      <c r="H1036">
        <v>3</v>
      </c>
      <c r="I1036">
        <f>H1036+G1036</f>
        <v>4</v>
      </c>
      <c r="J1036" s="1">
        <v>985.125</v>
      </c>
      <c r="K1036" s="1">
        <v>926.02</v>
      </c>
      <c r="L1036" s="1">
        <v>985.13</v>
      </c>
      <c r="M1036" s="1">
        <v>758.55</v>
      </c>
      <c r="N1036" s="1">
        <v>1201.8499999999999</v>
      </c>
      <c r="O1036" s="1">
        <v>817.65</v>
      </c>
      <c r="P1036">
        <v>665.63</v>
      </c>
      <c r="Q1036" s="1">
        <v>612.38</v>
      </c>
      <c r="R1036" s="1">
        <v>600.13</v>
      </c>
      <c r="S1036" s="1">
        <v>594.13</v>
      </c>
      <c r="T1036" s="1">
        <v>695.13</v>
      </c>
      <c r="U1036" s="1">
        <v>764.64</v>
      </c>
      <c r="V1036" s="1">
        <f>AVERAGE(J1036:O1036)</f>
        <v>945.72083333333319</v>
      </c>
      <c r="W1036" s="1">
        <f>SUM(J1036:O1036)</f>
        <v>5674.3249999999989</v>
      </c>
      <c r="X1036">
        <f>SUM(P1036:U1036)</f>
        <v>3932.04</v>
      </c>
      <c r="Y1036" s="1">
        <f>W1036-X1036</f>
        <v>1742.2849999999989</v>
      </c>
      <c r="Z1036">
        <f>X1036*$Z$2+X1036</f>
        <v>4086.569172</v>
      </c>
    </row>
    <row r="1037" spans="1:26" x14ac:dyDescent="0.25">
      <c r="A1037" s="2">
        <v>3522</v>
      </c>
      <c r="B1037" t="s">
        <v>6</v>
      </c>
      <c r="C1037" t="s">
        <v>9</v>
      </c>
      <c r="D1037" t="s">
        <v>12</v>
      </c>
      <c r="E1037" t="s">
        <v>24</v>
      </c>
      <c r="F1037" t="s">
        <v>16</v>
      </c>
      <c r="G1037">
        <v>1</v>
      </c>
      <c r="H1037">
        <v>1</v>
      </c>
      <c r="I1037">
        <f>H1037+G1037</f>
        <v>2</v>
      </c>
      <c r="J1037" s="1">
        <v>1286.9100000000001</v>
      </c>
      <c r="K1037" s="1">
        <v>1145.3499999999999</v>
      </c>
      <c r="L1037" s="1">
        <v>1183.96</v>
      </c>
      <c r="M1037" s="1">
        <v>965.18</v>
      </c>
      <c r="N1037" s="1">
        <v>1338.39</v>
      </c>
      <c r="O1037" s="1">
        <v>1428.47</v>
      </c>
      <c r="P1037">
        <v>843.83</v>
      </c>
      <c r="Q1037" s="1">
        <v>767.89</v>
      </c>
      <c r="R1037" s="1">
        <v>683.42</v>
      </c>
      <c r="S1037" s="1">
        <v>587.74</v>
      </c>
      <c r="T1037" s="1">
        <v>511.33</v>
      </c>
      <c r="U1037" s="1">
        <v>531.78</v>
      </c>
      <c r="V1037" s="1">
        <f>AVERAGE(J1037:O1037)</f>
        <v>1224.7100000000003</v>
      </c>
      <c r="W1037" s="1">
        <f>SUM(J1037:O1037)</f>
        <v>7348.2600000000011</v>
      </c>
      <c r="X1037">
        <f>SUM(P1037:U1037)</f>
        <v>3925.99</v>
      </c>
      <c r="Y1037" s="1">
        <f>W1037-X1037</f>
        <v>3422.2700000000013</v>
      </c>
      <c r="Z1037">
        <f>X1037*$Z$2+X1037</f>
        <v>4080.2814069999999</v>
      </c>
    </row>
    <row r="1038" spans="1:26" x14ac:dyDescent="0.25">
      <c r="A1038" s="2">
        <v>3525</v>
      </c>
      <c r="B1038" t="s">
        <v>4</v>
      </c>
      <c r="C1038" t="s">
        <v>10</v>
      </c>
      <c r="D1038" t="s">
        <v>12</v>
      </c>
      <c r="E1038" t="s">
        <v>24</v>
      </c>
      <c r="F1038" t="s">
        <v>19</v>
      </c>
      <c r="G1038">
        <v>2</v>
      </c>
      <c r="H1038">
        <v>3</v>
      </c>
      <c r="I1038">
        <f>H1038+G1038</f>
        <v>5</v>
      </c>
      <c r="J1038" s="1">
        <v>5924.95</v>
      </c>
      <c r="K1038" s="1">
        <v>6043.45</v>
      </c>
      <c r="L1038" s="1">
        <v>4858.46</v>
      </c>
      <c r="M1038" s="1">
        <v>6221.2</v>
      </c>
      <c r="N1038" s="1">
        <v>7169.19</v>
      </c>
      <c r="O1038" s="1">
        <v>5569.45</v>
      </c>
      <c r="P1038">
        <v>4117.4399999999996</v>
      </c>
      <c r="Q1038" s="1">
        <v>4446.84</v>
      </c>
      <c r="R1038" s="1">
        <v>4713.6499999999996</v>
      </c>
      <c r="S1038" s="1">
        <v>4760.79</v>
      </c>
      <c r="T1038" s="1">
        <v>4237.1000000000004</v>
      </c>
      <c r="U1038" s="1">
        <v>4957.41</v>
      </c>
      <c r="V1038" s="1">
        <f>AVERAGE(J1038:O1038)</f>
        <v>5964.45</v>
      </c>
      <c r="W1038" s="1">
        <f>SUM(J1038:O1038)</f>
        <v>35786.699999999997</v>
      </c>
      <c r="X1038">
        <f>SUM(P1038:U1038)</f>
        <v>27233.23</v>
      </c>
      <c r="Y1038" s="1">
        <f>W1038-X1038</f>
        <v>8553.4699999999975</v>
      </c>
      <c r="Z1038">
        <f>X1038*$Z$2+X1038</f>
        <v>28303.495939</v>
      </c>
    </row>
    <row r="1039" spans="1:26" x14ac:dyDescent="0.25">
      <c r="A1039" s="2">
        <v>3528</v>
      </c>
      <c r="B1039" t="s">
        <v>4</v>
      </c>
      <c r="C1039" t="s">
        <v>7</v>
      </c>
      <c r="D1039" t="s">
        <v>11</v>
      </c>
      <c r="E1039" t="s">
        <v>23</v>
      </c>
      <c r="F1039" t="s">
        <v>16</v>
      </c>
      <c r="G1039">
        <v>2</v>
      </c>
      <c r="H1039">
        <v>3</v>
      </c>
      <c r="I1039">
        <f>H1039+G1039</f>
        <v>5</v>
      </c>
      <c r="J1039" s="1">
        <v>4430.1000000000004</v>
      </c>
      <c r="K1039" s="1">
        <v>3455.48</v>
      </c>
      <c r="L1039" s="1">
        <v>4695.91</v>
      </c>
      <c r="M1039" s="1">
        <v>3499.78</v>
      </c>
      <c r="N1039" s="1">
        <v>3499.78</v>
      </c>
      <c r="O1039" s="1">
        <v>5360.42</v>
      </c>
      <c r="P1039">
        <v>2103.3000000000002</v>
      </c>
      <c r="Q1039" s="1">
        <v>1577.48</v>
      </c>
      <c r="R1039" s="1">
        <v>1751</v>
      </c>
      <c r="S1039" s="1">
        <v>1873.57</v>
      </c>
      <c r="T1039" s="1">
        <v>1779.89</v>
      </c>
      <c r="U1039" s="1">
        <v>1815.49</v>
      </c>
      <c r="V1039" s="1">
        <f>AVERAGE(J1039:O1039)</f>
        <v>4156.9116666666669</v>
      </c>
      <c r="W1039" s="1">
        <f>SUM(J1039:O1039)</f>
        <v>24941.47</v>
      </c>
      <c r="X1039">
        <f>SUM(P1039:U1039)</f>
        <v>10900.73</v>
      </c>
      <c r="Y1039" s="1">
        <f>W1039-X1039</f>
        <v>14040.740000000002</v>
      </c>
      <c r="Z1039">
        <f>X1039*$Z$2+X1039</f>
        <v>11329.128688999999</v>
      </c>
    </row>
    <row r="1040" spans="1:26" x14ac:dyDescent="0.25">
      <c r="A1040" s="2">
        <v>3530</v>
      </c>
      <c r="B1040" t="s">
        <v>6</v>
      </c>
      <c r="C1040" t="s">
        <v>7</v>
      </c>
      <c r="D1040" t="s">
        <v>11</v>
      </c>
      <c r="E1040" t="s">
        <v>24</v>
      </c>
      <c r="F1040" t="s">
        <v>18</v>
      </c>
      <c r="G1040">
        <v>2</v>
      </c>
      <c r="H1040">
        <v>3</v>
      </c>
      <c r="I1040">
        <f>H1040+G1040</f>
        <v>5</v>
      </c>
      <c r="J1040" s="1">
        <v>4011.2</v>
      </c>
      <c r="K1040" s="1">
        <v>3329.3</v>
      </c>
      <c r="L1040" s="1">
        <v>4733.22</v>
      </c>
      <c r="M1040" s="1">
        <v>4091.42</v>
      </c>
      <c r="N1040" s="1">
        <v>3850.75</v>
      </c>
      <c r="O1040" s="1">
        <v>4532.66</v>
      </c>
      <c r="P1040">
        <v>2101.15</v>
      </c>
      <c r="Q1040" s="1">
        <v>1659.91</v>
      </c>
      <c r="R1040" s="1">
        <v>1543.72</v>
      </c>
      <c r="S1040" s="1">
        <v>1343.04</v>
      </c>
      <c r="T1040" s="1">
        <v>1383.33</v>
      </c>
      <c r="U1040" s="1">
        <v>1452.5</v>
      </c>
      <c r="V1040" s="1">
        <f>AVERAGE(J1040:O1040)</f>
        <v>4091.4249999999997</v>
      </c>
      <c r="W1040" s="1">
        <f>SUM(J1040:O1040)</f>
        <v>24548.55</v>
      </c>
      <c r="X1040">
        <f>SUM(P1040:U1040)</f>
        <v>9483.6500000000015</v>
      </c>
      <c r="Y1040" s="1">
        <f>W1040-X1040</f>
        <v>15064.899999999998</v>
      </c>
      <c r="Z1040">
        <f>X1040*$Z$2+X1040</f>
        <v>9856.3574450000015</v>
      </c>
    </row>
    <row r="1041" spans="1:26" x14ac:dyDescent="0.25">
      <c r="A1041" s="2">
        <v>3531</v>
      </c>
      <c r="B1041" t="s">
        <v>4</v>
      </c>
      <c r="C1041" t="s">
        <v>10</v>
      </c>
      <c r="D1041" t="s">
        <v>12</v>
      </c>
      <c r="E1041" t="s">
        <v>23</v>
      </c>
      <c r="F1041" t="s">
        <v>19</v>
      </c>
      <c r="G1041">
        <v>2</v>
      </c>
      <c r="H1041">
        <v>1</v>
      </c>
      <c r="I1041">
        <f>H1041+G1041</f>
        <v>3</v>
      </c>
      <c r="J1041" s="1">
        <v>1777.75</v>
      </c>
      <c r="K1041" s="1">
        <v>1795.53</v>
      </c>
      <c r="L1041" s="1">
        <v>1777.75</v>
      </c>
      <c r="M1041" s="1">
        <v>1795.53</v>
      </c>
      <c r="N1041" s="1">
        <v>1795.53</v>
      </c>
      <c r="O1041" s="1">
        <v>1777.75</v>
      </c>
      <c r="P1041">
        <v>2180.0700000000002</v>
      </c>
      <c r="Q1041" s="1">
        <v>2310.87</v>
      </c>
      <c r="R1041" s="1">
        <v>2102.89</v>
      </c>
      <c r="S1041" s="1">
        <v>1829.51</v>
      </c>
      <c r="T1041" s="1">
        <v>2122.23</v>
      </c>
      <c r="U1041" s="1">
        <v>1888.78</v>
      </c>
      <c r="V1041" s="1">
        <f>AVERAGE(J1041:O1041)</f>
        <v>1786.64</v>
      </c>
      <c r="W1041" s="1">
        <f>SUM(J1041:O1041)</f>
        <v>10719.84</v>
      </c>
      <c r="X1041">
        <f>SUM(P1041:U1041)</f>
        <v>12434.35</v>
      </c>
      <c r="Y1041" s="1">
        <f>W1041-X1041</f>
        <v>-1714.5100000000002</v>
      </c>
      <c r="Z1041">
        <f>X1041*$Z$2+X1041</f>
        <v>12923.019955</v>
      </c>
    </row>
    <row r="1042" spans="1:26" x14ac:dyDescent="0.25">
      <c r="A1042" s="2">
        <v>3536</v>
      </c>
      <c r="B1042" t="s">
        <v>6</v>
      </c>
      <c r="C1042" t="s">
        <v>9</v>
      </c>
      <c r="D1042" t="s">
        <v>11</v>
      </c>
      <c r="E1042" t="s">
        <v>23</v>
      </c>
      <c r="F1042" t="s">
        <v>21</v>
      </c>
      <c r="G1042">
        <v>1</v>
      </c>
      <c r="H1042">
        <v>1</v>
      </c>
      <c r="I1042">
        <f>H1042+G1042</f>
        <v>2</v>
      </c>
      <c r="J1042" s="1">
        <v>1255.21</v>
      </c>
      <c r="K1042" s="1">
        <v>991.62</v>
      </c>
      <c r="L1042" s="1">
        <v>1192.45</v>
      </c>
      <c r="M1042" s="1">
        <v>1029.27</v>
      </c>
      <c r="N1042" s="1">
        <v>1154.79</v>
      </c>
      <c r="O1042" s="1">
        <v>1355.63</v>
      </c>
      <c r="P1042">
        <v>479.32</v>
      </c>
      <c r="Q1042" s="1">
        <v>407.42</v>
      </c>
      <c r="R1042" s="1">
        <v>431.87</v>
      </c>
      <c r="S1042" s="1">
        <v>410.28</v>
      </c>
      <c r="T1042" s="1">
        <v>414.38</v>
      </c>
      <c r="U1042" s="1">
        <v>364.65</v>
      </c>
      <c r="V1042" s="1">
        <f>AVERAGE(J1042:O1042)</f>
        <v>1163.1616666666666</v>
      </c>
      <c r="W1042" s="1">
        <f>SUM(J1042:O1042)</f>
        <v>6978.9699999999993</v>
      </c>
      <c r="X1042">
        <f>SUM(P1042:U1042)</f>
        <v>2507.92</v>
      </c>
      <c r="Y1042" s="1">
        <f>W1042-X1042</f>
        <v>4471.0499999999993</v>
      </c>
      <c r="Z1042">
        <f>X1042*$Z$2+X1042</f>
        <v>2606.481256</v>
      </c>
    </row>
    <row r="1043" spans="1:26" x14ac:dyDescent="0.25">
      <c r="A1043" s="2">
        <v>3540</v>
      </c>
      <c r="B1043" t="s">
        <v>37</v>
      </c>
      <c r="C1043" t="s">
        <v>8</v>
      </c>
      <c r="D1043" t="s">
        <v>11</v>
      </c>
      <c r="E1043" t="s">
        <v>24</v>
      </c>
      <c r="F1043" t="s">
        <v>59</v>
      </c>
      <c r="G1043">
        <v>1</v>
      </c>
      <c r="H1043">
        <v>1</v>
      </c>
      <c r="I1043">
        <f>H1043+G1043</f>
        <v>2</v>
      </c>
      <c r="J1043" s="1">
        <v>312.48750000000001</v>
      </c>
      <c r="K1043" s="1">
        <v>371.86</v>
      </c>
      <c r="L1043" s="1">
        <v>246.87</v>
      </c>
      <c r="M1043" s="1">
        <v>359.36</v>
      </c>
      <c r="N1043" s="1">
        <v>315.61</v>
      </c>
      <c r="O1043" s="1">
        <v>318.74</v>
      </c>
      <c r="P1043">
        <v>1129</v>
      </c>
      <c r="Q1043" s="1">
        <v>1196.74</v>
      </c>
      <c r="R1043" s="1">
        <v>1256.58</v>
      </c>
      <c r="S1043" s="1">
        <v>1206.32</v>
      </c>
      <c r="T1043" s="1">
        <v>1230.45</v>
      </c>
      <c r="U1043" s="1">
        <v>1242.75</v>
      </c>
      <c r="V1043" s="1">
        <f>AVERAGE(J1043:O1043)</f>
        <v>320.82125000000002</v>
      </c>
      <c r="W1043" s="1">
        <f>SUM(J1043:O1043)</f>
        <v>1924.9275</v>
      </c>
      <c r="X1043">
        <f>SUM(P1043:U1043)</f>
        <v>7261.8399999999992</v>
      </c>
      <c r="Y1043" s="1">
        <f>W1043-X1043</f>
        <v>-5336.9124999999995</v>
      </c>
      <c r="Z1043">
        <f>X1043*$Z$2+X1043</f>
        <v>7547.2303119999997</v>
      </c>
    </row>
    <row r="1044" spans="1:26" x14ac:dyDescent="0.25">
      <c r="A1044" s="2">
        <v>3542</v>
      </c>
      <c r="B1044" t="s">
        <v>4</v>
      </c>
      <c r="C1044" t="s">
        <v>10</v>
      </c>
      <c r="D1044" t="s">
        <v>12</v>
      </c>
      <c r="E1044" t="s">
        <v>24</v>
      </c>
      <c r="F1044" t="s">
        <v>15</v>
      </c>
      <c r="G1044">
        <v>2</v>
      </c>
      <c r="H1044">
        <v>2</v>
      </c>
      <c r="I1044">
        <f>H1044+G1044</f>
        <v>4</v>
      </c>
      <c r="J1044" s="1">
        <v>5924.95</v>
      </c>
      <c r="K1044" s="1">
        <v>7346.94</v>
      </c>
      <c r="L1044" s="1">
        <v>6872.94</v>
      </c>
      <c r="M1044" s="1">
        <v>5865.7</v>
      </c>
      <c r="N1044" s="1">
        <v>4502.96</v>
      </c>
      <c r="O1044" s="1">
        <v>5154.71</v>
      </c>
      <c r="P1044">
        <v>2199.6799999999998</v>
      </c>
      <c r="Q1044" s="1">
        <v>2309.66</v>
      </c>
      <c r="R1044" s="1">
        <v>2494.4299999999998</v>
      </c>
      <c r="S1044" s="1">
        <v>2319.8200000000002</v>
      </c>
      <c r="T1044" s="1">
        <v>2343.02</v>
      </c>
      <c r="U1044" s="1">
        <v>2343.02</v>
      </c>
      <c r="V1044" s="1">
        <f>AVERAGE(J1044:O1044)</f>
        <v>5944.7</v>
      </c>
      <c r="W1044" s="1">
        <f>SUM(J1044:O1044)</f>
        <v>35668.199999999997</v>
      </c>
      <c r="X1044">
        <f>SUM(P1044:U1044)</f>
        <v>14009.630000000001</v>
      </c>
      <c r="Y1044" s="1">
        <f>W1044-X1044</f>
        <v>21658.569999999996</v>
      </c>
      <c r="Z1044">
        <f>X1044*$Z$2+X1044</f>
        <v>14560.208459000001</v>
      </c>
    </row>
    <row r="1045" spans="1:26" x14ac:dyDescent="0.25">
      <c r="A1045" s="2">
        <v>3543</v>
      </c>
      <c r="B1045" t="s">
        <v>6</v>
      </c>
      <c r="C1045" t="s">
        <v>10</v>
      </c>
      <c r="D1045" t="s">
        <v>12</v>
      </c>
      <c r="E1045" t="s">
        <v>23</v>
      </c>
      <c r="F1045" t="s">
        <v>59</v>
      </c>
      <c r="G1045">
        <v>1</v>
      </c>
      <c r="H1045">
        <v>1</v>
      </c>
      <c r="I1045">
        <f>H1045+G1045</f>
        <v>2</v>
      </c>
      <c r="J1045" s="1">
        <v>2326.9499999999998</v>
      </c>
      <c r="K1045" s="1">
        <v>2350.2199999999998</v>
      </c>
      <c r="L1045" s="1">
        <v>2489.84</v>
      </c>
      <c r="M1045" s="1">
        <v>2489.84</v>
      </c>
      <c r="N1045" s="1">
        <v>1861.56</v>
      </c>
      <c r="O1045" s="1">
        <v>2722.53</v>
      </c>
      <c r="P1045">
        <v>2012.71</v>
      </c>
      <c r="Q1045" s="1">
        <v>1972.46</v>
      </c>
      <c r="R1045" s="1">
        <v>2169.71</v>
      </c>
      <c r="S1045" s="1">
        <v>2581.9499999999998</v>
      </c>
      <c r="T1045" s="1">
        <v>2711.05</v>
      </c>
      <c r="U1045" s="1">
        <v>2385.7199999999998</v>
      </c>
      <c r="V1045" s="1">
        <f>AVERAGE(J1045:O1045)</f>
        <v>2373.4900000000002</v>
      </c>
      <c r="W1045" s="1">
        <f>SUM(J1045:O1045)</f>
        <v>14240.94</v>
      </c>
      <c r="X1045">
        <f>SUM(P1045:U1045)</f>
        <v>13833.6</v>
      </c>
      <c r="Y1045" s="1">
        <f>W1045-X1045</f>
        <v>407.34000000000015</v>
      </c>
      <c r="Z1045">
        <f>X1045*$Z$2+X1045</f>
        <v>14377.260480000001</v>
      </c>
    </row>
    <row r="1046" spans="1:26" x14ac:dyDescent="0.25">
      <c r="A1046" s="2">
        <v>3545</v>
      </c>
      <c r="B1046" t="s">
        <v>4</v>
      </c>
      <c r="C1046" t="s">
        <v>7</v>
      </c>
      <c r="D1046" t="s">
        <v>12</v>
      </c>
      <c r="E1046" t="s">
        <v>23</v>
      </c>
      <c r="F1046" t="s">
        <v>20</v>
      </c>
      <c r="G1046">
        <v>1</v>
      </c>
      <c r="H1046">
        <v>1</v>
      </c>
      <c r="I1046">
        <f>H1046+G1046</f>
        <v>2</v>
      </c>
      <c r="J1046" s="1">
        <v>2546.3999999999996</v>
      </c>
      <c r="K1046" s="1">
        <v>2571.86</v>
      </c>
      <c r="L1046" s="1">
        <v>2546.4</v>
      </c>
      <c r="M1046" s="1">
        <v>2571.86</v>
      </c>
      <c r="N1046" s="1">
        <v>2546.4</v>
      </c>
      <c r="O1046" s="1">
        <v>2571.86</v>
      </c>
      <c r="P1046">
        <v>494.65</v>
      </c>
      <c r="Q1046" s="1">
        <v>395.72</v>
      </c>
      <c r="R1046" s="1">
        <v>368.02</v>
      </c>
      <c r="S1046" s="1">
        <v>426.9</v>
      </c>
      <c r="T1046" s="1">
        <v>503.74</v>
      </c>
      <c r="U1046" s="1">
        <v>574.26</v>
      </c>
      <c r="V1046" s="1">
        <f>AVERAGE(J1046:O1046)</f>
        <v>2559.13</v>
      </c>
      <c r="W1046" s="1">
        <f>SUM(J1046:O1046)</f>
        <v>15354.78</v>
      </c>
      <c r="X1046">
        <f>SUM(P1046:U1046)</f>
        <v>2763.29</v>
      </c>
      <c r="Y1046" s="1">
        <f>W1046-X1046</f>
        <v>12591.490000000002</v>
      </c>
      <c r="Z1046">
        <f>X1046*$Z$2+X1046</f>
        <v>2871.8872969999998</v>
      </c>
    </row>
    <row r="1047" spans="1:26" x14ac:dyDescent="0.25">
      <c r="A1047" s="2">
        <v>3547</v>
      </c>
      <c r="B1047" t="s">
        <v>6</v>
      </c>
      <c r="C1047" t="s">
        <v>9</v>
      </c>
      <c r="D1047" t="s">
        <v>12</v>
      </c>
      <c r="E1047" t="s">
        <v>23</v>
      </c>
      <c r="F1047" t="s">
        <v>21</v>
      </c>
      <c r="G1047">
        <v>2</v>
      </c>
      <c r="H1047">
        <v>1</v>
      </c>
      <c r="I1047">
        <f>H1047+G1047</f>
        <v>3</v>
      </c>
      <c r="J1047" s="1">
        <v>3244.7575000000002</v>
      </c>
      <c r="K1047" s="1">
        <v>2920.28</v>
      </c>
      <c r="L1047" s="1">
        <v>2595.81</v>
      </c>
      <c r="M1047" s="1">
        <v>3017.62</v>
      </c>
      <c r="N1047" s="1">
        <v>2660.7</v>
      </c>
      <c r="O1047" s="1">
        <v>3601.68</v>
      </c>
      <c r="P1047">
        <v>2458.91</v>
      </c>
      <c r="Q1047" s="1">
        <v>1868.77</v>
      </c>
      <c r="R1047" s="1">
        <v>1625.83</v>
      </c>
      <c r="S1047" s="1">
        <v>1642.09</v>
      </c>
      <c r="T1047" s="1">
        <v>1559.99</v>
      </c>
      <c r="U1047" s="1">
        <v>1793.99</v>
      </c>
      <c r="V1047" s="1">
        <f>AVERAGE(J1047:O1047)</f>
        <v>3006.8079166666666</v>
      </c>
      <c r="W1047" s="1">
        <f>SUM(J1047:O1047)</f>
        <v>18040.8475</v>
      </c>
      <c r="X1047">
        <f>SUM(P1047:U1047)</f>
        <v>10949.58</v>
      </c>
      <c r="Y1047" s="1">
        <f>W1047-X1047</f>
        <v>7091.2674999999999</v>
      </c>
      <c r="Z1047">
        <f>X1047*$Z$2+X1047</f>
        <v>11379.898493999999</v>
      </c>
    </row>
    <row r="1048" spans="1:26" x14ac:dyDescent="0.25">
      <c r="A1048" s="2">
        <v>3548</v>
      </c>
      <c r="B1048" t="s">
        <v>6</v>
      </c>
      <c r="C1048" t="s">
        <v>9</v>
      </c>
      <c r="D1048" t="s">
        <v>12</v>
      </c>
      <c r="E1048" t="s">
        <v>23</v>
      </c>
      <c r="F1048" t="s">
        <v>18</v>
      </c>
      <c r="G1048">
        <v>4</v>
      </c>
      <c r="H1048">
        <v>1</v>
      </c>
      <c r="I1048">
        <f>H1048+G1048</f>
        <v>5</v>
      </c>
      <c r="J1048" s="1">
        <v>5924.95</v>
      </c>
      <c r="K1048" s="1">
        <v>5332.46</v>
      </c>
      <c r="L1048" s="1">
        <v>7169.19</v>
      </c>
      <c r="M1048" s="1">
        <v>5984.2</v>
      </c>
      <c r="N1048" s="1">
        <v>6161.95</v>
      </c>
      <c r="O1048" s="1">
        <v>6872.94</v>
      </c>
      <c r="P1048">
        <v>5875</v>
      </c>
      <c r="Q1048" s="1">
        <v>5111.25</v>
      </c>
      <c r="R1048" s="1">
        <v>6031.28</v>
      </c>
      <c r="S1048" s="1">
        <v>6212.22</v>
      </c>
      <c r="T1048" s="1">
        <v>5591</v>
      </c>
      <c r="U1048" s="1">
        <v>5982.37</v>
      </c>
      <c r="V1048" s="1">
        <f>AVERAGE(J1048:O1048)</f>
        <v>6240.9483333333337</v>
      </c>
      <c r="W1048" s="1">
        <f>SUM(J1048:O1048)</f>
        <v>37445.69</v>
      </c>
      <c r="X1048">
        <f>SUM(P1048:U1048)</f>
        <v>34803.120000000003</v>
      </c>
      <c r="Y1048" s="1">
        <f>W1048-X1048</f>
        <v>2642.5699999999997</v>
      </c>
      <c r="Z1048">
        <f>X1048*$Z$2+X1048</f>
        <v>36170.882616000003</v>
      </c>
    </row>
    <row r="1049" spans="1:26" x14ac:dyDescent="0.25">
      <c r="A1049" s="2">
        <v>3551</v>
      </c>
      <c r="B1049" t="s">
        <v>6</v>
      </c>
      <c r="C1049" t="s">
        <v>9</v>
      </c>
      <c r="D1049" t="s">
        <v>12</v>
      </c>
      <c r="E1049" t="s">
        <v>23</v>
      </c>
      <c r="F1049" t="s">
        <v>18</v>
      </c>
      <c r="G1049">
        <v>2</v>
      </c>
      <c r="H1049">
        <v>1</v>
      </c>
      <c r="I1049">
        <f>H1049+G1049</f>
        <v>3</v>
      </c>
      <c r="J1049" s="1">
        <v>1094.2</v>
      </c>
      <c r="K1049" s="1">
        <v>831.59</v>
      </c>
      <c r="L1049" s="1">
        <v>1313.04</v>
      </c>
      <c r="M1049" s="1">
        <v>886.3</v>
      </c>
      <c r="N1049" s="1">
        <v>1039.49</v>
      </c>
      <c r="O1049" s="1">
        <v>1291.1600000000001</v>
      </c>
      <c r="P1049">
        <v>1150.6500000000001</v>
      </c>
      <c r="Q1049" s="1">
        <v>1150.6500000000001</v>
      </c>
      <c r="R1049" s="1">
        <v>1024.08</v>
      </c>
      <c r="S1049" s="1">
        <v>972.88</v>
      </c>
      <c r="T1049" s="1">
        <v>1148</v>
      </c>
      <c r="U1049" s="1">
        <v>1090.5999999999999</v>
      </c>
      <c r="V1049" s="1">
        <f>AVERAGE(J1049:O1049)</f>
        <v>1075.9633333333334</v>
      </c>
      <c r="W1049" s="1">
        <f>SUM(J1049:O1049)</f>
        <v>6455.78</v>
      </c>
      <c r="X1049">
        <f>SUM(P1049:U1049)</f>
        <v>6536.8600000000006</v>
      </c>
      <c r="Y1049" s="1">
        <f>W1049-X1049</f>
        <v>-81.080000000000837</v>
      </c>
      <c r="Z1049">
        <f>X1049*$Z$2+X1049</f>
        <v>6793.7585980000003</v>
      </c>
    </row>
    <row r="1050" spans="1:26" x14ac:dyDescent="0.25">
      <c r="A1050" s="2">
        <v>3553</v>
      </c>
      <c r="B1050" t="s">
        <v>6</v>
      </c>
      <c r="C1050" t="s">
        <v>7</v>
      </c>
      <c r="D1050" t="s">
        <v>11</v>
      </c>
      <c r="E1050" t="s">
        <v>23</v>
      </c>
      <c r="F1050" t="s">
        <v>59</v>
      </c>
      <c r="G1050">
        <v>3</v>
      </c>
      <c r="H1050">
        <v>2</v>
      </c>
      <c r="I1050">
        <f>H1050+G1050</f>
        <v>5</v>
      </c>
      <c r="J1050" s="1">
        <v>1176.25</v>
      </c>
      <c r="K1050" s="1">
        <v>976.29</v>
      </c>
      <c r="L1050" s="1">
        <v>1199.78</v>
      </c>
      <c r="M1050" s="1">
        <v>1082.1500000000001</v>
      </c>
      <c r="N1050" s="1">
        <v>1376.21</v>
      </c>
      <c r="O1050" s="1">
        <v>1035.0999999999999</v>
      </c>
      <c r="P1050">
        <v>1025.7</v>
      </c>
      <c r="Q1050" s="1">
        <v>769.28</v>
      </c>
      <c r="R1050" s="1">
        <v>746.2</v>
      </c>
      <c r="S1050" s="1">
        <v>790.97</v>
      </c>
      <c r="T1050" s="1">
        <v>877.98</v>
      </c>
      <c r="U1050" s="1">
        <v>798.96</v>
      </c>
      <c r="V1050" s="1">
        <f>AVERAGE(J1050:O1050)</f>
        <v>1140.9633333333331</v>
      </c>
      <c r="W1050" s="1">
        <f>SUM(J1050:O1050)</f>
        <v>6845.7799999999988</v>
      </c>
      <c r="X1050">
        <f>SUM(P1050:U1050)</f>
        <v>5009.0900000000011</v>
      </c>
      <c r="Y1050" s="1">
        <f>W1050-X1050</f>
        <v>1836.6899999999978</v>
      </c>
      <c r="Z1050">
        <f>X1050*$Z$2+X1050</f>
        <v>5205.9472370000012</v>
      </c>
    </row>
    <row r="1051" spans="1:26" x14ac:dyDescent="0.25">
      <c r="A1051" s="2">
        <v>3554</v>
      </c>
      <c r="B1051" t="s">
        <v>5</v>
      </c>
      <c r="C1051" t="s">
        <v>7</v>
      </c>
      <c r="D1051" t="s">
        <v>11</v>
      </c>
      <c r="E1051" t="s">
        <v>24</v>
      </c>
      <c r="F1051" t="s">
        <v>18</v>
      </c>
      <c r="G1051">
        <v>1</v>
      </c>
      <c r="H1051">
        <v>1</v>
      </c>
      <c r="I1051">
        <f>H1051+G1051</f>
        <v>2</v>
      </c>
      <c r="J1051" s="1">
        <v>702.4</v>
      </c>
      <c r="K1051" s="1">
        <v>547.87</v>
      </c>
      <c r="L1051" s="1">
        <v>561.91999999999996</v>
      </c>
      <c r="M1051" s="1">
        <v>625.14</v>
      </c>
      <c r="N1051" s="1">
        <v>646.21</v>
      </c>
      <c r="O1051" s="1">
        <v>863.95</v>
      </c>
      <c r="P1051">
        <v>578.83000000000004</v>
      </c>
      <c r="Q1051" s="1">
        <v>497.79</v>
      </c>
      <c r="R1051" s="1">
        <v>537.61</v>
      </c>
      <c r="S1051" s="1">
        <v>516.11</v>
      </c>
      <c r="T1051" s="1">
        <v>572.88</v>
      </c>
      <c r="U1051" s="1">
        <v>687.46</v>
      </c>
      <c r="V1051" s="1">
        <f>AVERAGE(J1051:O1051)</f>
        <v>657.91499999999996</v>
      </c>
      <c r="W1051" s="1">
        <f>SUM(J1051:O1051)</f>
        <v>3947.49</v>
      </c>
      <c r="X1051">
        <f>SUM(P1051:U1051)</f>
        <v>3390.6800000000003</v>
      </c>
      <c r="Y1051" s="1">
        <f>W1051-X1051</f>
        <v>556.80999999999949</v>
      </c>
      <c r="Z1051">
        <f>X1051*$Z$2+X1051</f>
        <v>3523.9337240000004</v>
      </c>
    </row>
    <row r="1052" spans="1:26" x14ac:dyDescent="0.25">
      <c r="A1052" s="2">
        <v>3555</v>
      </c>
      <c r="B1052" t="s">
        <v>4</v>
      </c>
      <c r="C1052" t="s">
        <v>7</v>
      </c>
      <c r="D1052" t="s">
        <v>12</v>
      </c>
      <c r="E1052" t="s">
        <v>23</v>
      </c>
      <c r="F1052" t="s">
        <v>19</v>
      </c>
      <c r="G1052">
        <v>2</v>
      </c>
      <c r="H1052">
        <v>3</v>
      </c>
      <c r="I1052">
        <f>H1052+G1052</f>
        <v>5</v>
      </c>
      <c r="J1052" s="1">
        <v>3503.85</v>
      </c>
      <c r="K1052" s="1">
        <v>3538.89</v>
      </c>
      <c r="L1052" s="1">
        <v>3538.89</v>
      </c>
      <c r="M1052" s="1">
        <v>3503.85</v>
      </c>
      <c r="N1052" s="1">
        <v>3538.89</v>
      </c>
      <c r="O1052" s="1">
        <v>3538.89</v>
      </c>
      <c r="P1052">
        <v>2879.49</v>
      </c>
      <c r="Q1052" s="1">
        <v>2706.72</v>
      </c>
      <c r="R1052" s="1">
        <v>3004.46</v>
      </c>
      <c r="S1052" s="1">
        <v>3334.95</v>
      </c>
      <c r="T1052" s="1">
        <v>3735.14</v>
      </c>
      <c r="U1052" s="1">
        <v>3212.22</v>
      </c>
      <c r="V1052" s="1">
        <f>AVERAGE(J1052:O1052)</f>
        <v>3527.2099999999996</v>
      </c>
      <c r="W1052" s="1">
        <f>SUM(J1052:O1052)</f>
        <v>21163.26</v>
      </c>
      <c r="X1052">
        <f>SUM(P1052:U1052)</f>
        <v>18872.98</v>
      </c>
      <c r="Y1052" s="1">
        <f>W1052-X1052</f>
        <v>2290.2799999999988</v>
      </c>
      <c r="Z1052">
        <f>X1052*$Z$2+X1052</f>
        <v>19614.688114</v>
      </c>
    </row>
    <row r="1053" spans="1:26" x14ac:dyDescent="0.25">
      <c r="A1053" s="2">
        <v>3560</v>
      </c>
      <c r="B1053" t="s">
        <v>6</v>
      </c>
      <c r="C1053" t="s">
        <v>9</v>
      </c>
      <c r="D1053" t="s">
        <v>12</v>
      </c>
      <c r="E1053" t="s">
        <v>24</v>
      </c>
      <c r="F1053" t="s">
        <v>13</v>
      </c>
      <c r="G1053">
        <v>2</v>
      </c>
      <c r="H1053">
        <v>2</v>
      </c>
      <c r="I1053">
        <f>H1053+G1053</f>
        <v>4</v>
      </c>
      <c r="J1053" s="1">
        <v>4627</v>
      </c>
      <c r="K1053" s="1">
        <v>5089.7</v>
      </c>
      <c r="L1053" s="1">
        <v>5135.97</v>
      </c>
      <c r="M1053" s="1">
        <v>4441.92</v>
      </c>
      <c r="N1053" s="1">
        <v>4673.2700000000004</v>
      </c>
      <c r="O1053" s="1">
        <v>3840.41</v>
      </c>
      <c r="P1053">
        <v>5097.3100000000004</v>
      </c>
      <c r="Q1053" s="1">
        <v>4740.5</v>
      </c>
      <c r="R1053" s="1">
        <v>5404.17</v>
      </c>
      <c r="S1053" s="1">
        <v>5025.88</v>
      </c>
      <c r="T1053" s="1">
        <v>5427.95</v>
      </c>
      <c r="U1053" s="1">
        <v>5862.19</v>
      </c>
      <c r="V1053" s="1">
        <f>AVERAGE(J1053:O1053)</f>
        <v>4634.711666666667</v>
      </c>
      <c r="W1053" s="1">
        <f>SUM(J1053:O1053)</f>
        <v>27808.270000000004</v>
      </c>
      <c r="X1053">
        <f>SUM(P1053:U1053)</f>
        <v>31558</v>
      </c>
      <c r="Y1053" s="1">
        <f>W1053-X1053</f>
        <v>-3749.7299999999959</v>
      </c>
      <c r="Z1053">
        <f>X1053*$Z$2+X1053</f>
        <v>32798.229399999997</v>
      </c>
    </row>
    <row r="1054" spans="1:26" x14ac:dyDescent="0.25">
      <c r="A1054" s="2">
        <v>3561</v>
      </c>
      <c r="B1054" t="s">
        <v>4</v>
      </c>
      <c r="C1054" t="s">
        <v>10</v>
      </c>
      <c r="D1054" t="s">
        <v>11</v>
      </c>
      <c r="E1054" t="s">
        <v>24</v>
      </c>
      <c r="F1054" t="s">
        <v>21</v>
      </c>
      <c r="G1054">
        <v>3</v>
      </c>
      <c r="H1054">
        <v>1</v>
      </c>
      <c r="I1054">
        <f>H1054+G1054</f>
        <v>4</v>
      </c>
      <c r="J1054" s="1">
        <v>3077.2000000000003</v>
      </c>
      <c r="K1054" s="1">
        <v>3077.2</v>
      </c>
      <c r="L1054" s="1">
        <v>3107.97</v>
      </c>
      <c r="M1054" s="1">
        <v>3077.2</v>
      </c>
      <c r="N1054" s="1">
        <v>3107.97</v>
      </c>
      <c r="O1054" s="1">
        <v>3077.2</v>
      </c>
      <c r="P1054">
        <v>2165.96</v>
      </c>
      <c r="Q1054" s="1">
        <v>1884.39</v>
      </c>
      <c r="R1054" s="1">
        <v>1809.01</v>
      </c>
      <c r="S1054" s="1">
        <v>1790.92</v>
      </c>
      <c r="T1054" s="1">
        <v>1629.74</v>
      </c>
      <c r="U1054" s="1">
        <v>1466.77</v>
      </c>
      <c r="V1054" s="1">
        <f>AVERAGE(J1054:O1054)</f>
        <v>3087.4566666666665</v>
      </c>
      <c r="W1054" s="1">
        <f>SUM(J1054:O1054)</f>
        <v>18524.739999999998</v>
      </c>
      <c r="X1054">
        <f>SUM(P1054:U1054)</f>
        <v>10746.79</v>
      </c>
      <c r="Y1054" s="1">
        <f>W1054-X1054</f>
        <v>7777.9499999999971</v>
      </c>
      <c r="Z1054">
        <f>X1054*$Z$2+X1054</f>
        <v>11169.138847</v>
      </c>
    </row>
    <row r="1055" spans="1:26" x14ac:dyDescent="0.25">
      <c r="A1055" s="2">
        <v>3562</v>
      </c>
      <c r="B1055" t="s">
        <v>4</v>
      </c>
      <c r="C1055" t="s">
        <v>7</v>
      </c>
      <c r="D1055" t="s">
        <v>12</v>
      </c>
      <c r="E1055" t="s">
        <v>24</v>
      </c>
      <c r="F1055" t="s">
        <v>18</v>
      </c>
      <c r="G1055">
        <v>2</v>
      </c>
      <c r="H1055">
        <v>1</v>
      </c>
      <c r="I1055">
        <f>H1055+G1055</f>
        <v>3</v>
      </c>
      <c r="J1055" s="1">
        <v>4779.45</v>
      </c>
      <c r="K1055" s="1">
        <v>4110.33</v>
      </c>
      <c r="L1055" s="1">
        <v>5639.75</v>
      </c>
      <c r="M1055" s="1">
        <v>4062.53</v>
      </c>
      <c r="N1055" s="1">
        <v>3919.15</v>
      </c>
      <c r="O1055" s="1">
        <v>4158.12</v>
      </c>
      <c r="P1055">
        <v>2284.65</v>
      </c>
      <c r="Q1055" s="1">
        <v>1713.49</v>
      </c>
      <c r="R1055" s="1">
        <v>1525.01</v>
      </c>
      <c r="S1055" s="1">
        <v>1692.76</v>
      </c>
      <c r="T1055" s="1">
        <v>1929.75</v>
      </c>
      <c r="U1055" s="1">
        <v>1929.75</v>
      </c>
      <c r="V1055" s="1">
        <f>AVERAGE(J1055:O1055)</f>
        <v>4444.8883333333333</v>
      </c>
      <c r="W1055" s="1">
        <f>SUM(J1055:O1055)</f>
        <v>26669.329999999998</v>
      </c>
      <c r="X1055">
        <f>SUM(P1055:U1055)</f>
        <v>11075.41</v>
      </c>
      <c r="Y1055" s="1">
        <f>W1055-X1055</f>
        <v>15593.919999999998</v>
      </c>
      <c r="Z1055">
        <f>X1055*$Z$2+X1055</f>
        <v>11510.673612999999</v>
      </c>
    </row>
    <row r="1056" spans="1:26" x14ac:dyDescent="0.25">
      <c r="A1056" s="2">
        <v>3567</v>
      </c>
      <c r="B1056" t="s">
        <v>4</v>
      </c>
      <c r="C1056" t="s">
        <v>7</v>
      </c>
      <c r="D1056" t="s">
        <v>12</v>
      </c>
      <c r="E1056" t="s">
        <v>24</v>
      </c>
      <c r="F1056" t="s">
        <v>18</v>
      </c>
      <c r="G1056">
        <v>2</v>
      </c>
      <c r="H1056">
        <v>1</v>
      </c>
      <c r="I1056">
        <f>H1056+G1056</f>
        <v>3</v>
      </c>
      <c r="J1056" s="1">
        <v>1476.25</v>
      </c>
      <c r="K1056" s="1">
        <v>1491.01</v>
      </c>
      <c r="L1056" s="1">
        <v>1491.01</v>
      </c>
      <c r="M1056" s="1">
        <v>1491.01</v>
      </c>
      <c r="N1056" s="1">
        <v>1476.25</v>
      </c>
      <c r="O1056" s="1">
        <v>1491.01</v>
      </c>
      <c r="P1056">
        <v>1105.44</v>
      </c>
      <c r="Q1056" s="1">
        <v>1028.06</v>
      </c>
      <c r="R1056" s="1">
        <v>1213.1099999999999</v>
      </c>
      <c r="S1056" s="1">
        <v>1370.81</v>
      </c>
      <c r="T1056" s="1">
        <v>1206.31</v>
      </c>
      <c r="U1056" s="1">
        <v>1278.69</v>
      </c>
      <c r="V1056" s="1">
        <f>AVERAGE(J1056:O1056)</f>
        <v>1486.0900000000001</v>
      </c>
      <c r="W1056" s="1">
        <f>SUM(J1056:O1056)</f>
        <v>8916.5400000000009</v>
      </c>
      <c r="X1056">
        <f>SUM(P1056:U1056)</f>
        <v>7202.42</v>
      </c>
      <c r="Y1056" s="1">
        <f>W1056-X1056</f>
        <v>1714.1200000000008</v>
      </c>
      <c r="Z1056">
        <f>X1056*$Z$2+X1056</f>
        <v>7485.4751059999999</v>
      </c>
    </row>
    <row r="1057" spans="1:26" x14ac:dyDescent="0.25">
      <c r="A1057" s="2">
        <v>3570</v>
      </c>
      <c r="B1057" t="s">
        <v>4</v>
      </c>
      <c r="C1057" t="s">
        <v>10</v>
      </c>
      <c r="D1057" t="s">
        <v>12</v>
      </c>
      <c r="E1057" t="s">
        <v>23</v>
      </c>
      <c r="F1057" t="s">
        <v>59</v>
      </c>
      <c r="G1057">
        <v>4</v>
      </c>
      <c r="H1057">
        <v>1</v>
      </c>
      <c r="I1057">
        <f>H1057+G1057</f>
        <v>5</v>
      </c>
      <c r="J1057" s="1">
        <v>5924.95</v>
      </c>
      <c r="K1057" s="1">
        <v>5569.45</v>
      </c>
      <c r="L1057" s="1">
        <v>4917.71</v>
      </c>
      <c r="M1057" s="1">
        <v>4443.71</v>
      </c>
      <c r="N1057" s="1">
        <v>6221.2</v>
      </c>
      <c r="O1057" s="1">
        <v>6813.69</v>
      </c>
      <c r="P1057">
        <v>2247.6999999999998</v>
      </c>
      <c r="Q1057" s="1">
        <v>1977.98</v>
      </c>
      <c r="R1057" s="1">
        <v>2373.58</v>
      </c>
      <c r="S1057" s="1">
        <v>2563.4699999999998</v>
      </c>
      <c r="T1057" s="1">
        <v>2999.26</v>
      </c>
      <c r="U1057" s="1">
        <v>3359.17</v>
      </c>
      <c r="V1057" s="1">
        <f>AVERAGE(J1057:O1057)</f>
        <v>5648.4516666666668</v>
      </c>
      <c r="W1057" s="1">
        <f>SUM(J1057:O1057)</f>
        <v>33890.71</v>
      </c>
      <c r="X1057">
        <f>SUM(P1057:U1057)</f>
        <v>15521.16</v>
      </c>
      <c r="Y1057" s="1">
        <f>W1057-X1057</f>
        <v>18369.55</v>
      </c>
      <c r="Z1057">
        <f>X1057*$Z$2+X1057</f>
        <v>16131.141588</v>
      </c>
    </row>
    <row r="1058" spans="1:26" x14ac:dyDescent="0.25">
      <c r="A1058" s="2">
        <v>3571</v>
      </c>
      <c r="B1058" t="s">
        <v>4</v>
      </c>
      <c r="C1058" t="s">
        <v>43</v>
      </c>
      <c r="D1058" t="s">
        <v>11</v>
      </c>
      <c r="E1058" t="s">
        <v>23</v>
      </c>
      <c r="F1058" t="s">
        <v>17</v>
      </c>
      <c r="G1058">
        <v>4</v>
      </c>
      <c r="H1058">
        <v>2</v>
      </c>
      <c r="I1058">
        <f>H1058+G1058</f>
        <v>6</v>
      </c>
      <c r="J1058" s="1">
        <v>3477.5</v>
      </c>
      <c r="K1058" s="1">
        <v>3512.28</v>
      </c>
      <c r="L1058" s="1">
        <v>3477.5</v>
      </c>
      <c r="M1058" s="1">
        <v>3512.28</v>
      </c>
      <c r="N1058" s="1">
        <v>3512.28</v>
      </c>
      <c r="O1058" s="1">
        <v>3512.28</v>
      </c>
      <c r="P1058">
        <v>5875</v>
      </c>
      <c r="Q1058" s="1">
        <v>5463.75</v>
      </c>
      <c r="R1058" s="1">
        <v>5463.75</v>
      </c>
      <c r="S1058" s="1">
        <v>5081.29</v>
      </c>
      <c r="T1058" s="1">
        <v>5741.86</v>
      </c>
      <c r="U1058" s="1">
        <v>5397.35</v>
      </c>
      <c r="V1058" s="1">
        <f>AVERAGE(J1058:O1058)</f>
        <v>3500.6866666666665</v>
      </c>
      <c r="W1058" s="1">
        <f>SUM(J1058:O1058)</f>
        <v>21004.12</v>
      </c>
      <c r="X1058">
        <f>SUM(P1058:U1058)</f>
        <v>33023</v>
      </c>
      <c r="Y1058" s="1">
        <f>W1058-X1058</f>
        <v>-12018.880000000001</v>
      </c>
      <c r="Z1058">
        <f>X1058*$Z$2+X1058</f>
        <v>34320.803899999999</v>
      </c>
    </row>
    <row r="1059" spans="1:26" x14ac:dyDescent="0.25">
      <c r="A1059" s="2">
        <v>3572</v>
      </c>
      <c r="B1059" t="s">
        <v>4</v>
      </c>
      <c r="C1059" t="s">
        <v>10</v>
      </c>
      <c r="D1059" t="s">
        <v>12</v>
      </c>
      <c r="E1059" t="s">
        <v>23</v>
      </c>
      <c r="F1059" t="s">
        <v>15</v>
      </c>
      <c r="G1059">
        <v>2</v>
      </c>
      <c r="H1059">
        <v>2</v>
      </c>
      <c r="I1059">
        <f>H1059+G1059</f>
        <v>4</v>
      </c>
      <c r="J1059" s="1">
        <v>3128.25</v>
      </c>
      <c r="K1059" s="1">
        <v>3159.53</v>
      </c>
      <c r="L1059" s="1">
        <v>3159.53</v>
      </c>
      <c r="M1059" s="1">
        <v>3159.53</v>
      </c>
      <c r="N1059" s="1">
        <v>3128.25</v>
      </c>
      <c r="O1059" s="1">
        <v>3159.53</v>
      </c>
      <c r="P1059">
        <v>3507.93</v>
      </c>
      <c r="Q1059" s="1">
        <v>2876.5</v>
      </c>
      <c r="R1059" s="1">
        <v>3336.74</v>
      </c>
      <c r="S1059" s="1">
        <v>2869.6</v>
      </c>
      <c r="T1059" s="1">
        <v>3271.34</v>
      </c>
      <c r="U1059" s="1">
        <v>3238.63</v>
      </c>
      <c r="V1059" s="1">
        <f>AVERAGE(J1059:O1059)</f>
        <v>3149.1033333333339</v>
      </c>
      <c r="W1059" s="1">
        <f>SUM(J1059:O1059)</f>
        <v>18894.620000000003</v>
      </c>
      <c r="X1059">
        <f>SUM(P1059:U1059)</f>
        <v>19100.740000000002</v>
      </c>
      <c r="Y1059" s="1">
        <f>W1059-X1059</f>
        <v>-206.11999999999898</v>
      </c>
      <c r="Z1059">
        <f>X1059*$Z$2+X1059</f>
        <v>19851.399082000004</v>
      </c>
    </row>
    <row r="1060" spans="1:26" x14ac:dyDescent="0.25">
      <c r="A1060" s="2">
        <v>3576</v>
      </c>
      <c r="B1060" t="s">
        <v>6</v>
      </c>
      <c r="C1060" t="s">
        <v>9</v>
      </c>
      <c r="D1060" t="s">
        <v>11</v>
      </c>
      <c r="E1060" t="s">
        <v>24</v>
      </c>
      <c r="F1060" t="s">
        <v>16</v>
      </c>
      <c r="G1060">
        <v>2</v>
      </c>
      <c r="H1060">
        <v>1</v>
      </c>
      <c r="I1060">
        <f>H1060+G1060</f>
        <v>3</v>
      </c>
      <c r="J1060" s="1">
        <v>1690.96</v>
      </c>
      <c r="K1060" s="1">
        <v>1876.97</v>
      </c>
      <c r="L1060" s="1">
        <v>2079.88</v>
      </c>
      <c r="M1060" s="1">
        <v>1978.42</v>
      </c>
      <c r="N1060" s="1">
        <v>1927.69</v>
      </c>
      <c r="O1060" s="1">
        <v>1826.24</v>
      </c>
      <c r="P1060">
        <v>1457.07</v>
      </c>
      <c r="Q1060" s="1">
        <v>1413.36</v>
      </c>
      <c r="R1060" s="1">
        <v>1611.23</v>
      </c>
      <c r="S1060" s="1">
        <v>1433.99</v>
      </c>
      <c r="T1060" s="1">
        <v>1218.8900000000001</v>
      </c>
      <c r="U1060" s="1">
        <v>1401.72</v>
      </c>
      <c r="V1060" s="1">
        <f>AVERAGE(J1060:O1060)</f>
        <v>1896.6933333333334</v>
      </c>
      <c r="W1060" s="1">
        <f>SUM(J1060:O1060)</f>
        <v>11380.16</v>
      </c>
      <c r="X1060">
        <f>SUM(P1060:U1060)</f>
        <v>8536.26</v>
      </c>
      <c r="Y1060" s="1">
        <f>W1060-X1060</f>
        <v>2843.8999999999996</v>
      </c>
      <c r="Z1060">
        <f>X1060*$Z$2+X1060</f>
        <v>8871.7350179999994</v>
      </c>
    </row>
    <row r="1061" spans="1:26" x14ac:dyDescent="0.25">
      <c r="A1061" s="2">
        <v>3579</v>
      </c>
      <c r="B1061" t="s">
        <v>4</v>
      </c>
      <c r="C1061" t="s">
        <v>10</v>
      </c>
      <c r="D1061" t="s">
        <v>12</v>
      </c>
      <c r="E1061" t="s">
        <v>23</v>
      </c>
      <c r="F1061" t="s">
        <v>19</v>
      </c>
      <c r="G1061">
        <v>1</v>
      </c>
      <c r="H1061">
        <v>1</v>
      </c>
      <c r="I1061">
        <f>H1061+G1061</f>
        <v>2</v>
      </c>
      <c r="J1061" s="1">
        <v>1569.3375000000001</v>
      </c>
      <c r="K1061" s="1">
        <v>1585.03</v>
      </c>
      <c r="L1061" s="1">
        <v>1569.34</v>
      </c>
      <c r="M1061" s="1">
        <v>1569.34</v>
      </c>
      <c r="N1061" s="1">
        <v>1585.03</v>
      </c>
      <c r="O1061" s="1">
        <v>1569.34</v>
      </c>
      <c r="P1061">
        <v>1734.07</v>
      </c>
      <c r="Q1061" s="1">
        <v>1525.98</v>
      </c>
      <c r="R1061" s="1">
        <v>1617.54</v>
      </c>
      <c r="S1061" s="1">
        <v>1860.17</v>
      </c>
      <c r="T1061" s="1">
        <v>2176.4</v>
      </c>
      <c r="U1061" s="1">
        <v>2372.2800000000002</v>
      </c>
      <c r="V1061" s="1">
        <f>AVERAGE(J1061:O1061)</f>
        <v>1574.5695833333332</v>
      </c>
      <c r="W1061" s="1">
        <f>SUM(J1061:O1061)</f>
        <v>9447.4174999999996</v>
      </c>
      <c r="X1061">
        <f>SUM(P1061:U1061)</f>
        <v>11286.44</v>
      </c>
      <c r="Y1061" s="1">
        <f>W1061-X1061</f>
        <v>-1839.0225000000009</v>
      </c>
      <c r="Z1061">
        <f>X1061*$Z$2+X1061</f>
        <v>11729.997092000001</v>
      </c>
    </row>
    <row r="1062" spans="1:26" x14ac:dyDescent="0.25">
      <c r="A1062" s="2">
        <v>3581</v>
      </c>
      <c r="B1062" t="s">
        <v>6</v>
      </c>
      <c r="C1062" t="s">
        <v>9</v>
      </c>
      <c r="D1062" t="s">
        <v>11</v>
      </c>
      <c r="E1062" t="s">
        <v>23</v>
      </c>
      <c r="F1062" t="s">
        <v>14</v>
      </c>
      <c r="G1062">
        <v>1</v>
      </c>
      <c r="H1062">
        <v>1</v>
      </c>
      <c r="I1062">
        <f>H1062+G1062</f>
        <v>2</v>
      </c>
      <c r="J1062" s="1">
        <v>906.61</v>
      </c>
      <c r="K1062" s="1">
        <v>979.14</v>
      </c>
      <c r="L1062" s="1">
        <v>1115.1300000000001</v>
      </c>
      <c r="M1062" s="1">
        <v>997.27</v>
      </c>
      <c r="N1062" s="1">
        <v>761.55</v>
      </c>
      <c r="O1062" s="1">
        <v>761.55</v>
      </c>
      <c r="P1062">
        <v>664.69</v>
      </c>
      <c r="Q1062" s="1">
        <v>671.34</v>
      </c>
      <c r="R1062" s="1">
        <v>758.61</v>
      </c>
      <c r="S1062" s="1">
        <v>811.71</v>
      </c>
      <c r="T1062" s="1">
        <v>714.3</v>
      </c>
      <c r="U1062" s="1">
        <v>785.73</v>
      </c>
      <c r="V1062" s="1">
        <f>AVERAGE(J1062:O1062)</f>
        <v>920.20833333333337</v>
      </c>
      <c r="W1062" s="1">
        <f>SUM(J1062:O1062)</f>
        <v>5521.25</v>
      </c>
      <c r="X1062">
        <f>SUM(P1062:U1062)</f>
        <v>4406.380000000001</v>
      </c>
      <c r="Y1062" s="1">
        <f>W1062-X1062</f>
        <v>1114.869999999999</v>
      </c>
      <c r="Z1062">
        <f>X1062*$Z$2+X1062</f>
        <v>4579.5507340000013</v>
      </c>
    </row>
    <row r="1063" spans="1:26" x14ac:dyDescent="0.25">
      <c r="A1063" s="2">
        <v>3582</v>
      </c>
      <c r="B1063" t="s">
        <v>6</v>
      </c>
      <c r="C1063" t="s">
        <v>9</v>
      </c>
      <c r="D1063" t="s">
        <v>12</v>
      </c>
      <c r="E1063" t="s">
        <v>23</v>
      </c>
      <c r="F1063" t="s">
        <v>21</v>
      </c>
      <c r="G1063">
        <v>2</v>
      </c>
      <c r="H1063">
        <v>1</v>
      </c>
      <c r="I1063">
        <f>H1063+G1063</f>
        <v>3</v>
      </c>
      <c r="J1063" s="1">
        <v>2937.7999999999997</v>
      </c>
      <c r="K1063" s="1">
        <v>2262.11</v>
      </c>
      <c r="L1063" s="1">
        <v>2879.04</v>
      </c>
      <c r="M1063" s="1">
        <v>2908.42</v>
      </c>
      <c r="N1063" s="1">
        <v>2291.48</v>
      </c>
      <c r="O1063" s="1">
        <v>2996.56</v>
      </c>
      <c r="P1063">
        <v>2114.67</v>
      </c>
      <c r="Q1063" s="1">
        <v>2135.8200000000002</v>
      </c>
      <c r="R1063" s="1">
        <v>2285.33</v>
      </c>
      <c r="S1063" s="1">
        <v>2628.13</v>
      </c>
      <c r="T1063" s="1">
        <v>2339.04</v>
      </c>
      <c r="U1063" s="1">
        <v>2362.4299999999998</v>
      </c>
      <c r="V1063" s="1">
        <f>AVERAGE(J1063:O1063)</f>
        <v>2712.5683333333332</v>
      </c>
      <c r="W1063" s="1">
        <f>SUM(J1063:O1063)</f>
        <v>16275.409999999998</v>
      </c>
      <c r="X1063">
        <f>SUM(P1063:U1063)</f>
        <v>13865.420000000002</v>
      </c>
      <c r="Y1063" s="1">
        <f>W1063-X1063</f>
        <v>2409.9899999999961</v>
      </c>
      <c r="Z1063">
        <f>X1063*$Z$2+X1063</f>
        <v>14410.331006000002</v>
      </c>
    </row>
    <row r="1064" spans="1:26" x14ac:dyDescent="0.25">
      <c r="A1064" s="2">
        <v>3583</v>
      </c>
      <c r="B1064" t="s">
        <v>6</v>
      </c>
      <c r="C1064" t="s">
        <v>9</v>
      </c>
      <c r="D1064" t="s">
        <v>11</v>
      </c>
      <c r="E1064" t="s">
        <v>24</v>
      </c>
      <c r="F1064" t="s">
        <v>14</v>
      </c>
      <c r="G1064">
        <v>1</v>
      </c>
      <c r="H1064">
        <v>1</v>
      </c>
      <c r="I1064">
        <f>H1064+G1064</f>
        <v>2</v>
      </c>
      <c r="J1064" s="1">
        <v>1325.76</v>
      </c>
      <c r="K1064" s="1">
        <v>1246.21</v>
      </c>
      <c r="L1064" s="1">
        <v>1272.73</v>
      </c>
      <c r="M1064" s="1">
        <v>1087.1199999999999</v>
      </c>
      <c r="N1064" s="1">
        <v>1498.11</v>
      </c>
      <c r="O1064" s="1">
        <v>1352.28</v>
      </c>
      <c r="P1064">
        <v>1080.3800000000001</v>
      </c>
      <c r="Q1064" s="1">
        <v>842.7</v>
      </c>
      <c r="R1064" s="1">
        <v>792.14</v>
      </c>
      <c r="S1064" s="1">
        <v>792.14</v>
      </c>
      <c r="T1064" s="1">
        <v>847.59</v>
      </c>
      <c r="U1064" s="1">
        <v>779.78</v>
      </c>
      <c r="V1064" s="1">
        <f>AVERAGE(J1064:O1064)</f>
        <v>1297.0349999999999</v>
      </c>
      <c r="W1064" s="1">
        <f>SUM(J1064:O1064)</f>
        <v>7782.2099999999991</v>
      </c>
      <c r="X1064">
        <f>SUM(P1064:U1064)</f>
        <v>5134.7299999999996</v>
      </c>
      <c r="Y1064" s="1">
        <f>W1064-X1064</f>
        <v>2647.4799999999996</v>
      </c>
      <c r="Z1064">
        <f>X1064*$Z$2+X1064</f>
        <v>5336.5248889999993</v>
      </c>
    </row>
    <row r="1065" spans="1:26" x14ac:dyDescent="0.25">
      <c r="A1065" s="2">
        <v>3584</v>
      </c>
      <c r="B1065" t="s">
        <v>6</v>
      </c>
      <c r="C1065" t="s">
        <v>9</v>
      </c>
      <c r="D1065" t="s">
        <v>12</v>
      </c>
      <c r="E1065" t="s">
        <v>24</v>
      </c>
      <c r="F1065" t="s">
        <v>16</v>
      </c>
      <c r="G1065">
        <v>2</v>
      </c>
      <c r="H1065">
        <v>1</v>
      </c>
      <c r="I1065">
        <f>H1065+G1065</f>
        <v>3</v>
      </c>
      <c r="J1065" s="1">
        <v>1775.6075000000001</v>
      </c>
      <c r="K1065" s="1">
        <v>2059.6999999999998</v>
      </c>
      <c r="L1065" s="1">
        <v>1846.63</v>
      </c>
      <c r="M1065" s="1">
        <v>1598.05</v>
      </c>
      <c r="N1065" s="1">
        <v>2148.4899999999998</v>
      </c>
      <c r="O1065" s="1">
        <v>1864.39</v>
      </c>
      <c r="P1065">
        <v>2803.86</v>
      </c>
      <c r="Q1065" s="1">
        <v>2635.63</v>
      </c>
      <c r="R1065" s="1">
        <v>3110.04</v>
      </c>
      <c r="S1065" s="1">
        <v>3265.54</v>
      </c>
      <c r="T1065" s="1">
        <v>3690.06</v>
      </c>
      <c r="U1065" s="1">
        <v>4354.2700000000004</v>
      </c>
      <c r="V1065" s="1">
        <f>AVERAGE(J1065:O1065)</f>
        <v>1882.1445833333335</v>
      </c>
      <c r="W1065" s="1">
        <f>SUM(J1065:O1065)</f>
        <v>11292.8675</v>
      </c>
      <c r="X1065">
        <f>SUM(P1065:U1065)</f>
        <v>19859.400000000001</v>
      </c>
      <c r="Y1065" s="1">
        <f>W1065-X1065</f>
        <v>-8566.5325000000012</v>
      </c>
      <c r="Z1065">
        <f>X1065*$Z$2+X1065</f>
        <v>20639.87442</v>
      </c>
    </row>
    <row r="1066" spans="1:26" x14ac:dyDescent="0.25">
      <c r="A1066" s="2">
        <v>3586</v>
      </c>
      <c r="B1066" t="s">
        <v>4</v>
      </c>
      <c r="C1066" t="s">
        <v>43</v>
      </c>
      <c r="D1066" t="s">
        <v>11</v>
      </c>
      <c r="E1066" t="s">
        <v>24</v>
      </c>
      <c r="F1066" t="s">
        <v>18</v>
      </c>
      <c r="G1066">
        <v>2</v>
      </c>
      <c r="H1066">
        <v>1</v>
      </c>
      <c r="I1066">
        <f>H1066+G1066</f>
        <v>3</v>
      </c>
      <c r="J1066" s="1">
        <v>5151.75</v>
      </c>
      <c r="K1066" s="1">
        <v>4636.58</v>
      </c>
      <c r="L1066" s="1">
        <v>5357.82</v>
      </c>
      <c r="M1066" s="1">
        <v>5769.96</v>
      </c>
      <c r="N1066" s="1">
        <v>5512.37</v>
      </c>
      <c r="O1066" s="1">
        <v>5615.41</v>
      </c>
      <c r="P1066">
        <v>2929.91</v>
      </c>
      <c r="Q1066" s="1">
        <v>2812.71</v>
      </c>
      <c r="R1066" s="1">
        <v>3319</v>
      </c>
      <c r="S1066" s="1">
        <v>2854.34</v>
      </c>
      <c r="T1066" s="1">
        <v>2768.71</v>
      </c>
      <c r="U1066" s="1">
        <v>2519.5300000000002</v>
      </c>
      <c r="V1066" s="1">
        <f>AVERAGE(J1066:O1066)</f>
        <v>5340.6483333333335</v>
      </c>
      <c r="W1066" s="1">
        <f>SUM(J1066:O1066)</f>
        <v>32043.89</v>
      </c>
      <c r="X1066">
        <f>SUM(P1066:U1066)</f>
        <v>17204.199999999997</v>
      </c>
      <c r="Y1066" s="1">
        <f>W1066-X1066</f>
        <v>14839.690000000002</v>
      </c>
      <c r="Z1066">
        <f>X1066*$Z$2+X1066</f>
        <v>17880.325059999996</v>
      </c>
    </row>
    <row r="1067" spans="1:26" x14ac:dyDescent="0.25">
      <c r="A1067" s="2">
        <v>3591</v>
      </c>
      <c r="B1067" t="s">
        <v>6</v>
      </c>
      <c r="C1067" t="s">
        <v>9</v>
      </c>
      <c r="D1067" t="s">
        <v>12</v>
      </c>
      <c r="E1067" t="s">
        <v>23</v>
      </c>
      <c r="F1067" t="s">
        <v>14</v>
      </c>
      <c r="G1067">
        <v>2</v>
      </c>
      <c r="H1067">
        <v>1</v>
      </c>
      <c r="I1067">
        <f>H1067+G1067</f>
        <v>3</v>
      </c>
      <c r="J1067" s="1">
        <v>3405.7200000000003</v>
      </c>
      <c r="K1067" s="1">
        <v>3576.01</v>
      </c>
      <c r="L1067" s="1">
        <v>3405.72</v>
      </c>
      <c r="M1067" s="1">
        <v>3099.21</v>
      </c>
      <c r="N1067" s="1">
        <v>4120.92</v>
      </c>
      <c r="O1067" s="1">
        <v>3712.23</v>
      </c>
      <c r="P1067">
        <v>2135.09</v>
      </c>
      <c r="Q1067" s="1">
        <v>1921.58</v>
      </c>
      <c r="R1067" s="1">
        <v>2286.6799999999998</v>
      </c>
      <c r="S1067" s="1">
        <v>2149.48</v>
      </c>
      <c r="T1067" s="1">
        <v>2042.01</v>
      </c>
      <c r="U1067" s="1">
        <v>2001.17</v>
      </c>
      <c r="V1067" s="1">
        <f>AVERAGE(J1067:O1067)</f>
        <v>3553.3016666666667</v>
      </c>
      <c r="W1067" s="1">
        <f>SUM(J1067:O1067)</f>
        <v>21319.81</v>
      </c>
      <c r="X1067">
        <f>SUM(P1067:U1067)</f>
        <v>12536.01</v>
      </c>
      <c r="Y1067" s="1">
        <f>W1067-X1067</f>
        <v>8783.8000000000011</v>
      </c>
      <c r="Z1067">
        <f>X1067*$Z$2+X1067</f>
        <v>13028.675193000001</v>
      </c>
    </row>
    <row r="1068" spans="1:26" x14ac:dyDescent="0.25">
      <c r="A1068" s="2">
        <v>3608</v>
      </c>
      <c r="B1068" t="s">
        <v>4</v>
      </c>
      <c r="C1068" t="s">
        <v>7</v>
      </c>
      <c r="D1068" t="s">
        <v>11</v>
      </c>
      <c r="E1068" t="s">
        <v>23</v>
      </c>
      <c r="F1068" t="s">
        <v>17</v>
      </c>
      <c r="G1068">
        <v>2</v>
      </c>
      <c r="H1068">
        <v>2</v>
      </c>
      <c r="I1068">
        <f>H1068+G1068</f>
        <v>4</v>
      </c>
      <c r="J1068" s="1">
        <v>4194.1500000000005</v>
      </c>
      <c r="K1068" s="1">
        <v>3523.09</v>
      </c>
      <c r="L1068" s="1">
        <v>3606.97</v>
      </c>
      <c r="M1068" s="1">
        <v>4739.3900000000003</v>
      </c>
      <c r="N1068" s="1">
        <v>4068.33</v>
      </c>
      <c r="O1068" s="1">
        <v>4278.03</v>
      </c>
      <c r="P1068">
        <v>3227.23</v>
      </c>
      <c r="Q1068" s="1">
        <v>3453.14</v>
      </c>
      <c r="R1068" s="1">
        <v>3211.42</v>
      </c>
      <c r="S1068" s="1">
        <v>3596.79</v>
      </c>
      <c r="T1068" s="1">
        <v>3812.6</v>
      </c>
      <c r="U1068" s="1">
        <v>4155.7299999999996</v>
      </c>
      <c r="V1068" s="1">
        <f>AVERAGE(J1068:O1068)</f>
        <v>4068.3266666666664</v>
      </c>
      <c r="W1068" s="1">
        <f>SUM(J1068:O1068)</f>
        <v>24409.96</v>
      </c>
      <c r="X1068">
        <f>SUM(P1068:U1068)</f>
        <v>21456.91</v>
      </c>
      <c r="Y1068" s="1">
        <f>W1068-X1068</f>
        <v>2953.0499999999993</v>
      </c>
      <c r="Z1068">
        <f>X1068*$Z$2+X1068</f>
        <v>22300.166562999999</v>
      </c>
    </row>
    <row r="1069" spans="1:26" x14ac:dyDescent="0.25">
      <c r="A1069" s="2">
        <v>3610</v>
      </c>
      <c r="B1069" t="s">
        <v>6</v>
      </c>
      <c r="C1069" t="s">
        <v>9</v>
      </c>
      <c r="D1069" t="s">
        <v>11</v>
      </c>
      <c r="E1069" t="s">
        <v>23</v>
      </c>
      <c r="F1069" t="s">
        <v>17</v>
      </c>
      <c r="G1069">
        <v>1</v>
      </c>
      <c r="H1069">
        <v>1</v>
      </c>
      <c r="I1069">
        <f>H1069+G1069</f>
        <v>2</v>
      </c>
      <c r="J1069" s="1">
        <v>753.85</v>
      </c>
      <c r="K1069" s="1">
        <v>753.85</v>
      </c>
      <c r="L1069" s="1">
        <v>882</v>
      </c>
      <c r="M1069" s="1">
        <v>768.93</v>
      </c>
      <c r="N1069" s="1">
        <v>580.46</v>
      </c>
      <c r="O1069" s="1">
        <v>565.39</v>
      </c>
      <c r="P1069">
        <v>437.93</v>
      </c>
      <c r="Q1069" s="1">
        <v>328.45</v>
      </c>
      <c r="R1069" s="1">
        <v>374.43</v>
      </c>
      <c r="S1069" s="1">
        <v>381.92</v>
      </c>
      <c r="T1069" s="1">
        <v>404.84</v>
      </c>
      <c r="U1069" s="1">
        <v>469.61</v>
      </c>
      <c r="V1069" s="1">
        <f>AVERAGE(J1069:O1069)</f>
        <v>717.4133333333333</v>
      </c>
      <c r="W1069" s="1">
        <f>SUM(J1069:O1069)</f>
        <v>4304.4799999999996</v>
      </c>
      <c r="X1069">
        <f>SUM(P1069:U1069)</f>
        <v>2397.1799999999998</v>
      </c>
      <c r="Y1069" s="1">
        <f>W1069-X1069</f>
        <v>1907.2999999999997</v>
      </c>
      <c r="Z1069">
        <f>X1069*$Z$2+X1069</f>
        <v>2491.3891739999999</v>
      </c>
    </row>
    <row r="1070" spans="1:26" x14ac:dyDescent="0.25">
      <c r="A1070" s="2">
        <v>3613</v>
      </c>
      <c r="B1070" t="s">
        <v>6</v>
      </c>
      <c r="C1070" t="s">
        <v>8</v>
      </c>
      <c r="D1070" t="s">
        <v>11</v>
      </c>
      <c r="E1070" t="s">
        <v>24</v>
      </c>
      <c r="F1070" t="s">
        <v>14</v>
      </c>
      <c r="G1070">
        <v>3</v>
      </c>
      <c r="H1070">
        <v>3</v>
      </c>
      <c r="I1070">
        <f>H1070+G1070</f>
        <v>6</v>
      </c>
      <c r="J1070" s="1">
        <v>1586.9</v>
      </c>
      <c r="K1070" s="1">
        <v>1475.82</v>
      </c>
      <c r="L1070" s="1">
        <v>1364.73</v>
      </c>
      <c r="M1070" s="1">
        <v>1634.51</v>
      </c>
      <c r="N1070" s="1">
        <v>1555.16</v>
      </c>
      <c r="O1070" s="1">
        <v>1221.9100000000001</v>
      </c>
      <c r="P1070">
        <v>2336.65</v>
      </c>
      <c r="Q1070" s="1">
        <v>2523.58</v>
      </c>
      <c r="R1070" s="1">
        <v>2649.76</v>
      </c>
      <c r="S1070" s="1">
        <v>3179.71</v>
      </c>
      <c r="T1070" s="1">
        <v>3306.9</v>
      </c>
      <c r="U1070" s="1">
        <v>3406.11</v>
      </c>
      <c r="V1070" s="1">
        <f>AVERAGE(J1070:O1070)</f>
        <v>1473.1716666666669</v>
      </c>
      <c r="W1070" s="1">
        <f>SUM(J1070:O1070)</f>
        <v>8839.0300000000007</v>
      </c>
      <c r="X1070">
        <f>SUM(P1070:U1070)</f>
        <v>17402.71</v>
      </c>
      <c r="Y1070" s="1">
        <f>W1070-X1070</f>
        <v>-8563.6799999999985</v>
      </c>
      <c r="Z1070">
        <f>X1070*$Z$2+X1070</f>
        <v>18086.636502999998</v>
      </c>
    </row>
    <row r="1071" spans="1:26" x14ac:dyDescent="0.25">
      <c r="A1071" s="2">
        <v>3622</v>
      </c>
      <c r="B1071" t="s">
        <v>4</v>
      </c>
      <c r="C1071" t="s">
        <v>43</v>
      </c>
      <c r="D1071" t="s">
        <v>12</v>
      </c>
      <c r="E1071" t="s">
        <v>23</v>
      </c>
      <c r="F1071" t="s">
        <v>19</v>
      </c>
      <c r="G1071">
        <v>1</v>
      </c>
      <c r="H1071">
        <v>1</v>
      </c>
      <c r="I1071">
        <f>H1071+G1071</f>
        <v>2</v>
      </c>
      <c r="J1071" s="1">
        <v>2470.6</v>
      </c>
      <c r="K1071" s="1">
        <v>2495.31</v>
      </c>
      <c r="L1071" s="1">
        <v>2495.31</v>
      </c>
      <c r="M1071" s="1">
        <v>2495.31</v>
      </c>
      <c r="N1071" s="1">
        <v>2495.31</v>
      </c>
      <c r="O1071" s="1">
        <v>2470.6</v>
      </c>
      <c r="P1071">
        <v>1321.96</v>
      </c>
      <c r="Q1071" s="1">
        <v>1031.1300000000001</v>
      </c>
      <c r="R1071" s="1">
        <v>1216.73</v>
      </c>
      <c r="S1071" s="1">
        <v>1265.4000000000001</v>
      </c>
      <c r="T1071" s="1">
        <v>1455.21</v>
      </c>
      <c r="U1071" s="1">
        <v>1571.63</v>
      </c>
      <c r="V1071" s="1">
        <f>AVERAGE(J1071:O1071)</f>
        <v>2487.0733333333333</v>
      </c>
      <c r="W1071" s="1">
        <f>SUM(J1071:O1071)</f>
        <v>14922.439999999999</v>
      </c>
      <c r="X1071">
        <f>SUM(P1071:U1071)</f>
        <v>7862.06</v>
      </c>
      <c r="Y1071" s="1">
        <f>W1071-X1071</f>
        <v>7060.3799999999983</v>
      </c>
      <c r="Z1071">
        <f>X1071*$Z$2+X1071</f>
        <v>8171.0389580000001</v>
      </c>
    </row>
    <row r="1072" spans="1:26" x14ac:dyDescent="0.25">
      <c r="A1072" s="2">
        <v>3629</v>
      </c>
      <c r="B1072" t="s">
        <v>6</v>
      </c>
      <c r="C1072" t="s">
        <v>9</v>
      </c>
      <c r="D1072" t="s">
        <v>11</v>
      </c>
      <c r="E1072" t="s">
        <v>24</v>
      </c>
      <c r="F1072" t="s">
        <v>59</v>
      </c>
      <c r="G1072">
        <v>1</v>
      </c>
      <c r="H1072">
        <v>3</v>
      </c>
      <c r="I1072">
        <f>H1072+G1072</f>
        <v>4</v>
      </c>
      <c r="J1072" s="1">
        <v>1980.2099999999998</v>
      </c>
      <c r="K1072" s="1">
        <v>2435.66</v>
      </c>
      <c r="L1072" s="1">
        <v>1485.16</v>
      </c>
      <c r="M1072" s="1">
        <v>2475.2600000000002</v>
      </c>
      <c r="N1072" s="1">
        <v>1544.56</v>
      </c>
      <c r="O1072" s="1">
        <v>1544.56</v>
      </c>
      <c r="P1072">
        <v>1789.28</v>
      </c>
      <c r="Q1072" s="1">
        <v>1467.21</v>
      </c>
      <c r="R1072" s="1">
        <v>1261.8</v>
      </c>
      <c r="S1072" s="1">
        <v>1299.6500000000001</v>
      </c>
      <c r="T1072" s="1">
        <v>1130.7</v>
      </c>
      <c r="U1072" s="1">
        <v>1255.08</v>
      </c>
      <c r="V1072" s="1">
        <f>AVERAGE(J1072:O1072)</f>
        <v>1910.9016666666666</v>
      </c>
      <c r="W1072" s="1">
        <f>SUM(J1072:O1072)</f>
        <v>11465.41</v>
      </c>
      <c r="X1072">
        <f>SUM(P1072:U1072)</f>
        <v>8203.7200000000012</v>
      </c>
      <c r="Y1072" s="1">
        <f>W1072-X1072</f>
        <v>3261.6899999999987</v>
      </c>
      <c r="Z1072">
        <f>X1072*$Z$2+X1072</f>
        <v>8526.1261960000011</v>
      </c>
    </row>
    <row r="1073" spans="1:26" x14ac:dyDescent="0.25">
      <c r="A1073" s="2">
        <v>3639</v>
      </c>
      <c r="B1073" t="s">
        <v>4</v>
      </c>
      <c r="C1073" t="s">
        <v>43</v>
      </c>
      <c r="D1073" t="s">
        <v>12</v>
      </c>
      <c r="E1073" t="s">
        <v>23</v>
      </c>
      <c r="F1073" t="s">
        <v>13</v>
      </c>
      <c r="G1073">
        <v>1</v>
      </c>
      <c r="H1073">
        <v>1</v>
      </c>
      <c r="I1073">
        <f>H1073+G1073</f>
        <v>2</v>
      </c>
      <c r="J1073" s="1">
        <v>3016.1000000000004</v>
      </c>
      <c r="K1073" s="1">
        <v>3016.1</v>
      </c>
      <c r="L1073" s="1">
        <v>3046.26</v>
      </c>
      <c r="M1073" s="1">
        <v>3016.1</v>
      </c>
      <c r="N1073" s="1">
        <v>3016.1</v>
      </c>
      <c r="O1073" s="1">
        <v>3016.1</v>
      </c>
      <c r="P1073">
        <v>1293.45</v>
      </c>
      <c r="Q1073" s="1">
        <v>1306.3800000000001</v>
      </c>
      <c r="R1073" s="1">
        <v>1149.6099999999999</v>
      </c>
      <c r="S1073" s="1">
        <v>1345.04</v>
      </c>
      <c r="T1073" s="1">
        <v>1385.39</v>
      </c>
      <c r="U1073" s="1">
        <v>1399.24</v>
      </c>
      <c r="V1073" s="1">
        <f>AVERAGE(J1073:O1073)</f>
        <v>3021.126666666667</v>
      </c>
      <c r="W1073" s="1">
        <f>SUM(J1073:O1073)</f>
        <v>18126.760000000002</v>
      </c>
      <c r="X1073">
        <f>SUM(P1073:U1073)</f>
        <v>7879.11</v>
      </c>
      <c r="Y1073" s="1">
        <f>W1073-X1073</f>
        <v>10247.650000000001</v>
      </c>
      <c r="Z1073">
        <f>X1073*$Z$2+X1073</f>
        <v>8188.7590229999996</v>
      </c>
    </row>
    <row r="1074" spans="1:26" x14ac:dyDescent="0.25">
      <c r="A1074" s="2">
        <v>3641</v>
      </c>
      <c r="B1074" t="s">
        <v>6</v>
      </c>
      <c r="C1074" t="s">
        <v>9</v>
      </c>
      <c r="D1074" t="s">
        <v>11</v>
      </c>
      <c r="E1074" t="s">
        <v>24</v>
      </c>
      <c r="F1074" t="s">
        <v>17</v>
      </c>
      <c r="G1074">
        <v>2</v>
      </c>
      <c r="H1074">
        <v>1</v>
      </c>
      <c r="I1074">
        <f>H1074+G1074</f>
        <v>3</v>
      </c>
      <c r="J1074" s="1">
        <v>3845.66</v>
      </c>
      <c r="K1074" s="1">
        <v>4076.4</v>
      </c>
      <c r="L1074" s="1">
        <v>3807.2</v>
      </c>
      <c r="M1074" s="1">
        <v>4422.51</v>
      </c>
      <c r="N1074" s="1">
        <v>3576.46</v>
      </c>
      <c r="O1074" s="1">
        <v>3268.81</v>
      </c>
      <c r="P1074">
        <v>2055.94</v>
      </c>
      <c r="Q1074" s="1">
        <v>1912.02</v>
      </c>
      <c r="R1074" s="1">
        <v>2026.74</v>
      </c>
      <c r="S1074" s="1">
        <v>1864.6</v>
      </c>
      <c r="T1074" s="1">
        <v>1752.72</v>
      </c>
      <c r="U1074" s="1">
        <v>1542.39</v>
      </c>
      <c r="V1074" s="1">
        <f>AVERAGE(J1074:O1074)</f>
        <v>3832.84</v>
      </c>
      <c r="W1074" s="1">
        <f>SUM(J1074:O1074)</f>
        <v>22997.040000000001</v>
      </c>
      <c r="X1074">
        <f>SUM(P1074:U1074)</f>
        <v>11154.409999999998</v>
      </c>
      <c r="Y1074" s="1">
        <f>W1074-X1074</f>
        <v>11842.630000000003</v>
      </c>
      <c r="Z1074">
        <f>X1074*$Z$2+X1074</f>
        <v>11592.778312999999</v>
      </c>
    </row>
    <row r="1075" spans="1:26" x14ac:dyDescent="0.25">
      <c r="A1075" s="2">
        <v>3644</v>
      </c>
      <c r="B1075" t="s">
        <v>6</v>
      </c>
      <c r="C1075" t="s">
        <v>10</v>
      </c>
      <c r="D1075" t="s">
        <v>12</v>
      </c>
      <c r="E1075" t="s">
        <v>24</v>
      </c>
      <c r="F1075" t="s">
        <v>22</v>
      </c>
      <c r="G1075">
        <v>3</v>
      </c>
      <c r="H1075">
        <v>1</v>
      </c>
      <c r="I1075">
        <f>H1075+G1075</f>
        <v>4</v>
      </c>
      <c r="J1075" s="1">
        <v>4629.25</v>
      </c>
      <c r="K1075" s="1">
        <v>3749.69</v>
      </c>
      <c r="L1075" s="1">
        <v>4073.74</v>
      </c>
      <c r="M1075" s="1">
        <v>4907.01</v>
      </c>
      <c r="N1075" s="1">
        <v>3795.99</v>
      </c>
      <c r="O1075" s="1">
        <v>3471.94</v>
      </c>
      <c r="P1075">
        <v>3628.3</v>
      </c>
      <c r="Q1075" s="1">
        <v>3846</v>
      </c>
      <c r="R1075" s="1">
        <v>4461.3599999999997</v>
      </c>
      <c r="S1075" s="1">
        <v>5041.34</v>
      </c>
      <c r="T1075" s="1">
        <v>4839.6899999999996</v>
      </c>
      <c r="U1075" s="1">
        <v>5372.06</v>
      </c>
      <c r="V1075" s="1">
        <f>AVERAGE(J1075:O1075)</f>
        <v>4104.6033333333335</v>
      </c>
      <c r="W1075" s="1">
        <f>SUM(J1075:O1075)</f>
        <v>24627.62</v>
      </c>
      <c r="X1075">
        <f>SUM(P1075:U1075)</f>
        <v>27188.75</v>
      </c>
      <c r="Y1075" s="1">
        <f>W1075-X1075</f>
        <v>-2561.130000000001</v>
      </c>
      <c r="Z1075">
        <f>X1075*$Z$2+X1075</f>
        <v>28257.267875000001</v>
      </c>
    </row>
    <row r="1076" spans="1:26" x14ac:dyDescent="0.25">
      <c r="A1076" s="2">
        <v>3649</v>
      </c>
      <c r="B1076" t="s">
        <v>4</v>
      </c>
      <c r="C1076" t="s">
        <v>7</v>
      </c>
      <c r="D1076" t="s">
        <v>11</v>
      </c>
      <c r="E1076" t="s">
        <v>23</v>
      </c>
      <c r="F1076" t="s">
        <v>16</v>
      </c>
      <c r="G1076">
        <v>4</v>
      </c>
      <c r="H1076">
        <v>2</v>
      </c>
      <c r="I1076">
        <f>H1076+G1076</f>
        <v>6</v>
      </c>
      <c r="J1076" s="1">
        <v>3417.5099999999998</v>
      </c>
      <c r="K1076" s="1">
        <v>3451.69</v>
      </c>
      <c r="L1076" s="1">
        <v>3451.69</v>
      </c>
      <c r="M1076" s="1">
        <v>3417.51</v>
      </c>
      <c r="N1076" s="1">
        <v>3451.69</v>
      </c>
      <c r="O1076" s="1">
        <v>3451.69</v>
      </c>
      <c r="P1076">
        <v>3421.62</v>
      </c>
      <c r="Q1076" s="1">
        <v>2908.38</v>
      </c>
      <c r="R1076" s="1">
        <v>3373.72</v>
      </c>
      <c r="S1076" s="1">
        <v>3744.83</v>
      </c>
      <c r="T1076" s="1">
        <v>3295.45</v>
      </c>
      <c r="U1076" s="1">
        <v>2900</v>
      </c>
      <c r="V1076" s="1">
        <f>AVERAGE(J1076:O1076)</f>
        <v>3440.2966666666666</v>
      </c>
      <c r="W1076" s="1">
        <f>SUM(J1076:O1076)</f>
        <v>20641.78</v>
      </c>
      <c r="X1076">
        <f>SUM(P1076:U1076)</f>
        <v>19644</v>
      </c>
      <c r="Y1076" s="1">
        <f>W1076-X1076</f>
        <v>997.77999999999884</v>
      </c>
      <c r="Z1076">
        <f>X1076*$Z$2+X1076</f>
        <v>20416.0092</v>
      </c>
    </row>
    <row r="1077" spans="1:26" x14ac:dyDescent="0.25">
      <c r="A1077" s="2">
        <v>3652</v>
      </c>
      <c r="B1077" t="s">
        <v>4</v>
      </c>
      <c r="C1077" t="s">
        <v>7</v>
      </c>
      <c r="D1077" t="s">
        <v>11</v>
      </c>
      <c r="E1077" t="s">
        <v>24</v>
      </c>
      <c r="F1077" t="s">
        <v>14</v>
      </c>
      <c r="G1077">
        <v>1</v>
      </c>
      <c r="H1077">
        <v>2</v>
      </c>
      <c r="I1077">
        <f>H1077+G1077</f>
        <v>3</v>
      </c>
      <c r="J1077" s="1">
        <v>1246.5</v>
      </c>
      <c r="K1077" s="1">
        <v>1246.5</v>
      </c>
      <c r="L1077" s="1">
        <v>1246.5</v>
      </c>
      <c r="M1077" s="1">
        <v>1258.97</v>
      </c>
      <c r="N1077" s="1">
        <v>1258.97</v>
      </c>
      <c r="O1077" s="1">
        <v>1246.5</v>
      </c>
      <c r="P1077">
        <v>1079.77</v>
      </c>
      <c r="Q1077" s="1">
        <v>842.22</v>
      </c>
      <c r="R1077" s="1">
        <v>867.49</v>
      </c>
      <c r="S1077" s="1">
        <v>858.82</v>
      </c>
      <c r="T1077" s="1">
        <v>1013.41</v>
      </c>
      <c r="U1077" s="1">
        <v>1094.48</v>
      </c>
      <c r="V1077" s="1">
        <f>AVERAGE(J1077:O1077)</f>
        <v>1250.6566666666668</v>
      </c>
      <c r="W1077" s="1">
        <f>SUM(J1077:O1077)</f>
        <v>7503.9400000000005</v>
      </c>
      <c r="X1077">
        <f>SUM(P1077:U1077)</f>
        <v>5756.1900000000005</v>
      </c>
      <c r="Y1077" s="1">
        <f>W1077-X1077</f>
        <v>1747.75</v>
      </c>
      <c r="Z1077">
        <f>X1077*$Z$2+X1077</f>
        <v>5982.4082670000007</v>
      </c>
    </row>
    <row r="1078" spans="1:26" x14ac:dyDescent="0.25">
      <c r="A1078" s="2">
        <v>3654</v>
      </c>
      <c r="B1078" t="s">
        <v>4</v>
      </c>
      <c r="C1078" t="s">
        <v>43</v>
      </c>
      <c r="D1078" t="s">
        <v>11</v>
      </c>
      <c r="E1078" t="s">
        <v>24</v>
      </c>
      <c r="F1078" t="s">
        <v>13</v>
      </c>
      <c r="G1078">
        <v>3</v>
      </c>
      <c r="H1078">
        <v>1</v>
      </c>
      <c r="I1078">
        <f>H1078+G1078</f>
        <v>4</v>
      </c>
      <c r="J1078" s="1">
        <v>3258.71</v>
      </c>
      <c r="K1078" s="1">
        <v>3258.71</v>
      </c>
      <c r="L1078" s="1">
        <v>3258.71</v>
      </c>
      <c r="M1078" s="1">
        <v>3258.71</v>
      </c>
      <c r="N1078" s="1">
        <v>3258.71</v>
      </c>
      <c r="O1078" s="1">
        <v>3291.3</v>
      </c>
      <c r="P1078">
        <v>2347.64</v>
      </c>
      <c r="Q1078" s="1">
        <v>2253.73</v>
      </c>
      <c r="R1078" s="1">
        <v>2569.25</v>
      </c>
      <c r="S1078" s="1">
        <v>2826.18</v>
      </c>
      <c r="T1078" s="1">
        <v>3250.11</v>
      </c>
      <c r="U1078" s="1">
        <v>3770.13</v>
      </c>
      <c r="V1078" s="1">
        <f>AVERAGE(J1078:O1078)</f>
        <v>3264.1416666666664</v>
      </c>
      <c r="W1078" s="1">
        <f>SUM(J1078:O1078)</f>
        <v>19584.849999999999</v>
      </c>
      <c r="X1078">
        <f>SUM(P1078:U1078)</f>
        <v>17017.04</v>
      </c>
      <c r="Y1078" s="1">
        <f>W1078-X1078</f>
        <v>2567.8099999999977</v>
      </c>
      <c r="Z1078">
        <f>X1078*$Z$2+X1078</f>
        <v>17685.809671999999</v>
      </c>
    </row>
    <row r="1079" spans="1:26" x14ac:dyDescent="0.25">
      <c r="A1079" s="2">
        <v>3656</v>
      </c>
      <c r="B1079" t="s">
        <v>6</v>
      </c>
      <c r="C1079" t="s">
        <v>9</v>
      </c>
      <c r="D1079" t="s">
        <v>11</v>
      </c>
      <c r="E1079" t="s">
        <v>23</v>
      </c>
      <c r="F1079" t="s">
        <v>59</v>
      </c>
      <c r="G1079">
        <v>1</v>
      </c>
      <c r="H1079">
        <v>1</v>
      </c>
      <c r="I1079">
        <f>H1079+G1079</f>
        <v>2</v>
      </c>
      <c r="J1079" s="1">
        <v>905.40000000000009</v>
      </c>
      <c r="K1079" s="1">
        <v>923.51</v>
      </c>
      <c r="L1079" s="1">
        <v>706.21</v>
      </c>
      <c r="M1079" s="1">
        <v>796.75</v>
      </c>
      <c r="N1079" s="1">
        <v>832.97</v>
      </c>
      <c r="O1079" s="1">
        <v>751.48</v>
      </c>
      <c r="P1079">
        <v>937.37</v>
      </c>
      <c r="Q1079" s="1">
        <v>740.52</v>
      </c>
      <c r="R1079" s="1">
        <v>718.3</v>
      </c>
      <c r="S1079" s="1">
        <v>826.05</v>
      </c>
      <c r="T1079" s="1">
        <v>925.18</v>
      </c>
      <c r="U1079" s="1">
        <v>980.69</v>
      </c>
      <c r="V1079" s="1">
        <f>AVERAGE(J1079:O1079)</f>
        <v>819.38666666666666</v>
      </c>
      <c r="W1079" s="1">
        <f>SUM(J1079:O1079)</f>
        <v>4916.32</v>
      </c>
      <c r="X1079">
        <f>SUM(P1079:U1079)</f>
        <v>5128.1100000000006</v>
      </c>
      <c r="Y1079" s="1">
        <f>W1079-X1079</f>
        <v>-211.79000000000087</v>
      </c>
      <c r="Z1079">
        <f>X1079*$Z$2+X1079</f>
        <v>5329.6447230000003</v>
      </c>
    </row>
    <row r="1080" spans="1:26" x14ac:dyDescent="0.25">
      <c r="A1080" s="2">
        <v>3664</v>
      </c>
      <c r="B1080" t="s">
        <v>4</v>
      </c>
      <c r="C1080" t="s">
        <v>7</v>
      </c>
      <c r="D1080" t="s">
        <v>12</v>
      </c>
      <c r="E1080" t="s">
        <v>23</v>
      </c>
      <c r="F1080" t="s">
        <v>20</v>
      </c>
      <c r="G1080">
        <v>2</v>
      </c>
      <c r="H1080">
        <v>3</v>
      </c>
      <c r="I1080">
        <f>H1080+G1080</f>
        <v>5</v>
      </c>
      <c r="J1080" s="1">
        <v>3742.0499999999997</v>
      </c>
      <c r="K1080" s="1">
        <v>3742.05</v>
      </c>
      <c r="L1080" s="1">
        <v>3742.05</v>
      </c>
      <c r="M1080" s="1">
        <v>3779.47</v>
      </c>
      <c r="N1080" s="1">
        <v>3779.47</v>
      </c>
      <c r="O1080" s="1">
        <v>3742.05</v>
      </c>
      <c r="P1080">
        <v>5172.3500000000004</v>
      </c>
      <c r="Q1080" s="1">
        <v>5017.18</v>
      </c>
      <c r="R1080" s="1">
        <v>4515.46</v>
      </c>
      <c r="S1080" s="1">
        <v>4921.8500000000004</v>
      </c>
      <c r="T1080" s="1">
        <v>4429.67</v>
      </c>
      <c r="U1080" s="1">
        <v>4739.75</v>
      </c>
      <c r="V1080" s="1">
        <f>AVERAGE(J1080:O1080)</f>
        <v>3754.5233333333331</v>
      </c>
      <c r="W1080" s="1">
        <f>SUM(J1080:O1080)</f>
        <v>22527.14</v>
      </c>
      <c r="X1080">
        <f>SUM(P1080:U1080)</f>
        <v>28796.260000000002</v>
      </c>
      <c r="Y1080" s="1">
        <f>W1080-X1080</f>
        <v>-6269.1200000000026</v>
      </c>
      <c r="Z1080">
        <f>X1080*$Z$2+X1080</f>
        <v>29927.953018000004</v>
      </c>
    </row>
    <row r="1081" spans="1:26" x14ac:dyDescent="0.25">
      <c r="A1081" s="2">
        <v>3667</v>
      </c>
      <c r="B1081" t="s">
        <v>6</v>
      </c>
      <c r="C1081" t="s">
        <v>43</v>
      </c>
      <c r="D1081" t="s">
        <v>12</v>
      </c>
      <c r="E1081" t="s">
        <v>23</v>
      </c>
      <c r="F1081" t="s">
        <v>14</v>
      </c>
      <c r="G1081">
        <v>1</v>
      </c>
      <c r="H1081">
        <v>3</v>
      </c>
      <c r="I1081">
        <f>H1081+G1081</f>
        <v>4</v>
      </c>
      <c r="J1081" s="1">
        <v>1465.05</v>
      </c>
      <c r="K1081" s="1">
        <v>1802.01</v>
      </c>
      <c r="L1081" s="1">
        <v>1215.99</v>
      </c>
      <c r="M1081" s="1">
        <v>1772.71</v>
      </c>
      <c r="N1081" s="1">
        <v>1670.16</v>
      </c>
      <c r="O1081" s="1">
        <v>1259.94</v>
      </c>
      <c r="P1081">
        <v>1600.8</v>
      </c>
      <c r="Q1081" s="1">
        <v>1616.81</v>
      </c>
      <c r="R1081" s="1">
        <v>1616.81</v>
      </c>
      <c r="S1081" s="1">
        <v>1568.31</v>
      </c>
      <c r="T1081" s="1">
        <v>1693.77</v>
      </c>
      <c r="U1081" s="1">
        <v>1727.65</v>
      </c>
      <c r="V1081" s="1">
        <f>AVERAGE(J1081:O1081)</f>
        <v>1530.9766666666667</v>
      </c>
      <c r="W1081" s="1">
        <f>SUM(J1081:O1081)</f>
        <v>9185.86</v>
      </c>
      <c r="X1081">
        <f>SUM(P1081:U1081)</f>
        <v>9824.15</v>
      </c>
      <c r="Y1081" s="1">
        <f>W1081-X1081</f>
        <v>-638.28999999999905</v>
      </c>
      <c r="Z1081">
        <f>X1081*$Z$2+X1081</f>
        <v>10210.239094999999</v>
      </c>
    </row>
    <row r="1082" spans="1:26" x14ac:dyDescent="0.25">
      <c r="A1082" s="2">
        <v>3669</v>
      </c>
      <c r="B1082" t="s">
        <v>4</v>
      </c>
      <c r="C1082" t="s">
        <v>10</v>
      </c>
      <c r="D1082" t="s">
        <v>12</v>
      </c>
      <c r="E1082" t="s">
        <v>23</v>
      </c>
      <c r="F1082" t="s">
        <v>59</v>
      </c>
      <c r="G1082">
        <v>2</v>
      </c>
      <c r="H1082">
        <v>1</v>
      </c>
      <c r="I1082">
        <f>H1082+G1082</f>
        <v>3</v>
      </c>
      <c r="J1082" s="1">
        <v>3971</v>
      </c>
      <c r="K1082" s="1">
        <v>3971</v>
      </c>
      <c r="L1082" s="1">
        <v>4010.71</v>
      </c>
      <c r="M1082" s="1">
        <v>3971</v>
      </c>
      <c r="N1082" s="1">
        <v>4010.71</v>
      </c>
      <c r="O1082" s="1">
        <v>4010.71</v>
      </c>
      <c r="P1082">
        <v>1249.79</v>
      </c>
      <c r="Q1082" s="1">
        <v>1049.82</v>
      </c>
      <c r="R1082" s="1">
        <v>976.33</v>
      </c>
      <c r="S1082" s="1">
        <v>1122.78</v>
      </c>
      <c r="T1082" s="1">
        <v>1347.34</v>
      </c>
      <c r="U1082" s="1">
        <v>1603.33</v>
      </c>
      <c r="V1082" s="1">
        <f>AVERAGE(J1082:O1082)</f>
        <v>3990.8549999999996</v>
      </c>
      <c r="W1082" s="1">
        <f>SUM(J1082:O1082)</f>
        <v>23945.129999999997</v>
      </c>
      <c r="X1082">
        <f>SUM(P1082:U1082)</f>
        <v>7349.3899999999994</v>
      </c>
      <c r="Y1082" s="1">
        <f>W1082-X1082</f>
        <v>16595.739999999998</v>
      </c>
      <c r="Z1082">
        <f>X1082*$Z$2+X1082</f>
        <v>7638.2210269999996</v>
      </c>
    </row>
    <row r="1083" spans="1:26" x14ac:dyDescent="0.25">
      <c r="A1083" s="2">
        <v>3670</v>
      </c>
      <c r="B1083" t="s">
        <v>4</v>
      </c>
      <c r="C1083" t="s">
        <v>43</v>
      </c>
      <c r="D1083" t="s">
        <v>12</v>
      </c>
      <c r="E1083" t="s">
        <v>23</v>
      </c>
      <c r="F1083" t="s">
        <v>16</v>
      </c>
      <c r="G1083">
        <v>2</v>
      </c>
      <c r="H1083">
        <v>2</v>
      </c>
      <c r="I1083">
        <f>H1083+G1083</f>
        <v>4</v>
      </c>
      <c r="J1083" s="1">
        <v>5802.75</v>
      </c>
      <c r="K1083" s="1">
        <v>4758.26</v>
      </c>
      <c r="L1083" s="1">
        <v>5454.59</v>
      </c>
      <c r="M1083" s="1">
        <v>7021.33</v>
      </c>
      <c r="N1083" s="1">
        <v>6441.05</v>
      </c>
      <c r="O1083" s="1">
        <v>5570.64</v>
      </c>
      <c r="P1083">
        <v>2882.83</v>
      </c>
      <c r="Q1083" s="1">
        <v>3026.97</v>
      </c>
      <c r="R1083" s="1">
        <v>2845.35</v>
      </c>
      <c r="S1083" s="1">
        <v>3016.07</v>
      </c>
      <c r="T1083" s="1">
        <v>3317.68</v>
      </c>
      <c r="U1083" s="1">
        <v>3881.69</v>
      </c>
      <c r="V1083" s="1">
        <f>AVERAGE(J1083:O1083)</f>
        <v>5841.4366666666674</v>
      </c>
      <c r="W1083" s="1">
        <f>SUM(J1083:O1083)</f>
        <v>35048.620000000003</v>
      </c>
      <c r="X1083">
        <f>SUM(P1083:U1083)</f>
        <v>18970.59</v>
      </c>
      <c r="Y1083" s="1">
        <f>W1083-X1083</f>
        <v>16078.030000000002</v>
      </c>
      <c r="Z1083">
        <f>X1083*$Z$2+X1083</f>
        <v>19716.134187</v>
      </c>
    </row>
    <row r="1084" spans="1:26" x14ac:dyDescent="0.25">
      <c r="A1084" s="2">
        <v>3674</v>
      </c>
      <c r="B1084" t="s">
        <v>6</v>
      </c>
      <c r="C1084" t="s">
        <v>9</v>
      </c>
      <c r="D1084" t="s">
        <v>11</v>
      </c>
      <c r="E1084" t="s">
        <v>24</v>
      </c>
      <c r="F1084" t="s">
        <v>18</v>
      </c>
      <c r="G1084">
        <v>2</v>
      </c>
      <c r="H1084">
        <v>1</v>
      </c>
      <c r="I1084">
        <f>H1084+G1084</f>
        <v>3</v>
      </c>
      <c r="J1084" s="1">
        <v>1928.87</v>
      </c>
      <c r="K1084" s="1">
        <v>1851.72</v>
      </c>
      <c r="L1084" s="1">
        <v>2391.8000000000002</v>
      </c>
      <c r="M1084" s="1">
        <v>1716.69</v>
      </c>
      <c r="N1084" s="1">
        <v>1871</v>
      </c>
      <c r="O1084" s="1">
        <v>1735.98</v>
      </c>
      <c r="P1084">
        <v>1232.81</v>
      </c>
      <c r="Q1084" s="1">
        <v>1060.22</v>
      </c>
      <c r="R1084" s="1">
        <v>1176.8399999999999</v>
      </c>
      <c r="S1084" s="1">
        <v>1188.6099999999999</v>
      </c>
      <c r="T1084" s="1">
        <v>1331.24</v>
      </c>
      <c r="U1084" s="1">
        <v>1570.86</v>
      </c>
      <c r="V1084" s="1">
        <f>AVERAGE(J1084:O1084)</f>
        <v>1916.01</v>
      </c>
      <c r="W1084" s="1">
        <f>SUM(J1084:O1084)</f>
        <v>11496.06</v>
      </c>
      <c r="X1084">
        <f>SUM(P1084:U1084)</f>
        <v>7560.579999999999</v>
      </c>
      <c r="Y1084" s="1">
        <f>W1084-X1084</f>
        <v>3935.4800000000005</v>
      </c>
      <c r="Z1084">
        <f>X1084*$Z$2+X1084</f>
        <v>7857.7107939999987</v>
      </c>
    </row>
    <row r="1085" spans="1:26" x14ac:dyDescent="0.25">
      <c r="A1085" s="2">
        <v>3683</v>
      </c>
      <c r="B1085" t="s">
        <v>4</v>
      </c>
      <c r="C1085" t="s">
        <v>10</v>
      </c>
      <c r="D1085" t="s">
        <v>12</v>
      </c>
      <c r="E1085" t="s">
        <v>23</v>
      </c>
      <c r="F1085" t="s">
        <v>18</v>
      </c>
      <c r="G1085">
        <v>2</v>
      </c>
      <c r="H1085">
        <v>3</v>
      </c>
      <c r="I1085">
        <f>H1085+G1085</f>
        <v>5</v>
      </c>
      <c r="J1085" s="1">
        <v>5924.95</v>
      </c>
      <c r="K1085" s="1">
        <v>5687.95</v>
      </c>
      <c r="L1085" s="1">
        <v>6991.44</v>
      </c>
      <c r="M1085" s="1">
        <v>5391.7</v>
      </c>
      <c r="N1085" s="1">
        <v>6398.95</v>
      </c>
      <c r="O1085" s="1">
        <v>5391.7</v>
      </c>
      <c r="P1085">
        <v>4784.04</v>
      </c>
      <c r="Q1085" s="1">
        <v>5166.76</v>
      </c>
      <c r="R1085" s="1">
        <v>5838.44</v>
      </c>
      <c r="S1085" s="1">
        <v>6597.44</v>
      </c>
      <c r="T1085" s="1">
        <v>6663.41</v>
      </c>
      <c r="U1085" s="1">
        <v>6996.58</v>
      </c>
      <c r="V1085" s="1">
        <f>AVERAGE(J1085:O1085)</f>
        <v>5964.4483333333337</v>
      </c>
      <c r="W1085" s="1">
        <f>SUM(J1085:O1085)</f>
        <v>35786.69</v>
      </c>
      <c r="X1085">
        <f>SUM(P1085:U1085)</f>
        <v>36046.67</v>
      </c>
      <c r="Y1085" s="1">
        <f>W1085-X1085</f>
        <v>-259.97999999999593</v>
      </c>
      <c r="Z1085">
        <f>X1085*$Z$2+X1085</f>
        <v>37463.304130999997</v>
      </c>
    </row>
    <row r="1086" spans="1:26" x14ac:dyDescent="0.25">
      <c r="A1086" s="2">
        <v>3684</v>
      </c>
      <c r="B1086" t="s">
        <v>4</v>
      </c>
      <c r="C1086" t="s">
        <v>43</v>
      </c>
      <c r="D1086" t="s">
        <v>12</v>
      </c>
      <c r="E1086" t="s">
        <v>23</v>
      </c>
      <c r="F1086" t="s">
        <v>22</v>
      </c>
      <c r="G1086">
        <v>3</v>
      </c>
      <c r="H1086">
        <v>1</v>
      </c>
      <c r="I1086">
        <f>H1086+G1086</f>
        <v>4</v>
      </c>
      <c r="J1086" s="1">
        <v>4880.9500000000007</v>
      </c>
      <c r="K1086" s="1">
        <v>5808.33</v>
      </c>
      <c r="L1086" s="1">
        <v>5417.85</v>
      </c>
      <c r="M1086" s="1">
        <v>5466.66</v>
      </c>
      <c r="N1086" s="1">
        <v>4734.5200000000004</v>
      </c>
      <c r="O1086" s="1">
        <v>6003.57</v>
      </c>
      <c r="P1086">
        <v>2527.33</v>
      </c>
      <c r="Q1086" s="1">
        <v>2552.6</v>
      </c>
      <c r="R1086" s="1">
        <v>2680.23</v>
      </c>
      <c r="S1086" s="1">
        <v>2385.4</v>
      </c>
      <c r="T1086" s="1">
        <v>2266.13</v>
      </c>
      <c r="U1086" s="1">
        <v>2062.1799999999998</v>
      </c>
      <c r="V1086" s="1">
        <f>AVERAGE(J1086:O1086)</f>
        <v>5385.3133333333335</v>
      </c>
      <c r="W1086" s="1">
        <f>SUM(J1086:O1086)</f>
        <v>32311.88</v>
      </c>
      <c r="X1086">
        <f>SUM(P1086:U1086)</f>
        <v>14473.869999999999</v>
      </c>
      <c r="Y1086" s="1">
        <f>W1086-X1086</f>
        <v>17838.010000000002</v>
      </c>
      <c r="Z1086">
        <f>X1086*$Z$2+X1086</f>
        <v>15042.693090999999</v>
      </c>
    </row>
    <row r="1087" spans="1:26" x14ac:dyDescent="0.25">
      <c r="A1087" s="2">
        <v>3686</v>
      </c>
      <c r="B1087" t="s">
        <v>4</v>
      </c>
      <c r="C1087" t="s">
        <v>43</v>
      </c>
      <c r="D1087" t="s">
        <v>12</v>
      </c>
      <c r="E1087" t="s">
        <v>24</v>
      </c>
      <c r="F1087" t="s">
        <v>59</v>
      </c>
      <c r="G1087">
        <v>2</v>
      </c>
      <c r="H1087">
        <v>1</v>
      </c>
      <c r="I1087">
        <f>H1087+G1087</f>
        <v>3</v>
      </c>
      <c r="J1087" s="1">
        <v>3716.4625000000001</v>
      </c>
      <c r="K1087" s="1">
        <v>3716.46</v>
      </c>
      <c r="L1087" s="1">
        <v>3753.63</v>
      </c>
      <c r="M1087" s="1">
        <v>3716.46</v>
      </c>
      <c r="N1087" s="1">
        <v>3716.46</v>
      </c>
      <c r="O1087" s="1">
        <v>3753.63</v>
      </c>
      <c r="P1087">
        <v>2933.62</v>
      </c>
      <c r="Q1087" s="1">
        <v>2640.26</v>
      </c>
      <c r="R1087" s="1">
        <v>2244.2199999999998</v>
      </c>
      <c r="S1087" s="1">
        <v>2109.5700000000002</v>
      </c>
      <c r="T1087" s="1">
        <v>2046.28</v>
      </c>
      <c r="U1087" s="1">
        <v>1882.58</v>
      </c>
      <c r="V1087" s="1">
        <f>AVERAGE(J1087:O1087)</f>
        <v>3728.8504166666667</v>
      </c>
      <c r="W1087" s="1">
        <f>SUM(J1087:O1087)</f>
        <v>22373.102500000001</v>
      </c>
      <c r="X1087">
        <f>SUM(P1087:U1087)</f>
        <v>13856.53</v>
      </c>
      <c r="Y1087" s="1">
        <f>W1087-X1087</f>
        <v>8516.5725000000002</v>
      </c>
      <c r="Z1087">
        <f>X1087*$Z$2+X1087</f>
        <v>14401.091629</v>
      </c>
    </row>
    <row r="1088" spans="1:26" x14ac:dyDescent="0.25">
      <c r="A1088" s="2">
        <v>3694</v>
      </c>
      <c r="B1088" t="s">
        <v>4</v>
      </c>
      <c r="C1088" t="s">
        <v>7</v>
      </c>
      <c r="D1088" t="s">
        <v>12</v>
      </c>
      <c r="E1088" t="s">
        <v>23</v>
      </c>
      <c r="F1088" t="s">
        <v>19</v>
      </c>
      <c r="G1088">
        <v>2</v>
      </c>
      <c r="H1088">
        <v>1</v>
      </c>
      <c r="I1088">
        <f>H1088+G1088</f>
        <v>3</v>
      </c>
      <c r="J1088" s="1">
        <v>5028.2250000000004</v>
      </c>
      <c r="K1088" s="1">
        <v>3922.02</v>
      </c>
      <c r="L1088" s="1">
        <v>4022.58</v>
      </c>
      <c r="M1088" s="1">
        <v>5229.3500000000004</v>
      </c>
      <c r="N1088" s="1">
        <v>5329.92</v>
      </c>
      <c r="O1088" s="1">
        <v>5380.2</v>
      </c>
      <c r="P1088">
        <v>3764.35</v>
      </c>
      <c r="Q1088" s="1">
        <v>2898.55</v>
      </c>
      <c r="R1088" s="1">
        <v>2956.52</v>
      </c>
      <c r="S1088" s="1">
        <v>3370.43</v>
      </c>
      <c r="T1088" s="1">
        <v>3370.43</v>
      </c>
      <c r="U1088" s="1">
        <v>3134.5</v>
      </c>
      <c r="V1088" s="1">
        <f>AVERAGE(J1088:O1088)</f>
        <v>4818.7158333333336</v>
      </c>
      <c r="W1088" s="1">
        <f>SUM(J1088:O1088)</f>
        <v>28912.295000000002</v>
      </c>
      <c r="X1088">
        <f>SUM(P1088:U1088)</f>
        <v>19494.78</v>
      </c>
      <c r="Y1088" s="1">
        <f>W1088-X1088</f>
        <v>9417.5150000000031</v>
      </c>
      <c r="Z1088">
        <f>X1088*$Z$2+X1088</f>
        <v>20260.924853999997</v>
      </c>
    </row>
    <row r="1089" spans="1:26" x14ac:dyDescent="0.25">
      <c r="A1089" s="2">
        <v>3695</v>
      </c>
      <c r="B1089" t="s">
        <v>6</v>
      </c>
      <c r="C1089" t="s">
        <v>43</v>
      </c>
      <c r="D1089" t="s">
        <v>12</v>
      </c>
      <c r="E1089" t="s">
        <v>24</v>
      </c>
      <c r="F1089" t="s">
        <v>21</v>
      </c>
      <c r="G1089">
        <v>2</v>
      </c>
      <c r="H1089">
        <v>3</v>
      </c>
      <c r="I1089">
        <f>H1089+G1089</f>
        <v>5</v>
      </c>
      <c r="J1089" s="1">
        <v>4076.7374999999997</v>
      </c>
      <c r="K1089" s="1">
        <v>3872.9</v>
      </c>
      <c r="L1089" s="1">
        <v>3220.62</v>
      </c>
      <c r="M1089" s="1">
        <v>3546.76</v>
      </c>
      <c r="N1089" s="1">
        <v>4362.1099999999997</v>
      </c>
      <c r="O1089" s="1">
        <v>4769.78</v>
      </c>
      <c r="P1089">
        <v>2507.2800000000002</v>
      </c>
      <c r="Q1089" s="1">
        <v>2457.13</v>
      </c>
      <c r="R1089" s="1">
        <v>2113.13</v>
      </c>
      <c r="S1089" s="1">
        <v>1965.21</v>
      </c>
      <c r="T1089" s="1">
        <v>1827.65</v>
      </c>
      <c r="U1089" s="1">
        <v>2193.1799999999998</v>
      </c>
      <c r="V1089" s="1">
        <f>AVERAGE(J1089:O1089)</f>
        <v>3974.8179166666664</v>
      </c>
      <c r="W1089" s="1">
        <f>SUM(J1089:O1089)</f>
        <v>23848.907499999998</v>
      </c>
      <c r="X1089">
        <f>SUM(P1089:U1089)</f>
        <v>13063.58</v>
      </c>
      <c r="Y1089" s="1">
        <f>W1089-X1089</f>
        <v>10785.327499999998</v>
      </c>
      <c r="Z1089">
        <f>X1089*$Z$2+X1089</f>
        <v>13576.978693999999</v>
      </c>
    </row>
    <row r="1090" spans="1:26" x14ac:dyDescent="0.25">
      <c r="A1090" s="2">
        <v>3696</v>
      </c>
      <c r="B1090" t="s">
        <v>6</v>
      </c>
      <c r="C1090" t="s">
        <v>9</v>
      </c>
      <c r="D1090" t="s">
        <v>11</v>
      </c>
      <c r="E1090" t="s">
        <v>23</v>
      </c>
      <c r="F1090" t="s">
        <v>17</v>
      </c>
      <c r="G1090">
        <v>1</v>
      </c>
      <c r="H1090">
        <v>1</v>
      </c>
      <c r="I1090">
        <f>H1090+G1090</f>
        <v>2</v>
      </c>
      <c r="J1090" s="1">
        <v>760.1</v>
      </c>
      <c r="K1090" s="1">
        <v>881.72</v>
      </c>
      <c r="L1090" s="1">
        <v>820.91</v>
      </c>
      <c r="M1090" s="1">
        <v>623.28</v>
      </c>
      <c r="N1090" s="1">
        <v>699.29</v>
      </c>
      <c r="O1090" s="1">
        <v>760.1</v>
      </c>
      <c r="P1090">
        <v>476.33</v>
      </c>
      <c r="Q1090" s="1">
        <v>476.33</v>
      </c>
      <c r="R1090" s="1">
        <v>447.75</v>
      </c>
      <c r="S1090" s="1">
        <v>501.48</v>
      </c>
      <c r="T1090" s="1">
        <v>531.57000000000005</v>
      </c>
      <c r="U1090" s="1">
        <v>451.83</v>
      </c>
      <c r="V1090" s="1">
        <f>AVERAGE(J1090:O1090)</f>
        <v>757.56666666666672</v>
      </c>
      <c r="W1090" s="1">
        <f>SUM(J1090:O1090)</f>
        <v>4545.4000000000005</v>
      </c>
      <c r="X1090">
        <f>SUM(P1090:U1090)</f>
        <v>2885.29</v>
      </c>
      <c r="Y1090" s="1">
        <f>W1090-X1090</f>
        <v>1660.1100000000006</v>
      </c>
      <c r="Z1090">
        <f>X1090*$Z$2+X1090</f>
        <v>2998.6818969999999</v>
      </c>
    </row>
    <row r="1091" spans="1:26" x14ac:dyDescent="0.25">
      <c r="A1091" s="2">
        <v>3700</v>
      </c>
      <c r="B1091" t="s">
        <v>4</v>
      </c>
      <c r="C1091" t="s">
        <v>7</v>
      </c>
      <c r="D1091" t="s">
        <v>12</v>
      </c>
      <c r="E1091" t="s">
        <v>23</v>
      </c>
      <c r="F1091" t="s">
        <v>59</v>
      </c>
      <c r="G1091">
        <v>2</v>
      </c>
      <c r="H1091">
        <v>1</v>
      </c>
      <c r="I1091">
        <f>H1091+G1091</f>
        <v>3</v>
      </c>
      <c r="J1091" s="1">
        <v>5924.95</v>
      </c>
      <c r="K1091" s="1">
        <v>6635.94</v>
      </c>
      <c r="L1091" s="1">
        <v>7169.19</v>
      </c>
      <c r="M1091" s="1">
        <v>6517.45</v>
      </c>
      <c r="N1091" s="1">
        <v>5569.45</v>
      </c>
      <c r="O1091" s="1">
        <v>5865.7</v>
      </c>
      <c r="P1091">
        <v>3351.75</v>
      </c>
      <c r="Q1091" s="1">
        <v>3016.58</v>
      </c>
      <c r="R1091" s="1">
        <v>3589.73</v>
      </c>
      <c r="S1091" s="1">
        <v>4128.1899999999996</v>
      </c>
      <c r="T1091" s="1">
        <v>4747.42</v>
      </c>
      <c r="U1091" s="1">
        <v>4510.05</v>
      </c>
      <c r="V1091" s="1">
        <f>AVERAGE(J1091:O1091)</f>
        <v>6280.4466666666667</v>
      </c>
      <c r="W1091" s="1">
        <f>SUM(J1091:O1091)</f>
        <v>37682.68</v>
      </c>
      <c r="X1091">
        <f>SUM(P1091:U1091)</f>
        <v>23343.719999999998</v>
      </c>
      <c r="Y1091" s="1">
        <f>W1091-X1091</f>
        <v>14338.960000000003</v>
      </c>
      <c r="Z1091">
        <f>X1091*$Z$2+X1091</f>
        <v>24261.128195999998</v>
      </c>
    </row>
    <row r="1092" spans="1:26" x14ac:dyDescent="0.25">
      <c r="A1092" s="2">
        <v>3701</v>
      </c>
      <c r="B1092" t="s">
        <v>5</v>
      </c>
      <c r="C1092" t="s">
        <v>7</v>
      </c>
      <c r="D1092" t="s">
        <v>11</v>
      </c>
      <c r="E1092" t="s">
        <v>24</v>
      </c>
      <c r="F1092" t="s">
        <v>14</v>
      </c>
      <c r="G1092">
        <v>1</v>
      </c>
      <c r="H1092">
        <v>2</v>
      </c>
      <c r="I1092">
        <f>H1092+G1092</f>
        <v>3</v>
      </c>
      <c r="J1092" s="1">
        <v>1026.3</v>
      </c>
      <c r="K1092" s="1">
        <v>1087.8800000000001</v>
      </c>
      <c r="L1092" s="1">
        <v>1016.04</v>
      </c>
      <c r="M1092" s="1">
        <v>800.51</v>
      </c>
      <c r="N1092" s="1">
        <v>1077.6199999999999</v>
      </c>
      <c r="O1092" s="1">
        <v>862.09</v>
      </c>
      <c r="P1092">
        <v>1101.8599999999999</v>
      </c>
      <c r="Q1092" s="1">
        <v>1046.77</v>
      </c>
      <c r="R1092" s="1">
        <v>942.09</v>
      </c>
      <c r="S1092" s="1">
        <v>838.46</v>
      </c>
      <c r="T1092" s="1">
        <v>939.08</v>
      </c>
      <c r="U1092" s="1">
        <v>1014.21</v>
      </c>
      <c r="V1092" s="1">
        <f>AVERAGE(J1092:O1092)</f>
        <v>978.40666666666675</v>
      </c>
      <c r="W1092" s="1">
        <f>SUM(J1092:O1092)</f>
        <v>5870.4400000000005</v>
      </c>
      <c r="X1092">
        <f>SUM(P1092:U1092)</f>
        <v>5882.47</v>
      </c>
      <c r="Y1092" s="1">
        <f>W1092-X1092</f>
        <v>-12.029999999999745</v>
      </c>
      <c r="Z1092">
        <f>X1092*$Z$2+X1092</f>
        <v>6113.6510710000002</v>
      </c>
    </row>
    <row r="1093" spans="1:26" x14ac:dyDescent="0.25">
      <c r="A1093" s="2">
        <v>3706</v>
      </c>
      <c r="B1093" t="s">
        <v>4</v>
      </c>
      <c r="C1093" t="s">
        <v>10</v>
      </c>
      <c r="D1093" t="s">
        <v>12</v>
      </c>
      <c r="E1093" t="s">
        <v>23</v>
      </c>
      <c r="F1093" t="s">
        <v>15</v>
      </c>
      <c r="G1093">
        <v>2</v>
      </c>
      <c r="H1093">
        <v>1</v>
      </c>
      <c r="I1093">
        <f>H1093+G1093</f>
        <v>3</v>
      </c>
      <c r="J1093" s="1">
        <v>5924.95</v>
      </c>
      <c r="K1093" s="1">
        <v>6161.95</v>
      </c>
      <c r="L1093" s="1">
        <v>4917.71</v>
      </c>
      <c r="M1093" s="1">
        <v>6102.7</v>
      </c>
      <c r="N1093" s="1">
        <v>4502.96</v>
      </c>
      <c r="O1093" s="1">
        <v>5154.71</v>
      </c>
      <c r="P1093">
        <v>3956.75</v>
      </c>
      <c r="Q1093" s="1">
        <v>3600.64</v>
      </c>
      <c r="R1093" s="1">
        <v>3960.7</v>
      </c>
      <c r="S1093" s="1">
        <v>4435.9799999999996</v>
      </c>
      <c r="T1093" s="1">
        <v>5278.82</v>
      </c>
      <c r="U1093" s="1">
        <v>6334.58</v>
      </c>
      <c r="V1093" s="1">
        <f>AVERAGE(J1093:O1093)</f>
        <v>5460.83</v>
      </c>
      <c r="W1093" s="1">
        <f>SUM(J1093:O1093)</f>
        <v>32764.98</v>
      </c>
      <c r="X1093">
        <f>SUM(P1093:U1093)</f>
        <v>27567.47</v>
      </c>
      <c r="Y1093" s="1">
        <f>W1093-X1093</f>
        <v>5197.5099999999984</v>
      </c>
      <c r="Z1093">
        <f>X1093*$Z$2+X1093</f>
        <v>28650.871571</v>
      </c>
    </row>
    <row r="1094" spans="1:26" x14ac:dyDescent="0.25">
      <c r="A1094" s="2">
        <v>3709</v>
      </c>
      <c r="B1094" t="s">
        <v>6</v>
      </c>
      <c r="C1094" t="s">
        <v>9</v>
      </c>
      <c r="D1094" t="s">
        <v>11</v>
      </c>
      <c r="E1094" t="s">
        <v>23</v>
      </c>
      <c r="F1094" t="s">
        <v>14</v>
      </c>
      <c r="G1094">
        <v>1</v>
      </c>
      <c r="H1094">
        <v>1</v>
      </c>
      <c r="I1094">
        <f>H1094+G1094</f>
        <v>2</v>
      </c>
      <c r="J1094" s="1">
        <v>1512.46</v>
      </c>
      <c r="K1094" s="1">
        <v>1784.7</v>
      </c>
      <c r="L1094" s="1">
        <v>1618.33</v>
      </c>
      <c r="M1094" s="1">
        <v>1693.96</v>
      </c>
      <c r="N1094" s="1">
        <v>1724.2</v>
      </c>
      <c r="O1094" s="1">
        <v>1497.34</v>
      </c>
      <c r="P1094">
        <v>539.98</v>
      </c>
      <c r="Q1094" s="1">
        <v>523.78</v>
      </c>
      <c r="R1094" s="1">
        <v>618.05999999999995</v>
      </c>
      <c r="S1094" s="1">
        <v>673.69</v>
      </c>
      <c r="T1094" s="1">
        <v>768.01</v>
      </c>
      <c r="U1094" s="1">
        <v>875.53</v>
      </c>
      <c r="V1094" s="1">
        <f>AVERAGE(J1094:O1094)</f>
        <v>1638.4983333333332</v>
      </c>
      <c r="W1094" s="1">
        <f>SUM(J1094:O1094)</f>
        <v>9830.99</v>
      </c>
      <c r="X1094">
        <f>SUM(P1094:U1094)</f>
        <v>3999.05</v>
      </c>
      <c r="Y1094" s="1">
        <f>W1094-X1094</f>
        <v>5831.94</v>
      </c>
      <c r="Z1094">
        <f>X1094*$Z$2+X1094</f>
        <v>4156.212665</v>
      </c>
    </row>
    <row r="1095" spans="1:26" x14ac:dyDescent="0.25">
      <c r="A1095" s="2">
        <v>3714</v>
      </c>
      <c r="B1095" t="s">
        <v>6</v>
      </c>
      <c r="C1095" t="s">
        <v>9</v>
      </c>
      <c r="D1095" t="s">
        <v>11</v>
      </c>
      <c r="E1095" t="s">
        <v>24</v>
      </c>
      <c r="F1095" t="s">
        <v>59</v>
      </c>
      <c r="G1095">
        <v>1</v>
      </c>
      <c r="H1095">
        <v>1</v>
      </c>
      <c r="I1095">
        <f>H1095+G1095</f>
        <v>2</v>
      </c>
      <c r="J1095" s="1">
        <v>955.1</v>
      </c>
      <c r="K1095" s="1">
        <v>1031.51</v>
      </c>
      <c r="L1095" s="1">
        <v>773.63</v>
      </c>
      <c r="M1095" s="1">
        <v>1088.81</v>
      </c>
      <c r="N1095" s="1">
        <v>888.24</v>
      </c>
      <c r="O1095" s="1">
        <v>764.08</v>
      </c>
      <c r="P1095">
        <v>846.2</v>
      </c>
      <c r="Q1095" s="1">
        <v>812.35</v>
      </c>
      <c r="R1095" s="1">
        <v>950.45</v>
      </c>
      <c r="S1095" s="1">
        <v>826.89</v>
      </c>
      <c r="T1095" s="1">
        <v>859.97</v>
      </c>
      <c r="U1095" s="1">
        <v>988.97</v>
      </c>
      <c r="V1095" s="1">
        <f>AVERAGE(J1095:O1095)</f>
        <v>916.89499999999998</v>
      </c>
      <c r="W1095" s="1">
        <f>SUM(J1095:O1095)</f>
        <v>5501.37</v>
      </c>
      <c r="X1095">
        <f>SUM(P1095:U1095)</f>
        <v>5284.83</v>
      </c>
      <c r="Y1095" s="1">
        <f>W1095-X1095</f>
        <v>216.53999999999996</v>
      </c>
      <c r="Z1095">
        <f>X1095*$Z$2+X1095</f>
        <v>5492.523819</v>
      </c>
    </row>
    <row r="1096" spans="1:26" x14ac:dyDescent="0.25">
      <c r="A1096" s="2">
        <v>3715</v>
      </c>
      <c r="B1096" t="s">
        <v>6</v>
      </c>
      <c r="C1096" t="s">
        <v>9</v>
      </c>
      <c r="D1096" t="s">
        <v>11</v>
      </c>
      <c r="E1096" t="s">
        <v>24</v>
      </c>
      <c r="F1096" t="s">
        <v>19</v>
      </c>
      <c r="G1096">
        <v>1</v>
      </c>
      <c r="H1096">
        <v>1</v>
      </c>
      <c r="I1096">
        <f>H1096+G1096</f>
        <v>2</v>
      </c>
      <c r="J1096" s="1">
        <v>1562.56</v>
      </c>
      <c r="K1096" s="1">
        <v>1750.07</v>
      </c>
      <c r="L1096" s="1">
        <v>1687.56</v>
      </c>
      <c r="M1096" s="1">
        <v>1296.92</v>
      </c>
      <c r="N1096" s="1">
        <v>1875.07</v>
      </c>
      <c r="O1096" s="1">
        <v>1359.43</v>
      </c>
      <c r="P1096">
        <v>486.17</v>
      </c>
      <c r="Q1096" s="1">
        <v>442.41</v>
      </c>
      <c r="R1096" s="1">
        <v>460.11</v>
      </c>
      <c r="S1096" s="1">
        <v>455.51</v>
      </c>
      <c r="T1096" s="1">
        <v>428.18</v>
      </c>
      <c r="U1096" s="1">
        <v>436.74</v>
      </c>
      <c r="V1096" s="1">
        <f>AVERAGE(J1096:O1096)</f>
        <v>1588.6016666666667</v>
      </c>
      <c r="W1096" s="1">
        <f>SUM(J1096:O1096)</f>
        <v>9531.61</v>
      </c>
      <c r="X1096">
        <f>SUM(P1096:U1096)</f>
        <v>2709.12</v>
      </c>
      <c r="Y1096" s="1">
        <f>W1096-X1096</f>
        <v>6822.4900000000007</v>
      </c>
      <c r="Z1096">
        <f>X1096*$Z$2+X1096</f>
        <v>2815.5884160000001</v>
      </c>
    </row>
    <row r="1097" spans="1:26" x14ac:dyDescent="0.25">
      <c r="A1097" s="2">
        <v>3716</v>
      </c>
      <c r="B1097" t="s">
        <v>4</v>
      </c>
      <c r="C1097" t="s">
        <v>10</v>
      </c>
      <c r="D1097" t="s">
        <v>11</v>
      </c>
      <c r="E1097" t="s">
        <v>23</v>
      </c>
      <c r="F1097" t="s">
        <v>14</v>
      </c>
      <c r="G1097">
        <v>1</v>
      </c>
      <c r="H1097">
        <v>1</v>
      </c>
      <c r="I1097">
        <f>H1097+G1097</f>
        <v>2</v>
      </c>
      <c r="J1097" s="1">
        <v>3057.2000000000003</v>
      </c>
      <c r="K1097" s="1">
        <v>3057.2</v>
      </c>
      <c r="L1097" s="1">
        <v>3057.2</v>
      </c>
      <c r="M1097" s="1">
        <v>3087.77</v>
      </c>
      <c r="N1097" s="1">
        <v>3087.77</v>
      </c>
      <c r="O1097" s="1">
        <v>3057.2</v>
      </c>
      <c r="P1097">
        <v>2929.31</v>
      </c>
      <c r="Q1097" s="1">
        <v>2431.33</v>
      </c>
      <c r="R1097" s="1">
        <v>2382.6999999999998</v>
      </c>
      <c r="S1097" s="1">
        <v>2215.91</v>
      </c>
      <c r="T1097" s="1">
        <v>2304.5500000000002</v>
      </c>
      <c r="U1097" s="1">
        <v>2281.5</v>
      </c>
      <c r="V1097" s="1">
        <f>AVERAGE(J1097:O1097)</f>
        <v>3067.39</v>
      </c>
      <c r="W1097" s="1">
        <f>SUM(J1097:O1097)</f>
        <v>18404.34</v>
      </c>
      <c r="X1097">
        <f>SUM(P1097:U1097)</f>
        <v>14545.3</v>
      </c>
      <c r="Y1097" s="1">
        <f>W1097-X1097</f>
        <v>3859.0400000000009</v>
      </c>
      <c r="Z1097">
        <f>X1097*$Z$2+X1097</f>
        <v>15116.930289999998</v>
      </c>
    </row>
    <row r="1098" spans="1:26" x14ac:dyDescent="0.25">
      <c r="A1098" s="2">
        <v>3717</v>
      </c>
      <c r="B1098" t="s">
        <v>6</v>
      </c>
      <c r="C1098" t="s">
        <v>9</v>
      </c>
      <c r="D1098" t="s">
        <v>12</v>
      </c>
      <c r="E1098" t="s">
        <v>23</v>
      </c>
      <c r="F1098" t="s">
        <v>14</v>
      </c>
      <c r="G1098">
        <v>1</v>
      </c>
      <c r="H1098">
        <v>1</v>
      </c>
      <c r="I1098">
        <f>H1098+G1098</f>
        <v>2</v>
      </c>
      <c r="J1098" s="1">
        <v>2283.6600000000003</v>
      </c>
      <c r="K1098" s="1">
        <v>2032.46</v>
      </c>
      <c r="L1098" s="1">
        <v>2009.62</v>
      </c>
      <c r="M1098" s="1">
        <v>2329.33</v>
      </c>
      <c r="N1098" s="1">
        <v>1804.09</v>
      </c>
      <c r="O1098" s="1">
        <v>2009.62</v>
      </c>
      <c r="P1098">
        <v>658.12</v>
      </c>
      <c r="Q1098" s="1">
        <v>513.33000000000004</v>
      </c>
      <c r="R1098" s="1">
        <v>487.66</v>
      </c>
      <c r="S1098" s="1">
        <v>438.89</v>
      </c>
      <c r="T1098" s="1">
        <v>377.45</v>
      </c>
      <c r="U1098" s="1">
        <v>422.74</v>
      </c>
      <c r="V1098" s="1">
        <f>AVERAGE(J1098:O1098)</f>
        <v>2078.1299999999997</v>
      </c>
      <c r="W1098" s="1">
        <f>SUM(J1098:O1098)</f>
        <v>12468.779999999999</v>
      </c>
      <c r="X1098">
        <f>SUM(P1098:U1098)</f>
        <v>2898.1899999999996</v>
      </c>
      <c r="Y1098" s="1">
        <f>W1098-X1098</f>
        <v>9570.59</v>
      </c>
      <c r="Z1098">
        <f>X1098*$Z$2+X1098</f>
        <v>3012.0888669999995</v>
      </c>
    </row>
    <row r="1099" spans="1:26" x14ac:dyDescent="0.25">
      <c r="A1099" s="2">
        <v>3723</v>
      </c>
      <c r="B1099" t="s">
        <v>4</v>
      </c>
      <c r="C1099" t="s">
        <v>10</v>
      </c>
      <c r="D1099" t="s">
        <v>11</v>
      </c>
      <c r="E1099" t="s">
        <v>23</v>
      </c>
      <c r="F1099" t="s">
        <v>13</v>
      </c>
      <c r="G1099">
        <v>4</v>
      </c>
      <c r="H1099">
        <v>1</v>
      </c>
      <c r="I1099">
        <f>H1099+G1099</f>
        <v>5</v>
      </c>
      <c r="J1099" s="1">
        <v>5924.95</v>
      </c>
      <c r="K1099" s="1">
        <v>7346.94</v>
      </c>
      <c r="L1099" s="1">
        <v>5687.95</v>
      </c>
      <c r="M1099" s="1">
        <v>6280.45</v>
      </c>
      <c r="N1099" s="1">
        <v>4739.96</v>
      </c>
      <c r="O1099" s="1">
        <v>5332.46</v>
      </c>
      <c r="P1099">
        <v>2543.35</v>
      </c>
      <c r="Q1099" s="1">
        <v>2161.85</v>
      </c>
      <c r="R1099" s="1">
        <v>1945.67</v>
      </c>
      <c r="S1099" s="1">
        <v>2023.5</v>
      </c>
      <c r="T1099" s="1">
        <v>2246.09</v>
      </c>
      <c r="U1099" s="1">
        <v>2583</v>
      </c>
      <c r="V1099" s="1">
        <f>AVERAGE(J1099:O1099)</f>
        <v>5885.4516666666668</v>
      </c>
      <c r="W1099" s="1">
        <f>SUM(J1099:O1099)</f>
        <v>35312.71</v>
      </c>
      <c r="X1099">
        <f>SUM(P1099:U1099)</f>
        <v>13503.46</v>
      </c>
      <c r="Y1099" s="1">
        <f>W1099-X1099</f>
        <v>21809.25</v>
      </c>
      <c r="Z1099">
        <f>X1099*$Z$2+X1099</f>
        <v>14034.145977999999</v>
      </c>
    </row>
    <row r="1100" spans="1:26" x14ac:dyDescent="0.25">
      <c r="A1100" s="2">
        <v>3724</v>
      </c>
      <c r="B1100" t="s">
        <v>4</v>
      </c>
      <c r="C1100" t="s">
        <v>7</v>
      </c>
      <c r="D1100" t="s">
        <v>11</v>
      </c>
      <c r="E1100" t="s">
        <v>23</v>
      </c>
      <c r="F1100" t="s">
        <v>18</v>
      </c>
      <c r="G1100">
        <v>2</v>
      </c>
      <c r="H1100">
        <v>3</v>
      </c>
      <c r="I1100">
        <f>H1100+G1100</f>
        <v>5</v>
      </c>
      <c r="J1100" s="1">
        <v>5924.95</v>
      </c>
      <c r="K1100" s="1">
        <v>5154.71</v>
      </c>
      <c r="L1100" s="1">
        <v>5391.7</v>
      </c>
      <c r="M1100" s="1">
        <v>5628.7</v>
      </c>
      <c r="N1100" s="1">
        <v>5036.21</v>
      </c>
      <c r="O1100" s="1">
        <v>6102.7</v>
      </c>
      <c r="P1100">
        <v>4159.87</v>
      </c>
      <c r="Q1100" s="1">
        <v>3910.28</v>
      </c>
      <c r="R1100" s="1">
        <v>3871.18</v>
      </c>
      <c r="S1100" s="1">
        <v>3445.35</v>
      </c>
      <c r="T1100" s="1">
        <v>2997.45</v>
      </c>
      <c r="U1100" s="1">
        <v>3267.22</v>
      </c>
      <c r="V1100" s="1">
        <f>AVERAGE(J1100:O1100)</f>
        <v>5539.8283333333338</v>
      </c>
      <c r="W1100" s="1">
        <f>SUM(J1100:O1100)</f>
        <v>33238.97</v>
      </c>
      <c r="X1100">
        <f>SUM(P1100:U1100)</f>
        <v>21651.350000000002</v>
      </c>
      <c r="Y1100" s="1">
        <f>W1100-X1100</f>
        <v>11587.619999999999</v>
      </c>
      <c r="Z1100">
        <f>X1100*$Z$2+X1100</f>
        <v>22502.248055000004</v>
      </c>
    </row>
    <row r="1101" spans="1:26" x14ac:dyDescent="0.25">
      <c r="A1101" s="2">
        <v>3729</v>
      </c>
      <c r="B1101" t="s">
        <v>6</v>
      </c>
      <c r="C1101" t="s">
        <v>9</v>
      </c>
      <c r="D1101" t="s">
        <v>11</v>
      </c>
      <c r="E1101" t="s">
        <v>24</v>
      </c>
      <c r="F1101" t="s">
        <v>20</v>
      </c>
      <c r="G1101">
        <v>1</v>
      </c>
      <c r="H1101">
        <v>1</v>
      </c>
      <c r="I1101">
        <f>H1101+G1101</f>
        <v>2</v>
      </c>
      <c r="J1101" s="1">
        <v>357.625</v>
      </c>
      <c r="K1101" s="1">
        <v>268.22000000000003</v>
      </c>
      <c r="L1101" s="1">
        <v>321.86</v>
      </c>
      <c r="M1101" s="1">
        <v>286.10000000000002</v>
      </c>
      <c r="N1101" s="1">
        <v>318.29000000000002</v>
      </c>
      <c r="O1101" s="1">
        <v>418.42</v>
      </c>
      <c r="P1101">
        <v>262.8</v>
      </c>
      <c r="Q1101" s="1">
        <v>207.61</v>
      </c>
      <c r="R1101" s="1">
        <v>191</v>
      </c>
      <c r="S1101" s="1">
        <v>219.65</v>
      </c>
      <c r="T1101" s="1">
        <v>208.67</v>
      </c>
      <c r="U1101" s="1">
        <v>189.89</v>
      </c>
      <c r="V1101" s="1">
        <f>AVERAGE(J1101:O1101)</f>
        <v>328.41916666666668</v>
      </c>
      <c r="W1101" s="1">
        <f>SUM(J1101:O1101)</f>
        <v>1970.5150000000001</v>
      </c>
      <c r="X1101">
        <f>SUM(P1101:U1101)</f>
        <v>1279.6199999999999</v>
      </c>
      <c r="Y1101" s="1">
        <f>W1101-X1101</f>
        <v>690.89500000000021</v>
      </c>
      <c r="Z1101">
        <f>X1101*$Z$2+X1101</f>
        <v>1329.9090659999999</v>
      </c>
    </row>
    <row r="1102" spans="1:26" x14ac:dyDescent="0.25">
      <c r="A1102" s="2">
        <v>3736</v>
      </c>
      <c r="B1102" t="s">
        <v>6</v>
      </c>
      <c r="C1102" t="s">
        <v>43</v>
      </c>
      <c r="D1102" t="s">
        <v>12</v>
      </c>
      <c r="E1102" t="s">
        <v>24</v>
      </c>
      <c r="F1102" t="s">
        <v>20</v>
      </c>
      <c r="G1102">
        <v>2</v>
      </c>
      <c r="H1102">
        <v>3</v>
      </c>
      <c r="I1102">
        <f>H1102+G1102</f>
        <v>5</v>
      </c>
      <c r="J1102" s="1">
        <v>2749.3</v>
      </c>
      <c r="K1102" s="1">
        <v>2556.85</v>
      </c>
      <c r="L1102" s="1">
        <v>2474.37</v>
      </c>
      <c r="M1102" s="1">
        <v>2804.29</v>
      </c>
      <c r="N1102" s="1">
        <v>3381.64</v>
      </c>
      <c r="O1102" s="1">
        <v>2721.81</v>
      </c>
      <c r="P1102">
        <v>2008.33</v>
      </c>
      <c r="Q1102" s="1">
        <v>1606.66</v>
      </c>
      <c r="R1102" s="1">
        <v>1847.66</v>
      </c>
      <c r="S1102" s="1">
        <v>2143.29</v>
      </c>
      <c r="T1102" s="1">
        <v>2400.48</v>
      </c>
      <c r="U1102" s="1">
        <v>2688.54</v>
      </c>
      <c r="V1102" s="1">
        <f>AVERAGE(J1102:O1102)</f>
        <v>2781.3766666666666</v>
      </c>
      <c r="W1102" s="1">
        <f>SUM(J1102:O1102)</f>
        <v>16688.259999999998</v>
      </c>
      <c r="X1102">
        <f>SUM(P1102:U1102)</f>
        <v>12694.96</v>
      </c>
      <c r="Y1102" s="1">
        <f>W1102-X1102</f>
        <v>3993.2999999999993</v>
      </c>
      <c r="Z1102">
        <f>X1102*$Z$2+X1102</f>
        <v>13193.871927999999</v>
      </c>
    </row>
    <row r="1103" spans="1:26" x14ac:dyDescent="0.25">
      <c r="A1103" s="2">
        <v>3743</v>
      </c>
      <c r="B1103" t="s">
        <v>6</v>
      </c>
      <c r="C1103" t="s">
        <v>9</v>
      </c>
      <c r="D1103" t="s">
        <v>12</v>
      </c>
      <c r="E1103" t="s">
        <v>23</v>
      </c>
      <c r="F1103" t="s">
        <v>20</v>
      </c>
      <c r="G1103">
        <v>2</v>
      </c>
      <c r="H1103">
        <v>1</v>
      </c>
      <c r="I1103">
        <f>H1103+G1103</f>
        <v>3</v>
      </c>
      <c r="J1103" s="1">
        <v>2692.645</v>
      </c>
      <c r="K1103" s="1">
        <v>3015.76</v>
      </c>
      <c r="L1103" s="1">
        <v>2881.13</v>
      </c>
      <c r="M1103" s="1">
        <v>3069.62</v>
      </c>
      <c r="N1103" s="1">
        <v>2611.87</v>
      </c>
      <c r="O1103" s="1">
        <v>3096.54</v>
      </c>
      <c r="P1103">
        <v>1875.95</v>
      </c>
      <c r="Q1103" s="1">
        <v>1650.84</v>
      </c>
      <c r="R1103" s="1">
        <v>1815.92</v>
      </c>
      <c r="S1103" s="1">
        <v>1725.12</v>
      </c>
      <c r="T1103" s="1">
        <v>2018.39</v>
      </c>
      <c r="U1103" s="1">
        <v>1756</v>
      </c>
      <c r="V1103" s="1">
        <f>AVERAGE(J1103:O1103)</f>
        <v>2894.5941666666663</v>
      </c>
      <c r="W1103" s="1">
        <f>SUM(J1103:O1103)</f>
        <v>17367.564999999999</v>
      </c>
      <c r="X1103">
        <f>SUM(P1103:U1103)</f>
        <v>10842.22</v>
      </c>
      <c r="Y1103" s="1">
        <f>W1103-X1103</f>
        <v>6525.3449999999993</v>
      </c>
      <c r="Z1103">
        <f>X1103*$Z$2+X1103</f>
        <v>11268.319245999999</v>
      </c>
    </row>
    <row r="1104" spans="1:26" x14ac:dyDescent="0.25">
      <c r="A1104" s="2">
        <v>3752</v>
      </c>
      <c r="B1104" t="s">
        <v>6</v>
      </c>
      <c r="C1104" t="s">
        <v>9</v>
      </c>
      <c r="D1104" t="s">
        <v>12</v>
      </c>
      <c r="E1104" t="s">
        <v>23</v>
      </c>
      <c r="F1104" t="s">
        <v>59</v>
      </c>
      <c r="G1104">
        <v>2</v>
      </c>
      <c r="H1104">
        <v>1</v>
      </c>
      <c r="I1104">
        <f>H1104+G1104</f>
        <v>3</v>
      </c>
      <c r="J1104" s="1">
        <v>1884.32</v>
      </c>
      <c r="K1104" s="1">
        <v>1507.46</v>
      </c>
      <c r="L1104" s="1">
        <v>2261.1799999999998</v>
      </c>
      <c r="M1104" s="1">
        <v>1695.89</v>
      </c>
      <c r="N1104" s="1">
        <v>1677.04</v>
      </c>
      <c r="O1104" s="1">
        <v>1827.79</v>
      </c>
      <c r="P1104">
        <v>1673.74</v>
      </c>
      <c r="Q1104" s="1">
        <v>1640.27</v>
      </c>
      <c r="R1104" s="1">
        <v>1689.48</v>
      </c>
      <c r="S1104" s="1">
        <v>1503.64</v>
      </c>
      <c r="T1104" s="1">
        <v>1669.04</v>
      </c>
      <c r="U1104" s="1">
        <v>1719.11</v>
      </c>
      <c r="V1104" s="1">
        <f>AVERAGE(J1104:O1104)</f>
        <v>1808.9466666666667</v>
      </c>
      <c r="W1104" s="1">
        <f>SUM(J1104:O1104)</f>
        <v>10853.68</v>
      </c>
      <c r="X1104">
        <f>SUM(P1104:U1104)</f>
        <v>9895.2800000000007</v>
      </c>
      <c r="Y1104" s="1">
        <f>W1104-X1104</f>
        <v>958.39999999999964</v>
      </c>
      <c r="Z1104">
        <f>X1104*$Z$2+X1104</f>
        <v>10284.164504</v>
      </c>
    </row>
    <row r="1105" spans="1:26" x14ac:dyDescent="0.25">
      <c r="A1105" s="2">
        <v>3753</v>
      </c>
      <c r="B1105" t="s">
        <v>6</v>
      </c>
      <c r="C1105" t="s">
        <v>9</v>
      </c>
      <c r="D1105" t="s">
        <v>11</v>
      </c>
      <c r="E1105" t="s">
        <v>23</v>
      </c>
      <c r="F1105" t="s">
        <v>16</v>
      </c>
      <c r="G1105">
        <v>2</v>
      </c>
      <c r="H1105">
        <v>1</v>
      </c>
      <c r="I1105">
        <f>H1105+G1105</f>
        <v>3</v>
      </c>
      <c r="J1105" s="1">
        <v>2095.0500000000002</v>
      </c>
      <c r="K1105" s="1">
        <v>1864.59</v>
      </c>
      <c r="L1105" s="1">
        <v>2283.6</v>
      </c>
      <c r="M1105" s="1">
        <v>2157.9</v>
      </c>
      <c r="N1105" s="1">
        <v>2388.36</v>
      </c>
      <c r="O1105" s="1">
        <v>2493.11</v>
      </c>
      <c r="P1105">
        <v>2544.59</v>
      </c>
      <c r="Q1105" s="1">
        <v>1908.44</v>
      </c>
      <c r="R1105" s="1">
        <v>2061.12</v>
      </c>
      <c r="S1105" s="1">
        <v>1772.56</v>
      </c>
      <c r="T1105" s="1">
        <v>1878.91</v>
      </c>
      <c r="U1105" s="1">
        <v>1784.96</v>
      </c>
      <c r="V1105" s="1">
        <f>AVERAGE(J1105:O1105)</f>
        <v>2213.7683333333334</v>
      </c>
      <c r="W1105" s="1">
        <f>SUM(J1105:O1105)</f>
        <v>13282.61</v>
      </c>
      <c r="X1105">
        <f>SUM(P1105:U1105)</f>
        <v>11950.580000000002</v>
      </c>
      <c r="Y1105" s="1">
        <f>W1105-X1105</f>
        <v>1332.0299999999988</v>
      </c>
      <c r="Z1105">
        <f>X1105*$Z$2+X1105</f>
        <v>12420.237794000002</v>
      </c>
    </row>
    <row r="1106" spans="1:26" x14ac:dyDescent="0.25">
      <c r="A1106" s="2">
        <v>3758</v>
      </c>
      <c r="B1106" t="s">
        <v>4</v>
      </c>
      <c r="C1106" t="s">
        <v>7</v>
      </c>
      <c r="D1106" t="s">
        <v>12</v>
      </c>
      <c r="E1106" t="s">
        <v>23</v>
      </c>
      <c r="F1106" t="s">
        <v>22</v>
      </c>
      <c r="G1106">
        <v>3</v>
      </c>
      <c r="H1106">
        <v>2</v>
      </c>
      <c r="I1106">
        <f>H1106+G1106</f>
        <v>5</v>
      </c>
      <c r="J1106" s="1">
        <v>3913.2749999999996</v>
      </c>
      <c r="K1106" s="1">
        <v>3913.28</v>
      </c>
      <c r="L1106" s="1">
        <v>3952.41</v>
      </c>
      <c r="M1106" s="1">
        <v>3952.41</v>
      </c>
      <c r="N1106" s="1">
        <v>3913.28</v>
      </c>
      <c r="O1106" s="1">
        <v>3913.28</v>
      </c>
      <c r="P1106">
        <v>2100.44</v>
      </c>
      <c r="Q1106" s="1">
        <v>1806.38</v>
      </c>
      <c r="R1106" s="1">
        <v>1661.87</v>
      </c>
      <c r="S1106" s="1">
        <v>1977.63</v>
      </c>
      <c r="T1106" s="1">
        <v>2076.5100000000002</v>
      </c>
      <c r="U1106" s="1">
        <v>2180.34</v>
      </c>
      <c r="V1106" s="1">
        <f>AVERAGE(J1106:O1106)</f>
        <v>3926.3224999999998</v>
      </c>
      <c r="W1106" s="1">
        <f>SUM(J1106:O1106)</f>
        <v>23557.934999999998</v>
      </c>
      <c r="X1106">
        <f>SUM(P1106:U1106)</f>
        <v>11803.170000000002</v>
      </c>
      <c r="Y1106" s="1">
        <f>W1106-X1106</f>
        <v>11754.764999999996</v>
      </c>
      <c r="Z1106">
        <f>X1106*$Z$2+X1106</f>
        <v>12267.034581000002</v>
      </c>
    </row>
    <row r="1107" spans="1:26" x14ac:dyDescent="0.25">
      <c r="A1107" s="2">
        <v>3759</v>
      </c>
      <c r="B1107" t="s">
        <v>4</v>
      </c>
      <c r="C1107" t="s">
        <v>43</v>
      </c>
      <c r="D1107" t="s">
        <v>12</v>
      </c>
      <c r="E1107" t="s">
        <v>23</v>
      </c>
      <c r="F1107" t="s">
        <v>16</v>
      </c>
      <c r="G1107">
        <v>2</v>
      </c>
      <c r="H1107">
        <v>3</v>
      </c>
      <c r="I1107">
        <f>H1107+G1107</f>
        <v>5</v>
      </c>
      <c r="J1107" s="1">
        <v>4103.7</v>
      </c>
      <c r="K1107" s="1">
        <v>3324</v>
      </c>
      <c r="L1107" s="1">
        <v>3775.4</v>
      </c>
      <c r="M1107" s="1">
        <v>3447.11</v>
      </c>
      <c r="N1107" s="1">
        <v>3077.78</v>
      </c>
      <c r="O1107" s="1">
        <v>4349.92</v>
      </c>
      <c r="P1107">
        <v>5875</v>
      </c>
      <c r="Q1107" s="1">
        <v>4406.25</v>
      </c>
      <c r="R1107" s="1">
        <v>5155.3100000000004</v>
      </c>
      <c r="S1107" s="1">
        <v>5052.2</v>
      </c>
      <c r="T1107" s="1">
        <v>5052.2</v>
      </c>
      <c r="U1107" s="1">
        <v>5911.07</v>
      </c>
      <c r="V1107" s="1">
        <f>AVERAGE(J1107:O1107)</f>
        <v>3679.6516666666671</v>
      </c>
      <c r="W1107" s="1">
        <f>SUM(J1107:O1107)</f>
        <v>22077.910000000003</v>
      </c>
      <c r="X1107">
        <f>SUM(P1107:U1107)</f>
        <v>31452.030000000002</v>
      </c>
      <c r="Y1107" s="1">
        <f>W1107-X1107</f>
        <v>-9374.119999999999</v>
      </c>
      <c r="Z1107">
        <f>X1107*$Z$2+X1107</f>
        <v>32688.094779000003</v>
      </c>
    </row>
    <row r="1108" spans="1:26" x14ac:dyDescent="0.25">
      <c r="A1108" s="2">
        <v>3767</v>
      </c>
      <c r="B1108" t="s">
        <v>4</v>
      </c>
      <c r="C1108" t="s">
        <v>7</v>
      </c>
      <c r="D1108" t="s">
        <v>11</v>
      </c>
      <c r="E1108" t="s">
        <v>24</v>
      </c>
      <c r="F1108" t="s">
        <v>14</v>
      </c>
      <c r="G1108">
        <v>1</v>
      </c>
      <c r="H1108">
        <v>3</v>
      </c>
      <c r="I1108">
        <f>H1108+G1108</f>
        <v>4</v>
      </c>
      <c r="J1108" s="1">
        <v>1360.8000000000002</v>
      </c>
      <c r="K1108" s="1">
        <v>1374.41</v>
      </c>
      <c r="L1108" s="1">
        <v>1374.41</v>
      </c>
      <c r="M1108" s="1">
        <v>1360.8</v>
      </c>
      <c r="N1108" s="1">
        <v>1374.41</v>
      </c>
      <c r="O1108" s="1">
        <v>1360.8</v>
      </c>
      <c r="P1108">
        <v>1507.11</v>
      </c>
      <c r="Q1108" s="1">
        <v>1326.26</v>
      </c>
      <c r="R1108" s="1">
        <v>1445.62</v>
      </c>
      <c r="S1108" s="1">
        <v>1532.36</v>
      </c>
      <c r="T1108" s="1">
        <v>1823.51</v>
      </c>
      <c r="U1108" s="1">
        <v>2005.86</v>
      </c>
      <c r="V1108" s="1">
        <f>AVERAGE(J1108:O1108)</f>
        <v>1367.6049999999998</v>
      </c>
      <c r="W1108" s="1">
        <f>SUM(J1108:O1108)</f>
        <v>8205.6299999999992</v>
      </c>
      <c r="X1108">
        <f>SUM(P1108:U1108)</f>
        <v>9640.7199999999993</v>
      </c>
      <c r="Y1108" s="1">
        <f>W1108-X1108</f>
        <v>-1435.0900000000001</v>
      </c>
      <c r="Z1108">
        <f>X1108*$Z$2+X1108</f>
        <v>10019.600295999999</v>
      </c>
    </row>
    <row r="1109" spans="1:26" x14ac:dyDescent="0.25">
      <c r="A1109" s="2">
        <v>3771</v>
      </c>
      <c r="B1109" t="s">
        <v>6</v>
      </c>
      <c r="C1109" t="s">
        <v>9</v>
      </c>
      <c r="D1109" t="s">
        <v>11</v>
      </c>
      <c r="E1109" t="s">
        <v>24</v>
      </c>
      <c r="F1109" t="s">
        <v>14</v>
      </c>
      <c r="G1109">
        <v>1</v>
      </c>
      <c r="H1109">
        <v>1</v>
      </c>
      <c r="I1109">
        <f>H1109+G1109</f>
        <v>2</v>
      </c>
      <c r="J1109" s="1">
        <v>977.71</v>
      </c>
      <c r="K1109" s="1">
        <v>772.39</v>
      </c>
      <c r="L1109" s="1">
        <v>1153.7</v>
      </c>
      <c r="M1109" s="1">
        <v>899.49</v>
      </c>
      <c r="N1109" s="1">
        <v>1104.81</v>
      </c>
      <c r="O1109" s="1">
        <v>967.93</v>
      </c>
      <c r="P1109">
        <v>545</v>
      </c>
      <c r="Q1109" s="1">
        <v>452.35</v>
      </c>
      <c r="R1109" s="1">
        <v>529.25</v>
      </c>
      <c r="S1109" s="1">
        <v>492.2</v>
      </c>
      <c r="T1109" s="1">
        <v>516.80999999999995</v>
      </c>
      <c r="U1109" s="1">
        <v>449.62</v>
      </c>
      <c r="V1109" s="1">
        <f>AVERAGE(J1109:O1109)</f>
        <v>979.33833333333348</v>
      </c>
      <c r="W1109" s="1">
        <f>SUM(J1109:O1109)</f>
        <v>5876.0300000000007</v>
      </c>
      <c r="X1109">
        <f>SUM(P1109:U1109)</f>
        <v>2985.2299999999996</v>
      </c>
      <c r="Y1109" s="1">
        <f>W1109-X1109</f>
        <v>2890.8000000000011</v>
      </c>
      <c r="Z1109">
        <f>X1109*$Z$2+X1109</f>
        <v>3102.5495389999996</v>
      </c>
    </row>
    <row r="1110" spans="1:26" x14ac:dyDescent="0.25">
      <c r="A1110" s="2">
        <v>3776</v>
      </c>
      <c r="B1110" t="s">
        <v>4</v>
      </c>
      <c r="C1110" t="s">
        <v>10</v>
      </c>
      <c r="D1110" t="s">
        <v>12</v>
      </c>
      <c r="E1110" t="s">
        <v>24</v>
      </c>
      <c r="F1110" t="s">
        <v>17</v>
      </c>
      <c r="G1110">
        <v>1</v>
      </c>
      <c r="H1110">
        <v>1</v>
      </c>
      <c r="I1110">
        <f>H1110+G1110</f>
        <v>2</v>
      </c>
      <c r="J1110" s="1">
        <v>3390.7375000000002</v>
      </c>
      <c r="K1110" s="1">
        <v>3424.64</v>
      </c>
      <c r="L1110" s="1">
        <v>3390.74</v>
      </c>
      <c r="M1110" s="1">
        <v>3390.74</v>
      </c>
      <c r="N1110" s="1">
        <v>3390.74</v>
      </c>
      <c r="O1110" s="1">
        <v>3424.64</v>
      </c>
      <c r="P1110">
        <v>1957.27</v>
      </c>
      <c r="Q1110" s="1">
        <v>1585.39</v>
      </c>
      <c r="R1110" s="1">
        <v>1379.29</v>
      </c>
      <c r="S1110" s="1">
        <v>1627.56</v>
      </c>
      <c r="T1110" s="1">
        <v>1399.7</v>
      </c>
      <c r="U1110" s="1">
        <v>1245.73</v>
      </c>
      <c r="V1110" s="1">
        <f>AVERAGE(J1110:O1110)</f>
        <v>3402.0395833333332</v>
      </c>
      <c r="W1110" s="1">
        <f>SUM(J1110:O1110)</f>
        <v>20412.237499999999</v>
      </c>
      <c r="X1110">
        <f>SUM(P1110:U1110)</f>
        <v>9194.94</v>
      </c>
      <c r="Y1110" s="1">
        <f>W1110-X1110</f>
        <v>11217.297499999999</v>
      </c>
      <c r="Z1110">
        <f>X1110*$Z$2+X1110</f>
        <v>9556.3011420000003</v>
      </c>
    </row>
    <row r="1111" spans="1:26" x14ac:dyDescent="0.25">
      <c r="A1111" s="2">
        <v>3778</v>
      </c>
      <c r="B1111" t="s">
        <v>6</v>
      </c>
      <c r="C1111" t="s">
        <v>9</v>
      </c>
      <c r="D1111" t="s">
        <v>11</v>
      </c>
      <c r="E1111" t="s">
        <v>24</v>
      </c>
      <c r="F1111" t="s">
        <v>19</v>
      </c>
      <c r="G1111">
        <v>2</v>
      </c>
      <c r="H1111">
        <v>2</v>
      </c>
      <c r="I1111">
        <f>H1111+G1111</f>
        <v>4</v>
      </c>
      <c r="J1111" s="1">
        <v>1273.8500000000001</v>
      </c>
      <c r="K1111" s="1">
        <v>1515.88</v>
      </c>
      <c r="L1111" s="1">
        <v>1401.24</v>
      </c>
      <c r="M1111" s="1">
        <v>1210.1600000000001</v>
      </c>
      <c r="N1111" s="1">
        <v>1464.93</v>
      </c>
      <c r="O1111" s="1">
        <v>1171.94</v>
      </c>
      <c r="P1111">
        <v>1183.75</v>
      </c>
      <c r="Q1111" s="1">
        <v>1041.7</v>
      </c>
      <c r="R1111" s="1">
        <v>927.11</v>
      </c>
      <c r="S1111" s="1">
        <v>1084.72</v>
      </c>
      <c r="T1111" s="1">
        <v>1138.96</v>
      </c>
      <c r="U1111" s="1">
        <v>1047.8399999999999</v>
      </c>
      <c r="V1111" s="1">
        <f>AVERAGE(J1111:O1111)</f>
        <v>1339.6666666666667</v>
      </c>
      <c r="W1111" s="1">
        <f>SUM(J1111:O1111)</f>
        <v>8038</v>
      </c>
      <c r="X1111">
        <f>SUM(P1111:U1111)</f>
        <v>6424.08</v>
      </c>
      <c r="Y1111" s="1">
        <f>W1111-X1111</f>
        <v>1613.92</v>
      </c>
      <c r="Z1111">
        <f>X1111*$Z$2+X1111</f>
        <v>6676.5463440000003</v>
      </c>
    </row>
    <row r="1112" spans="1:26" x14ac:dyDescent="0.25">
      <c r="A1112" s="2">
        <v>3783</v>
      </c>
      <c r="B1112" t="s">
        <v>4</v>
      </c>
      <c r="C1112" t="s">
        <v>7</v>
      </c>
      <c r="D1112" t="s">
        <v>11</v>
      </c>
      <c r="E1112" t="s">
        <v>23</v>
      </c>
      <c r="F1112" t="s">
        <v>17</v>
      </c>
      <c r="G1112">
        <v>1</v>
      </c>
      <c r="H1112">
        <v>1</v>
      </c>
      <c r="I1112">
        <f>H1112+G1112</f>
        <v>2</v>
      </c>
      <c r="J1112" s="1">
        <v>2844.2624999999998</v>
      </c>
      <c r="K1112" s="1">
        <v>2872.71</v>
      </c>
      <c r="L1112" s="1">
        <v>2844.26</v>
      </c>
      <c r="M1112" s="1">
        <v>2844.26</v>
      </c>
      <c r="N1112" s="1">
        <v>2844.26</v>
      </c>
      <c r="O1112" s="1">
        <v>2872.71</v>
      </c>
      <c r="P1112">
        <v>1400.02</v>
      </c>
      <c r="Q1112" s="1">
        <v>1512.02</v>
      </c>
      <c r="R1112" s="1">
        <v>1723.7</v>
      </c>
      <c r="S1112" s="1">
        <v>1896.07</v>
      </c>
      <c r="T1112" s="1">
        <v>2161.52</v>
      </c>
      <c r="U1112" s="1">
        <v>2118.29</v>
      </c>
      <c r="V1112" s="1">
        <f>AVERAGE(J1112:O1112)</f>
        <v>2853.7437500000001</v>
      </c>
      <c r="W1112" s="1">
        <f>SUM(J1112:O1112)</f>
        <v>17122.462500000001</v>
      </c>
      <c r="X1112">
        <f>SUM(P1112:U1112)</f>
        <v>10811.619999999999</v>
      </c>
      <c r="Y1112" s="1">
        <f>W1112-X1112</f>
        <v>6310.8425000000025</v>
      </c>
      <c r="Z1112">
        <f>X1112*$Z$2+X1112</f>
        <v>11236.516666</v>
      </c>
    </row>
    <row r="1113" spans="1:26" x14ac:dyDescent="0.25">
      <c r="A1113" s="2">
        <v>3784</v>
      </c>
      <c r="B1113" t="s">
        <v>4</v>
      </c>
      <c r="C1113" t="s">
        <v>7</v>
      </c>
      <c r="D1113" t="s">
        <v>11</v>
      </c>
      <c r="E1113" t="s">
        <v>24</v>
      </c>
      <c r="F1113" t="s">
        <v>59</v>
      </c>
      <c r="G1113">
        <v>2</v>
      </c>
      <c r="H1113">
        <v>2</v>
      </c>
      <c r="I1113">
        <f>H1113+G1113</f>
        <v>4</v>
      </c>
      <c r="J1113" s="1">
        <v>1975.3999999999999</v>
      </c>
      <c r="K1113" s="1">
        <v>1975.4</v>
      </c>
      <c r="L1113" s="1">
        <v>1975.4</v>
      </c>
      <c r="M1113" s="1">
        <v>1995.15</v>
      </c>
      <c r="N1113" s="1">
        <v>1995.15</v>
      </c>
      <c r="O1113" s="1">
        <v>1995.15</v>
      </c>
      <c r="P1113">
        <v>2179.0300000000002</v>
      </c>
      <c r="Q1113" s="1">
        <v>1786.8</v>
      </c>
      <c r="R1113" s="1">
        <v>1518.78</v>
      </c>
      <c r="S1113" s="1">
        <v>1397.28</v>
      </c>
      <c r="T1113" s="1">
        <v>1243.58</v>
      </c>
      <c r="U1113" s="1">
        <v>1094.3499999999999</v>
      </c>
      <c r="V1113" s="1">
        <f>AVERAGE(J1113:O1113)</f>
        <v>1985.2749999999999</v>
      </c>
      <c r="W1113" s="1">
        <f>SUM(J1113:O1113)</f>
        <v>11911.65</v>
      </c>
      <c r="X1113">
        <f>SUM(P1113:U1113)</f>
        <v>9219.82</v>
      </c>
      <c r="Y1113" s="1">
        <f>W1113-X1113</f>
        <v>2691.83</v>
      </c>
      <c r="Z1113">
        <f>X1113*$Z$2+X1113</f>
        <v>9582.1589260000001</v>
      </c>
    </row>
    <row r="1114" spans="1:26" x14ac:dyDescent="0.25">
      <c r="A1114" s="2">
        <v>3786</v>
      </c>
      <c r="B1114" t="s">
        <v>4</v>
      </c>
      <c r="C1114" t="s">
        <v>10</v>
      </c>
      <c r="D1114" t="s">
        <v>12</v>
      </c>
      <c r="E1114" t="s">
        <v>24</v>
      </c>
      <c r="F1114" t="s">
        <v>18</v>
      </c>
      <c r="G1114">
        <v>1</v>
      </c>
      <c r="H1114">
        <v>1</v>
      </c>
      <c r="I1114">
        <f>H1114+G1114</f>
        <v>2</v>
      </c>
      <c r="J1114" s="1">
        <v>719.5</v>
      </c>
      <c r="K1114" s="1">
        <v>719.5</v>
      </c>
      <c r="L1114" s="1">
        <v>726.7</v>
      </c>
      <c r="M1114" s="1">
        <v>726.7</v>
      </c>
      <c r="N1114" s="1">
        <v>726.7</v>
      </c>
      <c r="O1114" s="1">
        <v>726.7</v>
      </c>
      <c r="P1114">
        <v>1083.32</v>
      </c>
      <c r="Q1114" s="1">
        <v>1083.32</v>
      </c>
      <c r="R1114" s="1">
        <v>974.99</v>
      </c>
      <c r="S1114" s="1">
        <v>1043.24</v>
      </c>
      <c r="T1114" s="1">
        <v>970.21</v>
      </c>
      <c r="U1114" s="1">
        <v>970.21</v>
      </c>
      <c r="V1114" s="1">
        <f>AVERAGE(J1114:O1114)</f>
        <v>724.29999999999984</v>
      </c>
      <c r="W1114" s="1">
        <f>SUM(J1114:O1114)</f>
        <v>4345.7999999999993</v>
      </c>
      <c r="X1114">
        <f>SUM(P1114:U1114)</f>
        <v>6125.29</v>
      </c>
      <c r="Y1114" s="1">
        <f>W1114-X1114</f>
        <v>-1779.4900000000007</v>
      </c>
      <c r="Z1114">
        <f>X1114*$Z$2+X1114</f>
        <v>6366.0138969999998</v>
      </c>
    </row>
    <row r="1115" spans="1:26" x14ac:dyDescent="0.25">
      <c r="A1115" s="2">
        <v>3788</v>
      </c>
      <c r="B1115" t="s">
        <v>6</v>
      </c>
      <c r="C1115" t="s">
        <v>7</v>
      </c>
      <c r="D1115" t="s">
        <v>12</v>
      </c>
      <c r="E1115" t="s">
        <v>23</v>
      </c>
      <c r="F1115" t="s">
        <v>14</v>
      </c>
      <c r="G1115">
        <v>2</v>
      </c>
      <c r="H1115">
        <v>1</v>
      </c>
      <c r="I1115">
        <f>H1115+G1115</f>
        <v>3</v>
      </c>
      <c r="J1115" s="1">
        <v>2061.8000000000002</v>
      </c>
      <c r="K1115" s="1">
        <v>2267.98</v>
      </c>
      <c r="L1115" s="1">
        <v>2329.83</v>
      </c>
      <c r="M1115" s="1">
        <v>2432.92</v>
      </c>
      <c r="N1115" s="1">
        <v>2288.6</v>
      </c>
      <c r="O1115" s="1">
        <v>1773.15</v>
      </c>
      <c r="P1115">
        <v>1738.26</v>
      </c>
      <c r="Q1115" s="1">
        <v>1494.9</v>
      </c>
      <c r="R1115" s="1">
        <v>1659.34</v>
      </c>
      <c r="S1115" s="1">
        <v>1758.9</v>
      </c>
      <c r="T1115" s="1">
        <v>1917.2</v>
      </c>
      <c r="U1115" s="1">
        <v>2262.3000000000002</v>
      </c>
      <c r="V1115" s="1">
        <f>AVERAGE(J1115:O1115)</f>
        <v>2192.38</v>
      </c>
      <c r="W1115" s="1">
        <f>SUM(J1115:O1115)</f>
        <v>13154.28</v>
      </c>
      <c r="X1115">
        <f>SUM(P1115:U1115)</f>
        <v>10830.900000000001</v>
      </c>
      <c r="Y1115" s="1">
        <f>W1115-X1115</f>
        <v>2323.3799999999992</v>
      </c>
      <c r="Z1115">
        <f>X1115*$Z$2+X1115</f>
        <v>11256.554370000002</v>
      </c>
    </row>
    <row r="1116" spans="1:26" x14ac:dyDescent="0.25">
      <c r="A1116" s="2">
        <v>3797</v>
      </c>
      <c r="B1116" t="s">
        <v>6</v>
      </c>
      <c r="C1116" t="s">
        <v>9</v>
      </c>
      <c r="D1116" t="s">
        <v>11</v>
      </c>
      <c r="E1116" t="s">
        <v>23</v>
      </c>
      <c r="F1116" t="s">
        <v>17</v>
      </c>
      <c r="G1116">
        <v>1</v>
      </c>
      <c r="H1116">
        <v>1</v>
      </c>
      <c r="I1116">
        <f>H1116+G1116</f>
        <v>2</v>
      </c>
      <c r="J1116" s="1">
        <v>1506.96</v>
      </c>
      <c r="K1116" s="1">
        <v>1250.78</v>
      </c>
      <c r="L1116" s="1">
        <v>1235.71</v>
      </c>
      <c r="M1116" s="1">
        <v>1537.1</v>
      </c>
      <c r="N1116" s="1">
        <v>1371.33</v>
      </c>
      <c r="O1116" s="1">
        <v>1341.19</v>
      </c>
      <c r="P1116">
        <v>1360.97</v>
      </c>
      <c r="Q1116" s="1">
        <v>1429.02</v>
      </c>
      <c r="R1116" s="1">
        <v>1414.73</v>
      </c>
      <c r="S1116" s="1">
        <v>1683.53</v>
      </c>
      <c r="T1116" s="1">
        <v>1498.34</v>
      </c>
      <c r="U1116" s="1">
        <v>1483.36</v>
      </c>
      <c r="V1116" s="1">
        <f>AVERAGE(J1116:O1116)</f>
        <v>1373.845</v>
      </c>
      <c r="W1116" s="1">
        <f>SUM(J1116:O1116)</f>
        <v>8243.07</v>
      </c>
      <c r="X1116">
        <f>SUM(P1116:U1116)</f>
        <v>8869.9499999999989</v>
      </c>
      <c r="Y1116" s="1">
        <f>W1116-X1116</f>
        <v>-626.8799999999992</v>
      </c>
      <c r="Z1116">
        <f>X1116*$Z$2+X1116</f>
        <v>9218.539034999998</v>
      </c>
    </row>
    <row r="1117" spans="1:26" x14ac:dyDescent="0.25">
      <c r="A1117" s="2">
        <v>3801</v>
      </c>
      <c r="B1117" t="s">
        <v>6</v>
      </c>
      <c r="C1117" t="s">
        <v>9</v>
      </c>
      <c r="D1117" t="s">
        <v>12</v>
      </c>
      <c r="E1117" t="s">
        <v>23</v>
      </c>
      <c r="F1117" t="s">
        <v>16</v>
      </c>
      <c r="G1117">
        <v>2</v>
      </c>
      <c r="H1117">
        <v>1</v>
      </c>
      <c r="I1117">
        <f>H1117+G1117</f>
        <v>3</v>
      </c>
      <c r="J1117" s="1">
        <v>2291.35</v>
      </c>
      <c r="K1117" s="1">
        <v>1878.91</v>
      </c>
      <c r="L1117" s="1">
        <v>2314.2600000000002</v>
      </c>
      <c r="M1117" s="1">
        <v>2383</v>
      </c>
      <c r="N1117" s="1">
        <v>1993.47</v>
      </c>
      <c r="O1117" s="1">
        <v>1947.65</v>
      </c>
      <c r="P1117">
        <v>2573</v>
      </c>
      <c r="Q1117" s="1">
        <v>1981.21</v>
      </c>
      <c r="R1117" s="1">
        <v>2377.4499999999998</v>
      </c>
      <c r="S1117" s="1">
        <v>2377.4499999999998</v>
      </c>
      <c r="T1117" s="1">
        <v>2425</v>
      </c>
      <c r="U1117" s="1">
        <v>2400.75</v>
      </c>
      <c r="V1117" s="1">
        <f>AVERAGE(J1117:O1117)</f>
        <v>2134.7733333333331</v>
      </c>
      <c r="W1117" s="1">
        <f>SUM(J1117:O1117)</f>
        <v>12808.64</v>
      </c>
      <c r="X1117">
        <f>SUM(P1117:U1117)</f>
        <v>14134.86</v>
      </c>
      <c r="Y1117" s="1">
        <f>W1117-X1117</f>
        <v>-1326.2200000000012</v>
      </c>
      <c r="Z1117">
        <f>X1117*$Z$2+X1117</f>
        <v>14690.359998</v>
      </c>
    </row>
    <row r="1118" spans="1:26" x14ac:dyDescent="0.25">
      <c r="A1118" s="2">
        <v>3807</v>
      </c>
      <c r="B1118" t="s">
        <v>6</v>
      </c>
      <c r="C1118" t="s">
        <v>9</v>
      </c>
      <c r="D1118" t="s">
        <v>12</v>
      </c>
      <c r="E1118" t="s">
        <v>24</v>
      </c>
      <c r="F1118" t="s">
        <v>15</v>
      </c>
      <c r="G1118">
        <v>2</v>
      </c>
      <c r="H1118">
        <v>1</v>
      </c>
      <c r="I1118">
        <f>H1118+G1118</f>
        <v>3</v>
      </c>
      <c r="J1118" s="1">
        <v>1814.47</v>
      </c>
      <c r="K1118" s="1">
        <v>1941.48</v>
      </c>
      <c r="L1118" s="1">
        <v>1887.05</v>
      </c>
      <c r="M1118" s="1">
        <v>2177.36</v>
      </c>
      <c r="N1118" s="1">
        <v>1687.46</v>
      </c>
      <c r="O1118" s="1">
        <v>1524.15</v>
      </c>
      <c r="P1118">
        <v>1121.3800000000001</v>
      </c>
      <c r="Q1118" s="1">
        <v>1009.24</v>
      </c>
      <c r="R1118" s="1">
        <v>1110.1600000000001</v>
      </c>
      <c r="S1118" s="1">
        <v>1010.25</v>
      </c>
      <c r="T1118" s="1">
        <v>1000.15</v>
      </c>
      <c r="U1118" s="1">
        <v>960.14</v>
      </c>
      <c r="V1118" s="1">
        <f>AVERAGE(J1118:O1118)</f>
        <v>1838.6616666666666</v>
      </c>
      <c r="W1118" s="1">
        <f>SUM(J1118:O1118)</f>
        <v>11031.97</v>
      </c>
      <c r="X1118">
        <f>SUM(P1118:U1118)</f>
        <v>6211.32</v>
      </c>
      <c r="Y1118" s="1">
        <f>W1118-X1118</f>
        <v>4820.6499999999996</v>
      </c>
      <c r="Z1118">
        <f>X1118*$Z$2+X1118</f>
        <v>6455.424876</v>
      </c>
    </row>
    <row r="1119" spans="1:26" x14ac:dyDescent="0.25">
      <c r="A1119" s="2">
        <v>3808</v>
      </c>
      <c r="B1119" t="s">
        <v>4</v>
      </c>
      <c r="C1119" t="s">
        <v>7</v>
      </c>
      <c r="D1119" t="s">
        <v>11</v>
      </c>
      <c r="E1119" t="s">
        <v>23</v>
      </c>
      <c r="F1119" t="s">
        <v>59</v>
      </c>
      <c r="G1119">
        <v>3</v>
      </c>
      <c r="H1119">
        <v>1</v>
      </c>
      <c r="I1119">
        <f>H1119+G1119</f>
        <v>4</v>
      </c>
      <c r="J1119" s="1">
        <v>4097.6000000000004</v>
      </c>
      <c r="K1119" s="1">
        <v>3360.03</v>
      </c>
      <c r="L1119" s="1">
        <v>3237.1</v>
      </c>
      <c r="M1119" s="1">
        <v>4179.55</v>
      </c>
      <c r="N1119" s="1">
        <v>4712.24</v>
      </c>
      <c r="O1119" s="1">
        <v>5081.0200000000004</v>
      </c>
      <c r="P1119">
        <v>1905.43</v>
      </c>
      <c r="Q1119" s="1">
        <v>1733.94</v>
      </c>
      <c r="R1119" s="1">
        <v>1924.67</v>
      </c>
      <c r="S1119" s="1">
        <v>2136.38</v>
      </c>
      <c r="T1119" s="1">
        <v>1880.01</v>
      </c>
      <c r="U1119" s="1">
        <v>2162.0100000000002</v>
      </c>
      <c r="V1119" s="1">
        <f>AVERAGE(J1119:O1119)</f>
        <v>4111.2566666666671</v>
      </c>
      <c r="W1119" s="1">
        <f>SUM(J1119:O1119)</f>
        <v>24667.540000000005</v>
      </c>
      <c r="X1119">
        <f>SUM(P1119:U1119)</f>
        <v>11742.44</v>
      </c>
      <c r="Y1119" s="1">
        <f>W1119-X1119</f>
        <v>12925.100000000004</v>
      </c>
      <c r="Z1119">
        <f>X1119*$Z$2+X1119</f>
        <v>12203.917892000001</v>
      </c>
    </row>
    <row r="1120" spans="1:26" x14ac:dyDescent="0.25">
      <c r="A1120" s="2">
        <v>3811</v>
      </c>
      <c r="B1120" t="s">
        <v>6</v>
      </c>
      <c r="C1120" t="s">
        <v>9</v>
      </c>
      <c r="D1120" t="s">
        <v>12</v>
      </c>
      <c r="E1120" t="s">
        <v>23</v>
      </c>
      <c r="F1120" t="s">
        <v>59</v>
      </c>
      <c r="G1120">
        <v>2</v>
      </c>
      <c r="H1120">
        <v>1</v>
      </c>
      <c r="I1120">
        <f>H1120+G1120</f>
        <v>3</v>
      </c>
      <c r="J1120" s="1">
        <v>2495.42</v>
      </c>
      <c r="K1120" s="1">
        <v>1971.38</v>
      </c>
      <c r="L1120" s="1">
        <v>2146.06</v>
      </c>
      <c r="M1120" s="1">
        <v>2245.88</v>
      </c>
      <c r="N1120" s="1">
        <v>2195.9699999999998</v>
      </c>
      <c r="O1120" s="1">
        <v>2495.42</v>
      </c>
      <c r="P1120">
        <v>1553.09</v>
      </c>
      <c r="Q1120" s="1">
        <v>1164.82</v>
      </c>
      <c r="R1120" s="1">
        <v>1397.78</v>
      </c>
      <c r="S1120" s="1">
        <v>1216.07</v>
      </c>
      <c r="T1120" s="1">
        <v>1325.52</v>
      </c>
      <c r="U1120" s="1">
        <v>1550.86</v>
      </c>
      <c r="V1120" s="1">
        <f>AVERAGE(J1120:O1120)</f>
        <v>2258.355</v>
      </c>
      <c r="W1120" s="1">
        <f>SUM(J1120:O1120)</f>
        <v>13550.130000000001</v>
      </c>
      <c r="X1120">
        <f>SUM(P1120:U1120)</f>
        <v>8208.14</v>
      </c>
      <c r="Y1120" s="1">
        <f>W1120-X1120</f>
        <v>5341.9900000000016</v>
      </c>
      <c r="Z1120">
        <f>X1120*$Z$2+X1120</f>
        <v>8530.7199019999989</v>
      </c>
    </row>
    <row r="1121" spans="1:26" x14ac:dyDescent="0.25">
      <c r="A1121" s="2">
        <v>3819</v>
      </c>
      <c r="B1121" t="s">
        <v>5</v>
      </c>
      <c r="C1121" t="s">
        <v>10</v>
      </c>
      <c r="D1121" t="s">
        <v>11</v>
      </c>
      <c r="E1121" t="s">
        <v>24</v>
      </c>
      <c r="F1121" t="s">
        <v>13</v>
      </c>
      <c r="G1121">
        <v>1</v>
      </c>
      <c r="H1121">
        <v>3</v>
      </c>
      <c r="I1121">
        <f>H1121+G1121</f>
        <v>4</v>
      </c>
      <c r="J1121" s="1">
        <v>1991.5</v>
      </c>
      <c r="K1121" s="1">
        <v>1573.29</v>
      </c>
      <c r="L1121" s="1">
        <v>1553.37</v>
      </c>
      <c r="M1121" s="1">
        <v>1911.84</v>
      </c>
      <c r="N1121" s="1">
        <v>2310.14</v>
      </c>
      <c r="O1121" s="1">
        <v>1891.93</v>
      </c>
      <c r="P1121">
        <v>1102.1600000000001</v>
      </c>
      <c r="Q1121" s="1">
        <v>1091.1400000000001</v>
      </c>
      <c r="R1121" s="1">
        <v>938.38</v>
      </c>
      <c r="S1121" s="1">
        <v>1060.3699999999999</v>
      </c>
      <c r="T1121" s="1">
        <v>1187.6099999999999</v>
      </c>
      <c r="U1121" s="1">
        <v>1163.8599999999999</v>
      </c>
      <c r="V1121" s="1">
        <f>AVERAGE(J1121:O1121)</f>
        <v>1872.0116666666665</v>
      </c>
      <c r="W1121" s="1">
        <f>SUM(J1121:O1121)</f>
        <v>11232.07</v>
      </c>
      <c r="X1121">
        <f>SUM(P1121:U1121)</f>
        <v>6543.5199999999995</v>
      </c>
      <c r="Y1121" s="1">
        <f>W1121-X1121</f>
        <v>4688.55</v>
      </c>
      <c r="Z1121">
        <f>X1121*$Z$2+X1121</f>
        <v>6800.6803359999994</v>
      </c>
    </row>
    <row r="1122" spans="1:26" x14ac:dyDescent="0.25">
      <c r="A1122" s="2">
        <v>3824</v>
      </c>
      <c r="B1122" t="s">
        <v>6</v>
      </c>
      <c r="C1122" t="s">
        <v>9</v>
      </c>
      <c r="D1122" t="s">
        <v>11</v>
      </c>
      <c r="E1122" t="s">
        <v>24</v>
      </c>
      <c r="F1122" t="s">
        <v>17</v>
      </c>
      <c r="G1122">
        <v>2</v>
      </c>
      <c r="H1122">
        <v>1</v>
      </c>
      <c r="I1122">
        <f>H1122+G1122</f>
        <v>3</v>
      </c>
      <c r="J1122" s="1">
        <v>1168.4099999999999</v>
      </c>
      <c r="K1122" s="1">
        <v>1004.83</v>
      </c>
      <c r="L1122" s="1">
        <v>887.99</v>
      </c>
      <c r="M1122" s="1">
        <v>876.31</v>
      </c>
      <c r="N1122" s="1">
        <v>1004.83</v>
      </c>
      <c r="O1122" s="1">
        <v>1226.83</v>
      </c>
      <c r="P1122">
        <v>465.55</v>
      </c>
      <c r="Q1122" s="1">
        <v>474.86</v>
      </c>
      <c r="R1122" s="1">
        <v>565.08000000000004</v>
      </c>
      <c r="S1122" s="1">
        <v>661.14</v>
      </c>
      <c r="T1122" s="1">
        <v>680.97</v>
      </c>
      <c r="U1122" s="1">
        <v>680.97</v>
      </c>
      <c r="V1122" s="1">
        <f>AVERAGE(J1122:O1122)</f>
        <v>1028.2</v>
      </c>
      <c r="W1122" s="1">
        <f>SUM(J1122:O1122)</f>
        <v>6169.2</v>
      </c>
      <c r="X1122">
        <f>SUM(P1122:U1122)</f>
        <v>3528.5700000000006</v>
      </c>
      <c r="Y1122" s="1">
        <f>W1122-X1122</f>
        <v>2640.6299999999992</v>
      </c>
      <c r="Z1122">
        <f>X1122*$Z$2+X1122</f>
        <v>3667.2428010000008</v>
      </c>
    </row>
    <row r="1123" spans="1:26" x14ac:dyDescent="0.25">
      <c r="A1123" s="2">
        <v>3827</v>
      </c>
      <c r="B1123" t="s">
        <v>6</v>
      </c>
      <c r="C1123" t="s">
        <v>7</v>
      </c>
      <c r="D1123" t="s">
        <v>12</v>
      </c>
      <c r="E1123" t="s">
        <v>23</v>
      </c>
      <c r="F1123" t="s">
        <v>17</v>
      </c>
      <c r="G1123">
        <v>2</v>
      </c>
      <c r="H1123">
        <v>1</v>
      </c>
      <c r="I1123">
        <f>H1123+G1123</f>
        <v>3</v>
      </c>
      <c r="J1123" s="1">
        <v>2843.3999999999996</v>
      </c>
      <c r="K1123" s="1">
        <v>2758.1</v>
      </c>
      <c r="L1123" s="1">
        <v>2303.15</v>
      </c>
      <c r="M1123" s="1">
        <v>2615.9299999999998</v>
      </c>
      <c r="N1123" s="1">
        <v>2530.63</v>
      </c>
      <c r="O1123" s="1">
        <v>2217.85</v>
      </c>
      <c r="P1123">
        <v>1287.19</v>
      </c>
      <c r="Q1123" s="1">
        <v>1377.29</v>
      </c>
      <c r="R1123" s="1">
        <v>1638.98</v>
      </c>
      <c r="S1123" s="1">
        <v>1655.37</v>
      </c>
      <c r="T1123" s="1">
        <v>1771.25</v>
      </c>
      <c r="U1123" s="1">
        <v>1594.13</v>
      </c>
      <c r="V1123" s="1">
        <f>AVERAGE(J1123:O1123)</f>
        <v>2544.8433333333332</v>
      </c>
      <c r="W1123" s="1">
        <f>SUM(J1123:O1123)</f>
        <v>15269.06</v>
      </c>
      <c r="X1123">
        <f>SUM(P1123:U1123)</f>
        <v>9324.2099999999991</v>
      </c>
      <c r="Y1123" s="1">
        <f>W1123-X1123</f>
        <v>5944.85</v>
      </c>
      <c r="Z1123">
        <f>X1123*$Z$2+X1123</f>
        <v>9690.6514529999986</v>
      </c>
    </row>
    <row r="1124" spans="1:26" x14ac:dyDescent="0.25">
      <c r="A1124" s="2">
        <v>3828</v>
      </c>
      <c r="B1124" t="s">
        <v>4</v>
      </c>
      <c r="C1124" t="s">
        <v>7</v>
      </c>
      <c r="D1124" t="s">
        <v>12</v>
      </c>
      <c r="E1124" t="s">
        <v>23</v>
      </c>
      <c r="F1124" t="s">
        <v>19</v>
      </c>
      <c r="G1124">
        <v>2</v>
      </c>
      <c r="H1124">
        <v>1</v>
      </c>
      <c r="I1124">
        <f>H1124+G1124</f>
        <v>3</v>
      </c>
      <c r="J1124" s="1">
        <v>3185.2999999999997</v>
      </c>
      <c r="K1124" s="1">
        <v>3217.15</v>
      </c>
      <c r="L1124" s="1">
        <v>3217.15</v>
      </c>
      <c r="M1124" s="1">
        <v>3185.3</v>
      </c>
      <c r="N1124" s="1">
        <v>3217.15</v>
      </c>
      <c r="O1124" s="1">
        <v>3185.3</v>
      </c>
      <c r="P1124">
        <v>3288.85</v>
      </c>
      <c r="Q1124" s="1">
        <v>2532.41</v>
      </c>
      <c r="R1124" s="1">
        <v>2228.52</v>
      </c>
      <c r="S1124" s="1">
        <v>2250.81</v>
      </c>
      <c r="T1124" s="1">
        <v>2655.96</v>
      </c>
      <c r="U1124" s="1">
        <v>2709.08</v>
      </c>
      <c r="V1124" s="1">
        <f>AVERAGE(J1124:O1124)</f>
        <v>3201.2250000000004</v>
      </c>
      <c r="W1124" s="1">
        <f>SUM(J1124:O1124)</f>
        <v>19207.350000000002</v>
      </c>
      <c r="X1124">
        <f>SUM(P1124:U1124)</f>
        <v>15665.63</v>
      </c>
      <c r="Y1124" s="1">
        <f>W1124-X1124</f>
        <v>3541.720000000003</v>
      </c>
      <c r="Z1124">
        <f>X1124*$Z$2+X1124</f>
        <v>16281.289258999999</v>
      </c>
    </row>
    <row r="1125" spans="1:26" x14ac:dyDescent="0.25">
      <c r="A1125" s="2">
        <v>3829</v>
      </c>
      <c r="B1125" t="s">
        <v>6</v>
      </c>
      <c r="C1125" t="s">
        <v>9</v>
      </c>
      <c r="D1125" t="s">
        <v>12</v>
      </c>
      <c r="E1125" t="s">
        <v>23</v>
      </c>
      <c r="F1125" t="s">
        <v>22</v>
      </c>
      <c r="G1125">
        <v>1</v>
      </c>
      <c r="H1125">
        <v>1</v>
      </c>
      <c r="I1125">
        <f>H1125+G1125</f>
        <v>2</v>
      </c>
      <c r="J1125" s="1">
        <v>2915.0250000000001</v>
      </c>
      <c r="K1125" s="1">
        <v>2332.02</v>
      </c>
      <c r="L1125" s="1">
        <v>3089.93</v>
      </c>
      <c r="M1125" s="1">
        <v>2827.57</v>
      </c>
      <c r="N1125" s="1">
        <v>2186.27</v>
      </c>
      <c r="O1125" s="1">
        <v>2856.72</v>
      </c>
      <c r="P1125">
        <v>1676.25</v>
      </c>
      <c r="Q1125" s="1">
        <v>1676.25</v>
      </c>
      <c r="R1125" s="1">
        <v>1441.58</v>
      </c>
      <c r="S1125" s="1">
        <v>1369.5</v>
      </c>
      <c r="T1125" s="1">
        <v>1191.47</v>
      </c>
      <c r="U1125" s="1">
        <v>1191.47</v>
      </c>
      <c r="V1125" s="1">
        <f>AVERAGE(J1125:O1125)</f>
        <v>2701.2558333333332</v>
      </c>
      <c r="W1125" s="1">
        <f>SUM(J1125:O1125)</f>
        <v>16207.535</v>
      </c>
      <c r="X1125">
        <f>SUM(P1125:U1125)</f>
        <v>8546.52</v>
      </c>
      <c r="Y1125" s="1">
        <f>W1125-X1125</f>
        <v>7661.0149999999994</v>
      </c>
      <c r="Z1125">
        <f>X1125*$Z$2+X1125</f>
        <v>8882.3982360000009</v>
      </c>
    </row>
    <row r="1126" spans="1:26" x14ac:dyDescent="0.25">
      <c r="A1126" s="2">
        <v>3834</v>
      </c>
      <c r="B1126" t="s">
        <v>4</v>
      </c>
      <c r="C1126" t="s">
        <v>10</v>
      </c>
      <c r="D1126" t="s">
        <v>12</v>
      </c>
      <c r="E1126" t="s">
        <v>23</v>
      </c>
      <c r="F1126" t="s">
        <v>19</v>
      </c>
      <c r="G1126">
        <v>2</v>
      </c>
      <c r="H1126">
        <v>1</v>
      </c>
      <c r="I1126">
        <f>H1126+G1126</f>
        <v>3</v>
      </c>
      <c r="J1126" s="1">
        <v>1634.7</v>
      </c>
      <c r="K1126" s="1">
        <v>1651.05</v>
      </c>
      <c r="L1126" s="1">
        <v>1634.7</v>
      </c>
      <c r="M1126" s="1">
        <v>1651.05</v>
      </c>
      <c r="N1126" s="1">
        <v>1634.7</v>
      </c>
      <c r="O1126" s="1">
        <v>1651.05</v>
      </c>
      <c r="P1126">
        <v>2583.31</v>
      </c>
      <c r="Q1126" s="1">
        <v>2660.81</v>
      </c>
      <c r="R1126" s="1">
        <v>2527.77</v>
      </c>
      <c r="S1126" s="1">
        <v>2274.9899999999998</v>
      </c>
      <c r="T1126" s="1">
        <v>2365.9899999999998</v>
      </c>
      <c r="U1126" s="1">
        <v>2815.53</v>
      </c>
      <c r="V1126" s="1">
        <f>AVERAGE(J1126:O1126)</f>
        <v>1642.875</v>
      </c>
      <c r="W1126" s="1">
        <f>SUM(J1126:O1126)</f>
        <v>9857.25</v>
      </c>
      <c r="X1126">
        <f>SUM(P1126:U1126)</f>
        <v>15228.4</v>
      </c>
      <c r="Y1126" s="1">
        <f>W1126-X1126</f>
        <v>-5371.15</v>
      </c>
      <c r="Z1126">
        <f>X1126*$Z$2+X1126</f>
        <v>15826.876119999999</v>
      </c>
    </row>
    <row r="1127" spans="1:26" x14ac:dyDescent="0.25">
      <c r="A1127" s="2">
        <v>3836</v>
      </c>
      <c r="B1127" t="s">
        <v>4</v>
      </c>
      <c r="C1127" t="s">
        <v>10</v>
      </c>
      <c r="D1127" t="s">
        <v>11</v>
      </c>
      <c r="E1127" t="s">
        <v>23</v>
      </c>
      <c r="F1127" t="s">
        <v>17</v>
      </c>
      <c r="G1127">
        <v>1</v>
      </c>
      <c r="H1127">
        <v>1</v>
      </c>
      <c r="I1127">
        <f>H1127+G1127</f>
        <v>2</v>
      </c>
      <c r="J1127" s="1">
        <v>4030.3500000000004</v>
      </c>
      <c r="K1127" s="1">
        <v>4231.87</v>
      </c>
      <c r="L1127" s="1">
        <v>4433.3900000000003</v>
      </c>
      <c r="M1127" s="1">
        <v>3264.58</v>
      </c>
      <c r="N1127" s="1">
        <v>4191.5600000000004</v>
      </c>
      <c r="O1127" s="1">
        <v>4796.12</v>
      </c>
      <c r="P1127">
        <v>2388.88</v>
      </c>
      <c r="Q1127" s="1">
        <v>2149.9899999999998</v>
      </c>
      <c r="R1127" s="1">
        <v>2278.9899999999998</v>
      </c>
      <c r="S1127" s="1">
        <v>2370.15</v>
      </c>
      <c r="T1127" s="1">
        <v>2180.54</v>
      </c>
      <c r="U1127" s="1">
        <v>2398.59</v>
      </c>
      <c r="V1127" s="1">
        <f>AVERAGE(J1127:O1127)</f>
        <v>4157.9783333333335</v>
      </c>
      <c r="W1127" s="1">
        <f>SUM(J1127:O1127)</f>
        <v>24947.87</v>
      </c>
      <c r="X1127">
        <f>SUM(P1127:U1127)</f>
        <v>13767.14</v>
      </c>
      <c r="Y1127" s="1">
        <f>W1127-X1127</f>
        <v>11180.73</v>
      </c>
      <c r="Z1127">
        <f>X1127*$Z$2+X1127</f>
        <v>14308.188602</v>
      </c>
    </row>
    <row r="1128" spans="1:26" x14ac:dyDescent="0.25">
      <c r="A1128" s="2">
        <v>3837</v>
      </c>
      <c r="B1128" t="s">
        <v>4</v>
      </c>
      <c r="C1128" t="s">
        <v>43</v>
      </c>
      <c r="D1128" t="s">
        <v>11</v>
      </c>
      <c r="E1128" t="s">
        <v>24</v>
      </c>
      <c r="F1128" t="s">
        <v>17</v>
      </c>
      <c r="G1128">
        <v>2</v>
      </c>
      <c r="H1128">
        <v>1</v>
      </c>
      <c r="I1128">
        <f>H1128+G1128</f>
        <v>3</v>
      </c>
      <c r="J1128" s="1">
        <v>5063.8500000000004</v>
      </c>
      <c r="K1128" s="1">
        <v>6076.62</v>
      </c>
      <c r="L1128" s="1">
        <v>4962.57</v>
      </c>
      <c r="M1128" s="1">
        <v>5013.21</v>
      </c>
      <c r="N1128" s="1">
        <v>5722.15</v>
      </c>
      <c r="O1128" s="1">
        <v>4709.38</v>
      </c>
      <c r="P1128">
        <v>3083.88</v>
      </c>
      <c r="Q1128" s="1">
        <v>2436.27</v>
      </c>
      <c r="R1128" s="1">
        <v>2436.27</v>
      </c>
      <c r="S1128" s="1">
        <v>2606.81</v>
      </c>
      <c r="T1128" s="1">
        <v>2841.42</v>
      </c>
      <c r="U1128" s="1">
        <v>2699.35</v>
      </c>
      <c r="V1128" s="1">
        <f>AVERAGE(J1128:O1128)</f>
        <v>5257.963333333334</v>
      </c>
      <c r="W1128" s="1">
        <f>SUM(J1128:O1128)</f>
        <v>31547.780000000002</v>
      </c>
      <c r="X1128">
        <f>SUM(P1128:U1128)</f>
        <v>16104</v>
      </c>
      <c r="Y1128" s="1">
        <f>W1128-X1128</f>
        <v>15443.780000000002</v>
      </c>
      <c r="Z1128">
        <f>X1128*$Z$2+X1128</f>
        <v>16736.887200000001</v>
      </c>
    </row>
    <row r="1129" spans="1:26" x14ac:dyDescent="0.25">
      <c r="A1129" s="2">
        <v>3849</v>
      </c>
      <c r="B1129" t="s">
        <v>4</v>
      </c>
      <c r="C1129" t="s">
        <v>10</v>
      </c>
      <c r="D1129" t="s">
        <v>12</v>
      </c>
      <c r="E1129" t="s">
        <v>23</v>
      </c>
      <c r="F1129" t="s">
        <v>14</v>
      </c>
      <c r="G1129">
        <v>2</v>
      </c>
      <c r="H1129">
        <v>1</v>
      </c>
      <c r="I1129">
        <f>H1129+G1129</f>
        <v>3</v>
      </c>
      <c r="J1129" s="1">
        <v>3160.6858974359002</v>
      </c>
      <c r="K1129" s="1">
        <v>3192.29</v>
      </c>
      <c r="L1129" s="1">
        <v>3160.69</v>
      </c>
      <c r="M1129" s="1">
        <v>3192.29</v>
      </c>
      <c r="N1129" s="1">
        <v>3160.69</v>
      </c>
      <c r="O1129" s="1">
        <v>3192.29</v>
      </c>
      <c r="P1129">
        <v>1741.46</v>
      </c>
      <c r="Q1129" s="1">
        <v>1811.12</v>
      </c>
      <c r="R1129" s="1">
        <v>1702.45</v>
      </c>
      <c r="S1129" s="1">
        <v>1651.38</v>
      </c>
      <c r="T1129" s="1">
        <v>1453.21</v>
      </c>
      <c r="U1129" s="1">
        <v>1453.21</v>
      </c>
      <c r="V1129" s="1">
        <f>AVERAGE(J1129:O1129)</f>
        <v>3176.4893162393164</v>
      </c>
      <c r="W1129" s="1">
        <f>SUM(J1129:O1129)</f>
        <v>19058.935897435898</v>
      </c>
      <c r="X1129">
        <f>SUM(P1129:U1129)</f>
        <v>9812.8299999999981</v>
      </c>
      <c r="Y1129" s="1">
        <f>W1129-X1129</f>
        <v>9246.1058974359003</v>
      </c>
      <c r="Z1129">
        <f>X1129*$Z$2+X1129</f>
        <v>10198.474218999998</v>
      </c>
    </row>
    <row r="1130" spans="1:26" x14ac:dyDescent="0.25">
      <c r="A1130" s="2">
        <v>3850</v>
      </c>
      <c r="B1130" t="s">
        <v>6</v>
      </c>
      <c r="C1130" t="s">
        <v>9</v>
      </c>
      <c r="D1130" t="s">
        <v>11</v>
      </c>
      <c r="E1130" t="s">
        <v>24</v>
      </c>
      <c r="F1130" t="s">
        <v>19</v>
      </c>
      <c r="G1130">
        <v>2</v>
      </c>
      <c r="H1130">
        <v>1</v>
      </c>
      <c r="I1130">
        <f>H1130+G1130</f>
        <v>3</v>
      </c>
      <c r="J1130" s="1">
        <v>1623.86</v>
      </c>
      <c r="K1130" s="1">
        <v>1461.47</v>
      </c>
      <c r="L1130" s="1">
        <v>1250.3699999999999</v>
      </c>
      <c r="M1130" s="1">
        <v>1656.34</v>
      </c>
      <c r="N1130" s="1">
        <v>1640.1</v>
      </c>
      <c r="O1130" s="1">
        <v>1575.14</v>
      </c>
      <c r="P1130">
        <v>1342.78</v>
      </c>
      <c r="Q1130" s="1">
        <v>1477.06</v>
      </c>
      <c r="R1130" s="1">
        <v>1639.54</v>
      </c>
      <c r="S1130" s="1">
        <v>1951.05</v>
      </c>
      <c r="T1130" s="1">
        <v>2185.1799999999998</v>
      </c>
      <c r="U1130" s="1">
        <v>1857.4</v>
      </c>
      <c r="V1130" s="1">
        <f>AVERAGE(J1130:O1130)</f>
        <v>1534.5466666666664</v>
      </c>
      <c r="W1130" s="1">
        <f>SUM(J1130:O1130)</f>
        <v>9207.2799999999988</v>
      </c>
      <c r="X1130">
        <f>SUM(P1130:U1130)</f>
        <v>10453.01</v>
      </c>
      <c r="Y1130" s="1">
        <f>W1130-X1130</f>
        <v>-1245.7300000000014</v>
      </c>
      <c r="Z1130">
        <f>X1130*$Z$2+X1130</f>
        <v>10863.813293000001</v>
      </c>
    </row>
    <row r="1131" spans="1:26" x14ac:dyDescent="0.25">
      <c r="A1131" s="2">
        <v>3858</v>
      </c>
      <c r="B1131" t="s">
        <v>4</v>
      </c>
      <c r="C1131" t="s">
        <v>10</v>
      </c>
      <c r="D1131" t="s">
        <v>12</v>
      </c>
      <c r="E1131" t="s">
        <v>23</v>
      </c>
      <c r="F1131" t="s">
        <v>13</v>
      </c>
      <c r="G1131">
        <v>2</v>
      </c>
      <c r="H1131">
        <v>1</v>
      </c>
      <c r="I1131">
        <f>H1131+G1131</f>
        <v>3</v>
      </c>
      <c r="J1131" s="1">
        <v>5867.9</v>
      </c>
      <c r="K1131" s="1">
        <v>7334.88</v>
      </c>
      <c r="L1131" s="1">
        <v>6102.62</v>
      </c>
      <c r="M1131" s="1">
        <v>4987.72</v>
      </c>
      <c r="N1131" s="1">
        <v>6043.94</v>
      </c>
      <c r="O1131" s="1">
        <v>6396.01</v>
      </c>
      <c r="P1131">
        <v>2229.34</v>
      </c>
      <c r="Q1131" s="1">
        <v>2162.46</v>
      </c>
      <c r="R1131" s="1">
        <v>2551.6999999999998</v>
      </c>
      <c r="S1131" s="1">
        <v>2908.94</v>
      </c>
      <c r="T1131" s="1">
        <v>3112.57</v>
      </c>
      <c r="U1131" s="1">
        <v>3237.07</v>
      </c>
      <c r="V1131" s="1">
        <f>AVERAGE(J1131:O1131)</f>
        <v>6122.1783333333333</v>
      </c>
      <c r="W1131" s="1">
        <f>SUM(J1131:O1131)</f>
        <v>36733.07</v>
      </c>
      <c r="X1131">
        <f>SUM(P1131:U1131)</f>
        <v>16202.08</v>
      </c>
      <c r="Y1131" s="1">
        <f>W1131-X1131</f>
        <v>20530.989999999998</v>
      </c>
      <c r="Z1131">
        <f>X1131*$Z$2+X1131</f>
        <v>16838.821744000001</v>
      </c>
    </row>
    <row r="1132" spans="1:26" x14ac:dyDescent="0.25">
      <c r="A1132" s="2">
        <v>3860</v>
      </c>
      <c r="B1132" t="s">
        <v>4</v>
      </c>
      <c r="C1132" t="s">
        <v>10</v>
      </c>
      <c r="D1132" t="s">
        <v>12</v>
      </c>
      <c r="E1132" t="s">
        <v>23</v>
      </c>
      <c r="F1132" t="s">
        <v>22</v>
      </c>
      <c r="G1132">
        <v>2</v>
      </c>
      <c r="H1132">
        <v>1</v>
      </c>
      <c r="I1132">
        <f>H1132+G1132</f>
        <v>3</v>
      </c>
      <c r="J1132" s="1">
        <v>2729.5375000000004</v>
      </c>
      <c r="K1132" s="1">
        <v>2756.83</v>
      </c>
      <c r="L1132" s="1">
        <v>2729.54</v>
      </c>
      <c r="M1132" s="1">
        <v>2756.83</v>
      </c>
      <c r="N1132" s="1">
        <v>2729.54</v>
      </c>
      <c r="O1132" s="1">
        <v>2756.83</v>
      </c>
      <c r="P1132">
        <v>1611.42</v>
      </c>
      <c r="Q1132" s="1">
        <v>1305.25</v>
      </c>
      <c r="R1132" s="1">
        <v>1292.2</v>
      </c>
      <c r="S1132" s="1">
        <v>1473.11</v>
      </c>
      <c r="T1132" s="1">
        <v>1694.08</v>
      </c>
      <c r="U1132" s="1">
        <v>1507.73</v>
      </c>
      <c r="V1132" s="1">
        <f>AVERAGE(J1132:O1132)</f>
        <v>2743.1845833333332</v>
      </c>
      <c r="W1132" s="1">
        <f>SUM(J1132:O1132)</f>
        <v>16459.107499999998</v>
      </c>
      <c r="X1132">
        <f>SUM(P1132:U1132)</f>
        <v>8883.7899999999991</v>
      </c>
      <c r="Y1132" s="1">
        <f>W1132-X1132</f>
        <v>7575.3174999999992</v>
      </c>
      <c r="Z1132">
        <f>X1132*$Z$2+X1132</f>
        <v>9232.9229469999991</v>
      </c>
    </row>
    <row r="1133" spans="1:26" x14ac:dyDescent="0.25">
      <c r="A1133" s="2">
        <v>3864</v>
      </c>
      <c r="B1133" t="s">
        <v>4</v>
      </c>
      <c r="C1133" t="s">
        <v>10</v>
      </c>
      <c r="D1133" t="s">
        <v>12</v>
      </c>
      <c r="E1133" t="s">
        <v>24</v>
      </c>
      <c r="F1133" t="s">
        <v>17</v>
      </c>
      <c r="G1133">
        <v>2</v>
      </c>
      <c r="H1133">
        <v>1</v>
      </c>
      <c r="I1133">
        <f>H1133+G1133</f>
        <v>3</v>
      </c>
      <c r="J1133" s="1">
        <v>5742.1</v>
      </c>
      <c r="K1133" s="1">
        <v>5110.47</v>
      </c>
      <c r="L1133" s="1">
        <v>6086.63</v>
      </c>
      <c r="M1133" s="1">
        <v>4995.63</v>
      </c>
      <c r="N1133" s="1">
        <v>6488.57</v>
      </c>
      <c r="O1133" s="1">
        <v>6201.47</v>
      </c>
      <c r="P1133">
        <v>1536.19</v>
      </c>
      <c r="Q1133" s="1">
        <v>1444.02</v>
      </c>
      <c r="R1133" s="1">
        <v>1559.54</v>
      </c>
      <c r="S1133" s="1">
        <v>1403.59</v>
      </c>
      <c r="T1133" s="1">
        <v>1487.81</v>
      </c>
      <c r="U1133" s="1">
        <v>1458.05</v>
      </c>
      <c r="V1133" s="1">
        <f>AVERAGE(J1133:O1133)</f>
        <v>5770.8116666666674</v>
      </c>
      <c r="W1133" s="1">
        <f>SUM(J1133:O1133)</f>
        <v>34624.870000000003</v>
      </c>
      <c r="X1133">
        <f>SUM(P1133:U1133)</f>
        <v>8889.1999999999989</v>
      </c>
      <c r="Y1133" s="1">
        <f>W1133-X1133</f>
        <v>25735.670000000006</v>
      </c>
      <c r="Z1133">
        <f>X1133*$Z$2+X1133</f>
        <v>9238.5455599999987</v>
      </c>
    </row>
    <row r="1134" spans="1:26" x14ac:dyDescent="0.25">
      <c r="A1134" s="2">
        <v>3870</v>
      </c>
      <c r="B1134" t="s">
        <v>4</v>
      </c>
      <c r="C1134" t="s">
        <v>10</v>
      </c>
      <c r="D1134" t="s">
        <v>12</v>
      </c>
      <c r="E1134" t="s">
        <v>23</v>
      </c>
      <c r="F1134" t="s">
        <v>17</v>
      </c>
      <c r="G1134">
        <v>1</v>
      </c>
      <c r="H1134">
        <v>1</v>
      </c>
      <c r="I1134">
        <f>H1134+G1134</f>
        <v>2</v>
      </c>
      <c r="J1134" s="1">
        <v>5924.95</v>
      </c>
      <c r="K1134" s="1">
        <v>6398.95</v>
      </c>
      <c r="L1134" s="1">
        <v>5036.21</v>
      </c>
      <c r="M1134" s="1">
        <v>5806.45</v>
      </c>
      <c r="N1134" s="1">
        <v>6043.45</v>
      </c>
      <c r="O1134" s="1">
        <v>4799.21</v>
      </c>
      <c r="P1134">
        <v>5875</v>
      </c>
      <c r="Q1134" s="1">
        <v>4582.5</v>
      </c>
      <c r="R1134" s="1">
        <v>5407.35</v>
      </c>
      <c r="S1134" s="1">
        <v>5948.09</v>
      </c>
      <c r="T1134" s="1">
        <v>6780.82</v>
      </c>
      <c r="U1134" s="1">
        <v>7730.13</v>
      </c>
      <c r="V1134" s="1">
        <f>AVERAGE(J1134:O1134)</f>
        <v>5668.2033333333338</v>
      </c>
      <c r="W1134" s="1">
        <f>SUM(J1134:O1134)</f>
        <v>34009.22</v>
      </c>
      <c r="X1134">
        <f>SUM(P1134:U1134)</f>
        <v>36323.89</v>
      </c>
      <c r="Y1134" s="1">
        <f>W1134-X1134</f>
        <v>-2314.6699999999983</v>
      </c>
      <c r="Z1134">
        <f>X1134*$Z$2+X1134</f>
        <v>37751.418876999996</v>
      </c>
    </row>
    <row r="1135" spans="1:26" x14ac:dyDescent="0.25">
      <c r="A1135" s="2">
        <v>3872</v>
      </c>
      <c r="B1135" t="s">
        <v>6</v>
      </c>
      <c r="C1135" t="s">
        <v>7</v>
      </c>
      <c r="D1135" t="s">
        <v>12</v>
      </c>
      <c r="E1135" t="s">
        <v>24</v>
      </c>
      <c r="F1135" t="s">
        <v>20</v>
      </c>
      <c r="G1135">
        <v>1</v>
      </c>
      <c r="H1135">
        <v>1</v>
      </c>
      <c r="I1135">
        <f>H1135+G1135</f>
        <v>2</v>
      </c>
      <c r="J1135" s="1">
        <v>599.25</v>
      </c>
      <c r="K1135" s="1">
        <v>521.35</v>
      </c>
      <c r="L1135" s="1">
        <v>551.30999999999995</v>
      </c>
      <c r="M1135" s="1">
        <v>689.14</v>
      </c>
      <c r="N1135" s="1">
        <v>719.1</v>
      </c>
      <c r="O1135" s="1">
        <v>449.44</v>
      </c>
      <c r="P1135">
        <v>227.9</v>
      </c>
      <c r="Q1135" s="1">
        <v>193.72</v>
      </c>
      <c r="R1135" s="1">
        <v>174.35</v>
      </c>
      <c r="S1135" s="1">
        <v>203.99</v>
      </c>
      <c r="T1135" s="1">
        <v>234.59</v>
      </c>
      <c r="U1135" s="1">
        <v>248.67</v>
      </c>
      <c r="V1135" s="1">
        <f>AVERAGE(J1135:O1135)</f>
        <v>588.26499999999999</v>
      </c>
      <c r="W1135" s="1">
        <f>SUM(J1135:O1135)</f>
        <v>3529.5899999999997</v>
      </c>
      <c r="X1135">
        <f>SUM(P1135:U1135)</f>
        <v>1283.22</v>
      </c>
      <c r="Y1135" s="1">
        <f>W1135-X1135</f>
        <v>2246.37</v>
      </c>
      <c r="Z1135">
        <f>X1135*$Z$2+X1135</f>
        <v>1333.6505460000001</v>
      </c>
    </row>
    <row r="1136" spans="1:26" x14ac:dyDescent="0.25">
      <c r="A1136" s="2">
        <v>3874</v>
      </c>
      <c r="B1136" t="s">
        <v>6</v>
      </c>
      <c r="C1136" t="s">
        <v>9</v>
      </c>
      <c r="D1136" t="s">
        <v>12</v>
      </c>
      <c r="E1136" t="s">
        <v>24</v>
      </c>
      <c r="F1136" t="s">
        <v>59</v>
      </c>
      <c r="G1136">
        <v>1</v>
      </c>
      <c r="H1136">
        <v>1</v>
      </c>
      <c r="I1136">
        <f>H1136+G1136</f>
        <v>2</v>
      </c>
      <c r="J1136" s="1">
        <v>2023.71</v>
      </c>
      <c r="K1136" s="1">
        <v>2003.47</v>
      </c>
      <c r="L1136" s="1">
        <v>1780.86</v>
      </c>
      <c r="M1136" s="1">
        <v>1861.81</v>
      </c>
      <c r="N1136" s="1">
        <v>2489.16</v>
      </c>
      <c r="O1136" s="1">
        <v>2165.37</v>
      </c>
      <c r="P1136">
        <v>1474.08</v>
      </c>
      <c r="Q1136" s="1">
        <v>1238.23</v>
      </c>
      <c r="R1136" s="1">
        <v>1114.4100000000001</v>
      </c>
      <c r="S1136" s="1">
        <v>1315</v>
      </c>
      <c r="T1136" s="1">
        <v>1183.5</v>
      </c>
      <c r="U1136" s="1">
        <v>1372.86</v>
      </c>
      <c r="V1136" s="1">
        <f>AVERAGE(J1136:O1136)</f>
        <v>2054.0633333333335</v>
      </c>
      <c r="W1136" s="1">
        <f>SUM(J1136:O1136)</f>
        <v>12324.380000000001</v>
      </c>
      <c r="X1136">
        <f>SUM(P1136:U1136)</f>
        <v>7698.08</v>
      </c>
      <c r="Y1136" s="1">
        <f>W1136-X1136</f>
        <v>4626.3000000000011</v>
      </c>
      <c r="Z1136">
        <f>X1136*$Z$2+X1136</f>
        <v>8000.614544</v>
      </c>
    </row>
    <row r="1137" spans="1:26" x14ac:dyDescent="0.25">
      <c r="A1137" s="2">
        <v>3875</v>
      </c>
      <c r="B1137" t="s">
        <v>6</v>
      </c>
      <c r="C1137" t="s">
        <v>9</v>
      </c>
      <c r="D1137" t="s">
        <v>12</v>
      </c>
      <c r="E1137" t="s">
        <v>24</v>
      </c>
      <c r="F1137" t="s">
        <v>16</v>
      </c>
      <c r="G1137">
        <v>1</v>
      </c>
      <c r="H1137">
        <v>1</v>
      </c>
      <c r="I1137">
        <f>H1137+G1137</f>
        <v>2</v>
      </c>
      <c r="J1137" s="1">
        <v>416.76</v>
      </c>
      <c r="K1137" s="1">
        <v>329.24</v>
      </c>
      <c r="L1137" s="1">
        <v>445.93</v>
      </c>
      <c r="M1137" s="1">
        <v>429.26</v>
      </c>
      <c r="N1137" s="1">
        <v>454.27</v>
      </c>
      <c r="O1137" s="1">
        <v>337.58</v>
      </c>
      <c r="P1137">
        <v>1253.54</v>
      </c>
      <c r="Q1137" s="1">
        <v>1241</v>
      </c>
      <c r="R1137" s="1">
        <v>1265.82</v>
      </c>
      <c r="S1137" s="1">
        <v>1202.53</v>
      </c>
      <c r="T1137" s="1">
        <v>1118.3499999999999</v>
      </c>
      <c r="U1137" s="1">
        <v>984.15</v>
      </c>
      <c r="V1137" s="1">
        <f>AVERAGE(J1137:O1137)</f>
        <v>402.17333333333335</v>
      </c>
      <c r="W1137" s="1">
        <f>SUM(J1137:O1137)</f>
        <v>2413.04</v>
      </c>
      <c r="X1137">
        <f>SUM(P1137:U1137)</f>
        <v>7065.3899999999994</v>
      </c>
      <c r="Y1137" s="1">
        <f>W1137-X1137</f>
        <v>-4652.3499999999995</v>
      </c>
      <c r="Z1137">
        <f>X1137*$Z$2+X1137</f>
        <v>7343.0598269999991</v>
      </c>
    </row>
    <row r="1138" spans="1:26" x14ac:dyDescent="0.25">
      <c r="A1138" s="2">
        <v>3876</v>
      </c>
      <c r="B1138" t="s">
        <v>6</v>
      </c>
      <c r="C1138" t="s">
        <v>9</v>
      </c>
      <c r="D1138" t="s">
        <v>12</v>
      </c>
      <c r="E1138" t="s">
        <v>24</v>
      </c>
      <c r="F1138" t="s">
        <v>16</v>
      </c>
      <c r="G1138">
        <v>1</v>
      </c>
      <c r="H1138">
        <v>1</v>
      </c>
      <c r="I1138">
        <f>H1138+G1138</f>
        <v>2</v>
      </c>
      <c r="J1138" s="1">
        <v>221.86</v>
      </c>
      <c r="K1138" s="1">
        <v>206.33</v>
      </c>
      <c r="L1138" s="1">
        <v>219.64</v>
      </c>
      <c r="M1138" s="1">
        <v>264.01</v>
      </c>
      <c r="N1138" s="1">
        <v>190.8</v>
      </c>
      <c r="O1138" s="1">
        <v>237.39</v>
      </c>
      <c r="P1138">
        <v>559.09</v>
      </c>
      <c r="Q1138" s="1">
        <v>475.23</v>
      </c>
      <c r="R1138" s="1">
        <v>508.5</v>
      </c>
      <c r="S1138" s="1">
        <v>579.69000000000005</v>
      </c>
      <c r="T1138" s="1">
        <v>672.44</v>
      </c>
      <c r="U1138" s="1">
        <v>692.61</v>
      </c>
      <c r="V1138" s="1">
        <f>AVERAGE(J1138:O1138)</f>
        <v>223.33833333333337</v>
      </c>
      <c r="W1138" s="1">
        <f>SUM(J1138:O1138)</f>
        <v>1340.0300000000002</v>
      </c>
      <c r="X1138">
        <f>SUM(P1138:U1138)</f>
        <v>3487.5600000000004</v>
      </c>
      <c r="Y1138" s="1">
        <f>W1138-X1138</f>
        <v>-2147.5300000000002</v>
      </c>
      <c r="Z1138">
        <f>X1138*$Z$2+X1138</f>
        <v>3624.6211080000003</v>
      </c>
    </row>
    <row r="1139" spans="1:26" x14ac:dyDescent="0.25">
      <c r="A1139" s="2">
        <v>3877</v>
      </c>
      <c r="B1139" t="s">
        <v>6</v>
      </c>
      <c r="C1139" t="s">
        <v>9</v>
      </c>
      <c r="D1139" t="s">
        <v>11</v>
      </c>
      <c r="E1139" t="s">
        <v>24</v>
      </c>
      <c r="F1139" t="s">
        <v>14</v>
      </c>
      <c r="G1139">
        <v>1</v>
      </c>
      <c r="H1139">
        <v>1</v>
      </c>
      <c r="I1139">
        <f>H1139+G1139</f>
        <v>2</v>
      </c>
      <c r="J1139" s="1">
        <v>887.41</v>
      </c>
      <c r="K1139" s="1">
        <v>780.92</v>
      </c>
      <c r="L1139" s="1">
        <v>1002.77</v>
      </c>
      <c r="M1139" s="1">
        <v>816.42</v>
      </c>
      <c r="N1139" s="1">
        <v>780.92</v>
      </c>
      <c r="O1139" s="1">
        <v>1073.77</v>
      </c>
      <c r="P1139">
        <v>546.95000000000005</v>
      </c>
      <c r="Q1139" s="1">
        <v>453.97</v>
      </c>
      <c r="R1139" s="1">
        <v>522.07000000000005</v>
      </c>
      <c r="S1139" s="1">
        <v>589.94000000000005</v>
      </c>
      <c r="T1139" s="1">
        <v>507.35</v>
      </c>
      <c r="U1139" s="1">
        <v>553.01</v>
      </c>
      <c r="V1139" s="1">
        <f>AVERAGE(J1139:O1139)</f>
        <v>890.36833333333323</v>
      </c>
      <c r="W1139" s="1">
        <f>SUM(J1139:O1139)</f>
        <v>5342.2099999999991</v>
      </c>
      <c r="X1139">
        <f>SUM(P1139:U1139)</f>
        <v>3173.29</v>
      </c>
      <c r="Y1139" s="1">
        <f>W1139-X1139</f>
        <v>2168.9199999999992</v>
      </c>
      <c r="Z1139">
        <f>X1139*$Z$2+X1139</f>
        <v>3298.000297</v>
      </c>
    </row>
    <row r="1140" spans="1:26" x14ac:dyDescent="0.25">
      <c r="A1140" s="2">
        <v>3882</v>
      </c>
      <c r="B1140" t="s">
        <v>4</v>
      </c>
      <c r="C1140" t="s">
        <v>10</v>
      </c>
      <c r="D1140" t="s">
        <v>12</v>
      </c>
      <c r="E1140" t="s">
        <v>23</v>
      </c>
      <c r="F1140" t="s">
        <v>16</v>
      </c>
      <c r="G1140">
        <v>2</v>
      </c>
      <c r="H1140">
        <v>1</v>
      </c>
      <c r="I1140">
        <f>H1140+G1140</f>
        <v>3</v>
      </c>
      <c r="J1140" s="1">
        <v>5924.95</v>
      </c>
      <c r="K1140" s="1">
        <v>4502.96</v>
      </c>
      <c r="L1140" s="1">
        <v>5747.2</v>
      </c>
      <c r="M1140" s="1">
        <v>5806.45</v>
      </c>
      <c r="N1140" s="1">
        <v>5628.7</v>
      </c>
      <c r="O1140" s="1">
        <v>5924.95</v>
      </c>
      <c r="P1140">
        <v>5007.58</v>
      </c>
      <c r="Q1140" s="1">
        <v>4506.82</v>
      </c>
      <c r="R1140" s="1">
        <v>4822.3</v>
      </c>
      <c r="S1140" s="1">
        <v>4195.3999999999996</v>
      </c>
      <c r="T1140" s="1">
        <v>4489.08</v>
      </c>
      <c r="U1140" s="1">
        <v>5342.01</v>
      </c>
      <c r="V1140" s="1">
        <f>AVERAGE(J1140:O1140)</f>
        <v>5589.2016666666668</v>
      </c>
      <c r="W1140" s="1">
        <f>SUM(J1140:O1140)</f>
        <v>33535.21</v>
      </c>
      <c r="X1140">
        <f>SUM(P1140:U1140)</f>
        <v>28363.190000000002</v>
      </c>
      <c r="Y1140" s="1">
        <f>W1140-X1140</f>
        <v>5172.0199999999968</v>
      </c>
      <c r="Z1140">
        <f>X1140*$Z$2+X1140</f>
        <v>29477.863367000002</v>
      </c>
    </row>
    <row r="1141" spans="1:26" x14ac:dyDescent="0.25">
      <c r="A1141" s="2">
        <v>3886</v>
      </c>
      <c r="B1141" t="s">
        <v>5</v>
      </c>
      <c r="C1141" t="s">
        <v>7</v>
      </c>
      <c r="D1141" t="s">
        <v>12</v>
      </c>
      <c r="E1141" t="s">
        <v>23</v>
      </c>
      <c r="F1141" t="s">
        <v>14</v>
      </c>
      <c r="G1141">
        <v>2</v>
      </c>
      <c r="H1141">
        <v>1</v>
      </c>
      <c r="I1141">
        <f>H1141+G1141</f>
        <v>3</v>
      </c>
      <c r="J1141" s="1">
        <v>2609.5100000000002</v>
      </c>
      <c r="K1141" s="1">
        <v>3183.6</v>
      </c>
      <c r="L1141" s="1">
        <v>2661.7</v>
      </c>
      <c r="M1141" s="1">
        <v>2218.08</v>
      </c>
      <c r="N1141" s="1">
        <v>3027.03</v>
      </c>
      <c r="O1141" s="1">
        <v>3235.79</v>
      </c>
      <c r="P1141">
        <v>2447.9499999999998</v>
      </c>
      <c r="Q1141" s="1">
        <v>1860.44</v>
      </c>
      <c r="R1141" s="1">
        <v>1934.86</v>
      </c>
      <c r="S1141" s="1">
        <v>1741.37</v>
      </c>
      <c r="T1141" s="1">
        <v>1967.75</v>
      </c>
      <c r="U1141" s="1">
        <v>1908.72</v>
      </c>
      <c r="V1141" s="1">
        <f>AVERAGE(J1141:O1141)</f>
        <v>2822.6183333333338</v>
      </c>
      <c r="W1141" s="1">
        <f>SUM(J1141:O1141)</f>
        <v>16935.710000000003</v>
      </c>
      <c r="X1141">
        <f>SUM(P1141:U1141)</f>
        <v>11861.089999999998</v>
      </c>
      <c r="Y1141" s="1">
        <f>W1141-X1141</f>
        <v>5074.6200000000044</v>
      </c>
      <c r="Z1141">
        <f>X1141*$Z$2+X1141</f>
        <v>12327.230836999999</v>
      </c>
    </row>
    <row r="1142" spans="1:26" x14ac:dyDescent="0.25">
      <c r="A1142" s="2">
        <v>3893</v>
      </c>
      <c r="B1142" t="s">
        <v>4</v>
      </c>
      <c r="C1142" t="s">
        <v>43</v>
      </c>
      <c r="D1142" t="s">
        <v>12</v>
      </c>
      <c r="E1142" t="s">
        <v>23</v>
      </c>
      <c r="F1142" t="s">
        <v>21</v>
      </c>
      <c r="G1142">
        <v>4</v>
      </c>
      <c r="H1142">
        <v>1</v>
      </c>
      <c r="I1142">
        <f>H1142+G1142</f>
        <v>5</v>
      </c>
      <c r="J1142" s="1">
        <v>5924.95</v>
      </c>
      <c r="K1142" s="1">
        <v>6576.69</v>
      </c>
      <c r="L1142" s="1">
        <v>6813.69</v>
      </c>
      <c r="M1142" s="1">
        <v>5332.46</v>
      </c>
      <c r="N1142" s="1">
        <v>4443.71</v>
      </c>
      <c r="O1142" s="1">
        <v>4621.46</v>
      </c>
      <c r="P1142">
        <v>3572.36</v>
      </c>
      <c r="Q1142" s="1">
        <v>2714.99</v>
      </c>
      <c r="R1142" s="1">
        <v>3013.64</v>
      </c>
      <c r="S1142" s="1">
        <v>2742.41</v>
      </c>
      <c r="T1142" s="1">
        <v>3071.5</v>
      </c>
      <c r="U1142" s="1">
        <v>3347.94</v>
      </c>
      <c r="V1142" s="1">
        <f>AVERAGE(J1142:O1142)</f>
        <v>5618.8266666666668</v>
      </c>
      <c r="W1142" s="1">
        <f>SUM(J1142:O1142)</f>
        <v>33712.959999999999</v>
      </c>
      <c r="X1142">
        <f>SUM(P1142:U1142)</f>
        <v>18462.84</v>
      </c>
      <c r="Y1142" s="1">
        <f>W1142-X1142</f>
        <v>15250.119999999999</v>
      </c>
      <c r="Z1142">
        <f>X1142*$Z$2+X1142</f>
        <v>19188.429612</v>
      </c>
    </row>
    <row r="1143" spans="1:26" x14ac:dyDescent="0.25">
      <c r="A1143" s="2">
        <v>3896</v>
      </c>
      <c r="B1143" t="s">
        <v>4</v>
      </c>
      <c r="C1143" t="s">
        <v>10</v>
      </c>
      <c r="D1143" t="s">
        <v>12</v>
      </c>
      <c r="E1143" t="s">
        <v>23</v>
      </c>
      <c r="F1143" t="s">
        <v>20</v>
      </c>
      <c r="G1143">
        <v>2</v>
      </c>
      <c r="H1143">
        <v>2</v>
      </c>
      <c r="I1143">
        <f>H1143+G1143</f>
        <v>4</v>
      </c>
      <c r="J1143" s="1">
        <v>5107.2000000000007</v>
      </c>
      <c r="K1143" s="1">
        <v>5056.13</v>
      </c>
      <c r="L1143" s="1">
        <v>5056.13</v>
      </c>
      <c r="M1143" s="1">
        <v>5566.85</v>
      </c>
      <c r="N1143" s="1">
        <v>4341.12</v>
      </c>
      <c r="O1143" s="1">
        <v>6332.93</v>
      </c>
      <c r="P1143">
        <v>2079.61</v>
      </c>
      <c r="Q1143" s="1">
        <v>2142</v>
      </c>
      <c r="R1143" s="1">
        <v>2206.2600000000002</v>
      </c>
      <c r="S1143" s="1">
        <v>1919.45</v>
      </c>
      <c r="T1143" s="1">
        <v>2092.1999999999998</v>
      </c>
      <c r="U1143" s="1">
        <v>2343.2600000000002</v>
      </c>
      <c r="V1143" s="1">
        <f>AVERAGE(J1143:O1143)</f>
        <v>5243.3933333333343</v>
      </c>
      <c r="W1143" s="1">
        <f>SUM(J1143:O1143)</f>
        <v>31460.360000000004</v>
      </c>
      <c r="X1143">
        <f>SUM(P1143:U1143)</f>
        <v>12782.78</v>
      </c>
      <c r="Y1143" s="1">
        <f>W1143-X1143</f>
        <v>18677.580000000002</v>
      </c>
      <c r="Z1143">
        <f>X1143*$Z$2+X1143</f>
        <v>13285.143254000001</v>
      </c>
    </row>
    <row r="1144" spans="1:26" x14ac:dyDescent="0.25">
      <c r="A1144" s="2">
        <v>3898</v>
      </c>
      <c r="B1144" t="s">
        <v>6</v>
      </c>
      <c r="C1144" t="s">
        <v>43</v>
      </c>
      <c r="D1144" t="s">
        <v>11</v>
      </c>
      <c r="E1144" t="s">
        <v>23</v>
      </c>
      <c r="F1144" t="s">
        <v>22</v>
      </c>
      <c r="G1144">
        <v>3</v>
      </c>
      <c r="H1144">
        <v>3</v>
      </c>
      <c r="I1144">
        <f>H1144+G1144</f>
        <v>6</v>
      </c>
      <c r="J1144" s="1">
        <v>1505.25</v>
      </c>
      <c r="K1144" s="1">
        <v>1700.93</v>
      </c>
      <c r="L1144" s="1">
        <v>1294.52</v>
      </c>
      <c r="M1144" s="1">
        <v>1776.2</v>
      </c>
      <c r="N1144" s="1">
        <v>1445.04</v>
      </c>
      <c r="O1144" s="1">
        <v>1234.31</v>
      </c>
      <c r="P1144">
        <v>2906.4</v>
      </c>
      <c r="Q1144" s="1">
        <v>3197.04</v>
      </c>
      <c r="R1144" s="1">
        <v>2717.48</v>
      </c>
      <c r="S1144" s="1">
        <v>2364.21</v>
      </c>
      <c r="T1144" s="1">
        <v>2506.06</v>
      </c>
      <c r="U1144" s="1">
        <v>2881.97</v>
      </c>
      <c r="V1144" s="1">
        <f>AVERAGE(J1144:O1144)</f>
        <v>1492.7083333333333</v>
      </c>
      <c r="W1144" s="1">
        <f>SUM(J1144:O1144)</f>
        <v>8956.25</v>
      </c>
      <c r="X1144">
        <f>SUM(P1144:U1144)</f>
        <v>16573.16</v>
      </c>
      <c r="Y1144" s="1">
        <f>W1144-X1144</f>
        <v>-7616.91</v>
      </c>
      <c r="Z1144">
        <f>X1144*$Z$2+X1144</f>
        <v>17224.485187999999</v>
      </c>
    </row>
    <row r="1145" spans="1:26" x14ac:dyDescent="0.25">
      <c r="A1145" s="2">
        <v>3904</v>
      </c>
      <c r="B1145" t="s">
        <v>6</v>
      </c>
      <c r="C1145" t="s">
        <v>9</v>
      </c>
      <c r="D1145" t="s">
        <v>12</v>
      </c>
      <c r="E1145" t="s">
        <v>24</v>
      </c>
      <c r="F1145" t="s">
        <v>17</v>
      </c>
      <c r="G1145">
        <v>1</v>
      </c>
      <c r="H1145">
        <v>1</v>
      </c>
      <c r="I1145">
        <f>H1145+G1145</f>
        <v>2</v>
      </c>
      <c r="J1145" s="1">
        <v>720.21</v>
      </c>
      <c r="K1145" s="1">
        <v>540.16</v>
      </c>
      <c r="L1145" s="1">
        <v>756.22</v>
      </c>
      <c r="M1145" s="1">
        <v>669.8</v>
      </c>
      <c r="N1145" s="1">
        <v>878.66</v>
      </c>
      <c r="O1145" s="1">
        <v>842.65</v>
      </c>
      <c r="P1145">
        <v>271.01</v>
      </c>
      <c r="Q1145" s="1">
        <v>295.39999999999998</v>
      </c>
      <c r="R1145" s="1">
        <v>292.45</v>
      </c>
      <c r="S1145" s="1">
        <v>321.7</v>
      </c>
      <c r="T1145" s="1">
        <v>344.22</v>
      </c>
      <c r="U1145" s="1">
        <v>364.87</v>
      </c>
      <c r="V1145" s="1">
        <f>AVERAGE(J1145:O1145)</f>
        <v>734.61666666666667</v>
      </c>
      <c r="W1145" s="1">
        <f>SUM(J1145:O1145)</f>
        <v>4407.7</v>
      </c>
      <c r="X1145">
        <f>SUM(P1145:U1145)</f>
        <v>1889.65</v>
      </c>
      <c r="Y1145" s="1">
        <f>W1145-X1145</f>
        <v>2518.0499999999997</v>
      </c>
      <c r="Z1145">
        <f>X1145*$Z$2+X1145</f>
        <v>1963.9132450000002</v>
      </c>
    </row>
    <row r="1146" spans="1:26" x14ac:dyDescent="0.25">
      <c r="A1146" s="2">
        <v>3909</v>
      </c>
      <c r="B1146" t="s">
        <v>6</v>
      </c>
      <c r="C1146" t="s">
        <v>9</v>
      </c>
      <c r="D1146" t="s">
        <v>12</v>
      </c>
      <c r="E1146" t="s">
        <v>23</v>
      </c>
      <c r="F1146" t="s">
        <v>59</v>
      </c>
      <c r="G1146">
        <v>1</v>
      </c>
      <c r="H1146">
        <v>1</v>
      </c>
      <c r="I1146">
        <f>H1146+G1146</f>
        <v>2</v>
      </c>
      <c r="J1146" s="1">
        <v>1534.66</v>
      </c>
      <c r="K1146" s="1">
        <v>1734.17</v>
      </c>
      <c r="L1146" s="1">
        <v>1534.66</v>
      </c>
      <c r="M1146" s="1">
        <v>1411.89</v>
      </c>
      <c r="N1146" s="1">
        <v>1872.29</v>
      </c>
      <c r="O1146" s="1">
        <v>1887.63</v>
      </c>
      <c r="P1146">
        <v>1412.24</v>
      </c>
      <c r="Q1146" s="1">
        <v>1468.73</v>
      </c>
      <c r="R1146" s="1">
        <v>1468.73</v>
      </c>
      <c r="S1146" s="1">
        <v>1527.48</v>
      </c>
      <c r="T1146" s="1">
        <v>1313.63</v>
      </c>
      <c r="U1146" s="1">
        <v>1116.5899999999999</v>
      </c>
      <c r="V1146" s="1">
        <f>AVERAGE(J1146:O1146)</f>
        <v>1662.55</v>
      </c>
      <c r="W1146" s="1">
        <f>SUM(J1146:O1146)</f>
        <v>9975.2999999999993</v>
      </c>
      <c r="X1146">
        <f>SUM(P1146:U1146)</f>
        <v>8307.4</v>
      </c>
      <c r="Y1146" s="1">
        <f>W1146-X1146</f>
        <v>1667.8999999999996</v>
      </c>
      <c r="Z1146">
        <f>X1146*$Z$2+X1146</f>
        <v>8633.8808200000003</v>
      </c>
    </row>
    <row r="1147" spans="1:26" x14ac:dyDescent="0.25">
      <c r="A1147" s="2">
        <v>3911</v>
      </c>
      <c r="B1147" t="s">
        <v>37</v>
      </c>
      <c r="C1147" t="s">
        <v>7</v>
      </c>
      <c r="D1147" t="s">
        <v>11</v>
      </c>
      <c r="E1147" t="s">
        <v>24</v>
      </c>
      <c r="F1147" t="s">
        <v>15</v>
      </c>
      <c r="G1147">
        <v>2</v>
      </c>
      <c r="H1147">
        <v>2</v>
      </c>
      <c r="I1147">
        <f>H1147+G1147</f>
        <v>4</v>
      </c>
      <c r="J1147" s="1">
        <v>1014.5999999999999</v>
      </c>
      <c r="K1147" s="1">
        <v>984.16</v>
      </c>
      <c r="L1147" s="1">
        <v>821.83</v>
      </c>
      <c r="M1147" s="1">
        <v>1227.67</v>
      </c>
      <c r="N1147" s="1">
        <v>1207.3699999999999</v>
      </c>
      <c r="O1147" s="1">
        <v>902.99</v>
      </c>
      <c r="P1147">
        <v>702.88</v>
      </c>
      <c r="Q1147" s="1">
        <v>653.67999999999995</v>
      </c>
      <c r="R1147" s="1">
        <v>784.42</v>
      </c>
      <c r="S1147" s="1">
        <v>886.39</v>
      </c>
      <c r="T1147" s="1">
        <v>983.89</v>
      </c>
      <c r="U1147" s="1">
        <v>924.86</v>
      </c>
      <c r="V1147" s="1">
        <f>AVERAGE(J1147:O1147)</f>
        <v>1026.4366666666665</v>
      </c>
      <c r="W1147" s="1">
        <f>SUM(J1147:O1147)</f>
        <v>6158.619999999999</v>
      </c>
      <c r="X1147">
        <f>SUM(P1147:U1147)</f>
        <v>4936.12</v>
      </c>
      <c r="Y1147" s="1">
        <f>W1147-X1147</f>
        <v>1222.4999999999991</v>
      </c>
      <c r="Z1147">
        <f>X1147*$Z$2+X1147</f>
        <v>5130.1095159999995</v>
      </c>
    </row>
    <row r="1148" spans="1:26" x14ac:dyDescent="0.25">
      <c r="A1148" s="2">
        <v>3919</v>
      </c>
      <c r="B1148" t="s">
        <v>6</v>
      </c>
      <c r="C1148" t="s">
        <v>9</v>
      </c>
      <c r="D1148" t="s">
        <v>11</v>
      </c>
      <c r="E1148" t="s">
        <v>24</v>
      </c>
      <c r="F1148" t="s">
        <v>18</v>
      </c>
      <c r="G1148">
        <v>2</v>
      </c>
      <c r="H1148">
        <v>1</v>
      </c>
      <c r="I1148">
        <f>H1148+G1148</f>
        <v>3</v>
      </c>
      <c r="J1148" s="1">
        <v>2674.62</v>
      </c>
      <c r="K1148" s="1">
        <v>2273.4299999999998</v>
      </c>
      <c r="L1148" s="1">
        <v>2353.67</v>
      </c>
      <c r="M1148" s="1">
        <v>2166.44</v>
      </c>
      <c r="N1148" s="1">
        <v>2781.6</v>
      </c>
      <c r="O1148" s="1">
        <v>3182.8</v>
      </c>
      <c r="P1148">
        <v>2113.14</v>
      </c>
      <c r="Q1148" s="1">
        <v>1944.09</v>
      </c>
      <c r="R1148" s="1">
        <v>2002.41</v>
      </c>
      <c r="S1148" s="1">
        <v>1922.31</v>
      </c>
      <c r="T1148" s="1">
        <v>2287.5500000000002</v>
      </c>
      <c r="U1148" s="1">
        <v>1990.17</v>
      </c>
      <c r="V1148" s="1">
        <f>AVERAGE(J1148:O1148)</f>
        <v>2572.0933333333337</v>
      </c>
      <c r="W1148" s="1">
        <f>SUM(J1148:O1148)</f>
        <v>15432.560000000001</v>
      </c>
      <c r="X1148">
        <f>SUM(P1148:U1148)</f>
        <v>12259.67</v>
      </c>
      <c r="Y1148" s="1">
        <f>W1148-X1148</f>
        <v>3172.8900000000012</v>
      </c>
      <c r="Z1148">
        <f>X1148*$Z$2+X1148</f>
        <v>12741.475031</v>
      </c>
    </row>
    <row r="1149" spans="1:26" x14ac:dyDescent="0.25">
      <c r="A1149" s="2">
        <v>3920</v>
      </c>
      <c r="B1149" t="s">
        <v>6</v>
      </c>
      <c r="C1149" t="s">
        <v>9</v>
      </c>
      <c r="D1149" t="s">
        <v>11</v>
      </c>
      <c r="E1149" t="s">
        <v>24</v>
      </c>
      <c r="F1149" t="s">
        <v>15</v>
      </c>
      <c r="G1149">
        <v>1</v>
      </c>
      <c r="H1149">
        <v>1</v>
      </c>
      <c r="I1149">
        <f>H1149+G1149</f>
        <v>2</v>
      </c>
      <c r="J1149" s="1">
        <v>550</v>
      </c>
      <c r="K1149" s="1">
        <v>550</v>
      </c>
      <c r="L1149" s="1">
        <v>665.5</v>
      </c>
      <c r="M1149" s="1">
        <v>654.5</v>
      </c>
      <c r="N1149" s="1">
        <v>682</v>
      </c>
      <c r="O1149" s="1">
        <v>643.5</v>
      </c>
      <c r="P1149">
        <v>472.34</v>
      </c>
      <c r="Q1149" s="1">
        <v>368.43</v>
      </c>
      <c r="R1149" s="1">
        <v>401.59</v>
      </c>
      <c r="S1149" s="1">
        <v>461.83</v>
      </c>
      <c r="T1149" s="1">
        <v>461.83</v>
      </c>
      <c r="U1149" s="1">
        <v>498.78</v>
      </c>
      <c r="V1149" s="1">
        <f>AVERAGE(J1149:O1149)</f>
        <v>624.25</v>
      </c>
      <c r="W1149" s="1">
        <f>SUM(J1149:O1149)</f>
        <v>3745.5</v>
      </c>
      <c r="X1149">
        <f>SUM(P1149:U1149)</f>
        <v>2664.8</v>
      </c>
      <c r="Y1149" s="1">
        <f>W1149-X1149</f>
        <v>1080.6999999999998</v>
      </c>
      <c r="Z1149">
        <f>X1149*$Z$2+X1149</f>
        <v>2769.52664</v>
      </c>
    </row>
    <row r="1150" spans="1:26" x14ac:dyDescent="0.25">
      <c r="A1150" s="2">
        <v>3924</v>
      </c>
      <c r="B1150" t="s">
        <v>4</v>
      </c>
      <c r="C1150" t="s">
        <v>10</v>
      </c>
      <c r="D1150" t="s">
        <v>12</v>
      </c>
      <c r="E1150" t="s">
        <v>23</v>
      </c>
      <c r="F1150" t="s">
        <v>21</v>
      </c>
      <c r="G1150">
        <v>2</v>
      </c>
      <c r="H1150">
        <v>1</v>
      </c>
      <c r="I1150">
        <f>H1150+G1150</f>
        <v>3</v>
      </c>
      <c r="J1150" s="1">
        <v>5125.96</v>
      </c>
      <c r="K1150" s="1">
        <v>4459.59</v>
      </c>
      <c r="L1150" s="1">
        <v>5536.04</v>
      </c>
      <c r="M1150" s="1">
        <v>4305.8100000000004</v>
      </c>
      <c r="N1150" s="1">
        <v>5638.56</v>
      </c>
      <c r="O1150" s="1">
        <v>5587.3</v>
      </c>
      <c r="P1150">
        <v>3941.6</v>
      </c>
      <c r="Q1150" s="1">
        <v>3941.6</v>
      </c>
      <c r="R1150" s="1">
        <v>4335.76</v>
      </c>
      <c r="S1150" s="1">
        <v>4465.83</v>
      </c>
      <c r="T1150" s="1">
        <v>5225.0200000000004</v>
      </c>
      <c r="U1150" s="1">
        <v>5799.77</v>
      </c>
      <c r="V1150" s="1">
        <f>AVERAGE(J1150:O1150)</f>
        <v>5108.876666666667</v>
      </c>
      <c r="W1150" s="1">
        <f>SUM(J1150:O1150)</f>
        <v>30653.260000000002</v>
      </c>
      <c r="X1150">
        <f>SUM(P1150:U1150)</f>
        <v>27709.58</v>
      </c>
      <c r="Y1150" s="1">
        <f>W1150-X1150</f>
        <v>2943.6800000000003</v>
      </c>
      <c r="Z1150">
        <f>X1150*$Z$2+X1150</f>
        <v>28798.566494000002</v>
      </c>
    </row>
    <row r="1151" spans="1:26" x14ac:dyDescent="0.25">
      <c r="A1151" s="2">
        <v>3926</v>
      </c>
      <c r="B1151" t="s">
        <v>4</v>
      </c>
      <c r="C1151" t="s">
        <v>10</v>
      </c>
      <c r="D1151" t="s">
        <v>12</v>
      </c>
      <c r="E1151" t="s">
        <v>23</v>
      </c>
      <c r="F1151" t="s">
        <v>21</v>
      </c>
      <c r="G1151">
        <v>2</v>
      </c>
      <c r="H1151">
        <v>3</v>
      </c>
      <c r="I1151">
        <f>H1151+G1151</f>
        <v>5</v>
      </c>
      <c r="J1151" s="1">
        <v>5924.95</v>
      </c>
      <c r="K1151" s="1">
        <v>4502.96</v>
      </c>
      <c r="L1151" s="1">
        <v>5332.46</v>
      </c>
      <c r="M1151" s="1">
        <v>7228.44</v>
      </c>
      <c r="N1151" s="1">
        <v>6043.45</v>
      </c>
      <c r="O1151" s="1">
        <v>5450.95</v>
      </c>
      <c r="P1151">
        <v>5875</v>
      </c>
      <c r="Q1151" s="1">
        <v>5346.25</v>
      </c>
      <c r="R1151" s="1">
        <v>6041.26</v>
      </c>
      <c r="S1151" s="1">
        <v>7128.69</v>
      </c>
      <c r="T1151" s="1">
        <v>6059.39</v>
      </c>
      <c r="U1151" s="1">
        <v>6544.14</v>
      </c>
      <c r="V1151" s="1">
        <f>AVERAGE(J1151:O1151)</f>
        <v>5747.2016666666668</v>
      </c>
      <c r="W1151" s="1">
        <f>SUM(J1151:O1151)</f>
        <v>34483.21</v>
      </c>
      <c r="X1151">
        <f>SUM(P1151:U1151)</f>
        <v>36994.730000000003</v>
      </c>
      <c r="Y1151" s="1">
        <f>W1151-X1151</f>
        <v>-2511.5200000000041</v>
      </c>
      <c r="Z1151">
        <f>X1151*$Z$2+X1151</f>
        <v>38448.622889000006</v>
      </c>
    </row>
    <row r="1152" spans="1:26" x14ac:dyDescent="0.25">
      <c r="A1152" s="2">
        <v>3928</v>
      </c>
      <c r="B1152" t="s">
        <v>4</v>
      </c>
      <c r="C1152" t="s">
        <v>10</v>
      </c>
      <c r="D1152" t="s">
        <v>11</v>
      </c>
      <c r="E1152" t="s">
        <v>24</v>
      </c>
      <c r="F1152" t="s">
        <v>17</v>
      </c>
      <c r="G1152">
        <v>1</v>
      </c>
      <c r="H1152">
        <v>1</v>
      </c>
      <c r="I1152">
        <f>H1152+G1152</f>
        <v>2</v>
      </c>
      <c r="J1152" s="1">
        <v>3464.2000000000003</v>
      </c>
      <c r="K1152" s="1">
        <v>3464.2</v>
      </c>
      <c r="L1152" s="1">
        <v>3498.84</v>
      </c>
      <c r="M1152" s="1">
        <v>3464.2</v>
      </c>
      <c r="N1152" s="1">
        <v>3464.2</v>
      </c>
      <c r="O1152" s="1">
        <v>3464.2</v>
      </c>
      <c r="P1152">
        <v>3500.9</v>
      </c>
      <c r="Q1152" s="1">
        <v>3080.79</v>
      </c>
      <c r="R1152" s="1">
        <v>2803.52</v>
      </c>
      <c r="S1152" s="1">
        <v>3055.84</v>
      </c>
      <c r="T1152" s="1">
        <v>3605.89</v>
      </c>
      <c r="U1152" s="1">
        <v>4182.83</v>
      </c>
      <c r="V1152" s="1">
        <f>AVERAGE(J1152:O1152)</f>
        <v>3469.9733333333334</v>
      </c>
      <c r="W1152" s="1">
        <f>SUM(J1152:O1152)</f>
        <v>20819.84</v>
      </c>
      <c r="X1152">
        <f>SUM(P1152:U1152)</f>
        <v>20229.77</v>
      </c>
      <c r="Y1152" s="1">
        <f>W1152-X1152</f>
        <v>590.06999999999971</v>
      </c>
      <c r="Z1152">
        <f>X1152*$Z$2+X1152</f>
        <v>21024.799961000001</v>
      </c>
    </row>
    <row r="1153" spans="1:26" x14ac:dyDescent="0.25">
      <c r="A1153" s="2">
        <v>3929</v>
      </c>
      <c r="B1153" t="s">
        <v>6</v>
      </c>
      <c r="C1153" t="s">
        <v>9</v>
      </c>
      <c r="D1153" t="s">
        <v>11</v>
      </c>
      <c r="E1153" t="s">
        <v>24</v>
      </c>
      <c r="F1153" t="s">
        <v>15</v>
      </c>
      <c r="G1153">
        <v>2</v>
      </c>
      <c r="H1153">
        <v>1</v>
      </c>
      <c r="I1153">
        <f>H1153+G1153</f>
        <v>3</v>
      </c>
      <c r="J1153" s="1">
        <v>3516.1099999999997</v>
      </c>
      <c r="K1153" s="1">
        <v>3691.92</v>
      </c>
      <c r="L1153" s="1">
        <v>2988.69</v>
      </c>
      <c r="M1153" s="1">
        <v>2637.08</v>
      </c>
      <c r="N1153" s="1">
        <v>2777.73</v>
      </c>
      <c r="O1153" s="1">
        <v>2742.57</v>
      </c>
      <c r="P1153">
        <v>1890.91</v>
      </c>
      <c r="Q1153" s="1">
        <v>2042.18</v>
      </c>
      <c r="R1153" s="1">
        <v>1858.38</v>
      </c>
      <c r="S1153" s="1">
        <v>1839.8</v>
      </c>
      <c r="T1153" s="1">
        <v>1747.81</v>
      </c>
      <c r="U1153" s="1">
        <v>1852.68</v>
      </c>
      <c r="V1153" s="1">
        <f>AVERAGE(J1153:O1153)</f>
        <v>3059.0166666666664</v>
      </c>
      <c r="W1153" s="1">
        <f>SUM(J1153:O1153)</f>
        <v>18354.099999999999</v>
      </c>
      <c r="X1153">
        <f>SUM(P1153:U1153)</f>
        <v>11231.76</v>
      </c>
      <c r="Y1153" s="1">
        <f>W1153-X1153</f>
        <v>7122.3399999999983</v>
      </c>
      <c r="Z1153">
        <f>X1153*$Z$2+X1153</f>
        <v>11673.168168</v>
      </c>
    </row>
    <row r="1154" spans="1:26" x14ac:dyDescent="0.25">
      <c r="A1154" s="2">
        <v>3930</v>
      </c>
      <c r="B1154" t="s">
        <v>5</v>
      </c>
      <c r="C1154" t="s">
        <v>7</v>
      </c>
      <c r="D1154" t="s">
        <v>11</v>
      </c>
      <c r="E1154" t="s">
        <v>23</v>
      </c>
      <c r="F1154" t="s">
        <v>59</v>
      </c>
      <c r="G1154">
        <v>2</v>
      </c>
      <c r="H1154">
        <v>1</v>
      </c>
      <c r="I1154">
        <f>H1154+G1154</f>
        <v>3</v>
      </c>
      <c r="J1154" s="1">
        <v>2175</v>
      </c>
      <c r="K1154" s="1">
        <v>1653</v>
      </c>
      <c r="L1154" s="1">
        <v>1827</v>
      </c>
      <c r="M1154" s="1">
        <v>2327.25</v>
      </c>
      <c r="N1154" s="1">
        <v>2088</v>
      </c>
      <c r="O1154" s="1">
        <v>2305.5</v>
      </c>
      <c r="P1154">
        <v>1831.45</v>
      </c>
      <c r="Q1154" s="1">
        <v>1904.71</v>
      </c>
      <c r="R1154" s="1">
        <v>2018.99</v>
      </c>
      <c r="S1154" s="1">
        <v>1857.47</v>
      </c>
      <c r="T1154" s="1">
        <v>1690.3</v>
      </c>
      <c r="U1154" s="1">
        <v>1622.69</v>
      </c>
      <c r="V1154" s="1">
        <f>AVERAGE(J1154:O1154)</f>
        <v>2062.625</v>
      </c>
      <c r="W1154" s="1">
        <f>SUM(J1154:O1154)</f>
        <v>12375.75</v>
      </c>
      <c r="X1154">
        <f>SUM(P1154:U1154)</f>
        <v>10925.61</v>
      </c>
      <c r="Y1154" s="1">
        <f>W1154-X1154</f>
        <v>1450.1399999999994</v>
      </c>
      <c r="Z1154">
        <f>X1154*$Z$2+X1154</f>
        <v>11354.986473000001</v>
      </c>
    </row>
    <row r="1155" spans="1:26" x14ac:dyDescent="0.25">
      <c r="A1155" s="2">
        <v>3932</v>
      </c>
      <c r="B1155" t="s">
        <v>4</v>
      </c>
      <c r="C1155" t="s">
        <v>10</v>
      </c>
      <c r="D1155" t="s">
        <v>12</v>
      </c>
      <c r="E1155" t="s">
        <v>24</v>
      </c>
      <c r="F1155" t="s">
        <v>18</v>
      </c>
      <c r="G1155">
        <v>2</v>
      </c>
      <c r="H1155">
        <v>1</v>
      </c>
      <c r="I1155">
        <f>H1155+G1155</f>
        <v>3</v>
      </c>
      <c r="J1155" s="1">
        <v>5924.95</v>
      </c>
      <c r="K1155" s="1">
        <v>6932.19</v>
      </c>
      <c r="L1155" s="1">
        <v>6043.45</v>
      </c>
      <c r="M1155" s="1">
        <v>5510.2</v>
      </c>
      <c r="N1155" s="1">
        <v>5806.45</v>
      </c>
      <c r="O1155" s="1">
        <v>5806.45</v>
      </c>
      <c r="P1155">
        <v>3993.31</v>
      </c>
      <c r="Q1155" s="1">
        <v>3713.78</v>
      </c>
      <c r="R1155" s="1">
        <v>4048.02</v>
      </c>
      <c r="S1155" s="1">
        <v>3845.62</v>
      </c>
      <c r="T1155" s="1">
        <v>4230.18</v>
      </c>
      <c r="U1155" s="1">
        <v>4018.67</v>
      </c>
      <c r="V1155" s="1">
        <f>AVERAGE(J1155:O1155)</f>
        <v>6003.9483333333337</v>
      </c>
      <c r="W1155" s="1">
        <f>SUM(J1155:O1155)</f>
        <v>36023.69</v>
      </c>
      <c r="X1155">
        <f>SUM(P1155:U1155)</f>
        <v>23849.58</v>
      </c>
      <c r="Y1155" s="1">
        <f>W1155-X1155</f>
        <v>12174.11</v>
      </c>
      <c r="Z1155">
        <f>X1155*$Z$2+X1155</f>
        <v>24786.868494000002</v>
      </c>
    </row>
    <row r="1156" spans="1:26" x14ac:dyDescent="0.25">
      <c r="A1156" s="2">
        <v>3934</v>
      </c>
      <c r="B1156" t="s">
        <v>4</v>
      </c>
      <c r="C1156" t="s">
        <v>8</v>
      </c>
      <c r="D1156" t="s">
        <v>11</v>
      </c>
      <c r="E1156" t="s">
        <v>23</v>
      </c>
      <c r="F1156" t="s">
        <v>21</v>
      </c>
      <c r="G1156">
        <v>3</v>
      </c>
      <c r="H1156">
        <v>3</v>
      </c>
      <c r="I1156">
        <f>H1156+G1156</f>
        <v>6</v>
      </c>
      <c r="J1156" s="1">
        <v>1145.8499999999999</v>
      </c>
      <c r="K1156" s="1">
        <v>1145.8499999999999</v>
      </c>
      <c r="L1156" s="1">
        <v>1145.8499999999999</v>
      </c>
      <c r="M1156" s="1">
        <v>1157.31</v>
      </c>
      <c r="N1156" s="1">
        <v>1145.8499999999999</v>
      </c>
      <c r="O1156" s="1">
        <v>1145.8499999999999</v>
      </c>
      <c r="P1156">
        <v>2849.83</v>
      </c>
      <c r="Q1156" s="1">
        <v>2393.86</v>
      </c>
      <c r="R1156" s="1">
        <v>2274.17</v>
      </c>
      <c r="S1156" s="1">
        <v>2410.62</v>
      </c>
      <c r="T1156" s="1">
        <v>2579.36</v>
      </c>
      <c r="U1156" s="1">
        <v>2269.84</v>
      </c>
      <c r="V1156" s="1">
        <f>AVERAGE(J1156:O1156)</f>
        <v>1147.76</v>
      </c>
      <c r="W1156" s="1">
        <f>SUM(J1156:O1156)</f>
        <v>6886.5599999999995</v>
      </c>
      <c r="X1156">
        <f>SUM(P1156:U1156)</f>
        <v>14777.68</v>
      </c>
      <c r="Y1156" s="1">
        <f>W1156-X1156</f>
        <v>-7891.1200000000008</v>
      </c>
      <c r="Z1156">
        <f>X1156*$Z$2+X1156</f>
        <v>15358.442824</v>
      </c>
    </row>
    <row r="1157" spans="1:26" x14ac:dyDescent="0.25">
      <c r="A1157" s="2">
        <v>3946</v>
      </c>
      <c r="B1157" t="s">
        <v>6</v>
      </c>
      <c r="C1157" t="s">
        <v>9</v>
      </c>
      <c r="D1157" t="s">
        <v>11</v>
      </c>
      <c r="E1157" t="s">
        <v>23</v>
      </c>
      <c r="F1157" t="s">
        <v>59</v>
      </c>
      <c r="G1157">
        <v>3</v>
      </c>
      <c r="H1157">
        <v>1</v>
      </c>
      <c r="I1157">
        <f>H1157+G1157</f>
        <v>4</v>
      </c>
      <c r="J1157" s="1">
        <v>2447.92</v>
      </c>
      <c r="K1157" s="1">
        <v>2398.96</v>
      </c>
      <c r="L1157" s="1">
        <v>1884.9</v>
      </c>
      <c r="M1157" s="1">
        <v>2178.65</v>
      </c>
      <c r="N1157" s="1">
        <v>2154.17</v>
      </c>
      <c r="O1157" s="1">
        <v>2203.13</v>
      </c>
      <c r="P1157">
        <v>1941.42</v>
      </c>
      <c r="Q1157" s="1">
        <v>1630.79</v>
      </c>
      <c r="R1157" s="1">
        <v>1663.41</v>
      </c>
      <c r="S1157" s="1">
        <v>1962.82</v>
      </c>
      <c r="T1157" s="1">
        <v>1707.65</v>
      </c>
      <c r="U1157" s="1">
        <v>1553.96</v>
      </c>
      <c r="V1157" s="1">
        <f>AVERAGE(J1157:O1157)</f>
        <v>2211.2883333333334</v>
      </c>
      <c r="W1157" s="1">
        <f>SUM(J1157:O1157)</f>
        <v>13267.73</v>
      </c>
      <c r="X1157">
        <f>SUM(P1157:U1157)</f>
        <v>10460.049999999999</v>
      </c>
      <c r="Y1157" s="1">
        <f>W1157-X1157</f>
        <v>2807.6800000000003</v>
      </c>
      <c r="Z1157">
        <f>X1157*$Z$2+X1157</f>
        <v>10871.129965</v>
      </c>
    </row>
    <row r="1158" spans="1:26" x14ac:dyDescent="0.25">
      <c r="A1158" s="2">
        <v>3947</v>
      </c>
      <c r="B1158" t="s">
        <v>6</v>
      </c>
      <c r="C1158" t="s">
        <v>9</v>
      </c>
      <c r="D1158" t="s">
        <v>12</v>
      </c>
      <c r="E1158" t="s">
        <v>24</v>
      </c>
      <c r="F1158" t="s">
        <v>21</v>
      </c>
      <c r="G1158">
        <v>2</v>
      </c>
      <c r="H1158">
        <v>1</v>
      </c>
      <c r="I1158">
        <f>H1158+G1158</f>
        <v>3</v>
      </c>
      <c r="J1158" s="1">
        <v>3262.5099999999998</v>
      </c>
      <c r="K1158" s="1">
        <v>3621.39</v>
      </c>
      <c r="L1158" s="1">
        <v>3262.51</v>
      </c>
      <c r="M1158" s="1">
        <v>2838.38</v>
      </c>
      <c r="N1158" s="1">
        <v>3947.64</v>
      </c>
      <c r="O1158" s="1">
        <v>4012.89</v>
      </c>
      <c r="P1158">
        <v>1725.21</v>
      </c>
      <c r="Q1158" s="1">
        <v>1328.41</v>
      </c>
      <c r="R1158" s="1">
        <v>1248.71</v>
      </c>
      <c r="S1158" s="1">
        <v>1398.56</v>
      </c>
      <c r="T1158" s="1">
        <v>1482.47</v>
      </c>
      <c r="U1158" s="1">
        <v>1319.4</v>
      </c>
      <c r="V1158" s="1">
        <f>AVERAGE(J1158:O1158)</f>
        <v>3490.8866666666668</v>
      </c>
      <c r="W1158" s="1">
        <f>SUM(J1158:O1158)</f>
        <v>20945.32</v>
      </c>
      <c r="X1158">
        <f>SUM(P1158:U1158)</f>
        <v>8502.76</v>
      </c>
      <c r="Y1158" s="1">
        <f>W1158-X1158</f>
        <v>12442.56</v>
      </c>
      <c r="Z1158">
        <f>X1158*$Z$2+X1158</f>
        <v>8836.9184679999998</v>
      </c>
    </row>
    <row r="1159" spans="1:26" x14ac:dyDescent="0.25">
      <c r="A1159" s="2">
        <v>3949</v>
      </c>
      <c r="B1159" t="s">
        <v>4</v>
      </c>
      <c r="C1159" t="s">
        <v>7</v>
      </c>
      <c r="D1159" t="s">
        <v>11</v>
      </c>
      <c r="E1159" t="s">
        <v>24</v>
      </c>
      <c r="F1159" t="s">
        <v>59</v>
      </c>
      <c r="G1159">
        <v>3</v>
      </c>
      <c r="H1159">
        <v>1</v>
      </c>
      <c r="I1159">
        <f>H1159+G1159</f>
        <v>4</v>
      </c>
      <c r="J1159" s="1">
        <v>4259.3999999999996</v>
      </c>
      <c r="K1159" s="1">
        <v>3705.68</v>
      </c>
      <c r="L1159" s="1">
        <v>3237.14</v>
      </c>
      <c r="M1159" s="1">
        <v>4813.12</v>
      </c>
      <c r="N1159" s="1">
        <v>3535.3</v>
      </c>
      <c r="O1159" s="1">
        <v>4387.18</v>
      </c>
      <c r="P1159">
        <v>3001.31</v>
      </c>
      <c r="Q1159" s="1">
        <v>3151.38</v>
      </c>
      <c r="R1159" s="1">
        <v>3182.89</v>
      </c>
      <c r="S1159" s="1">
        <v>3469.35</v>
      </c>
      <c r="T1159" s="1">
        <v>3955.06</v>
      </c>
      <c r="U1159" s="1">
        <v>3638.66</v>
      </c>
      <c r="V1159" s="1">
        <f>AVERAGE(J1159:O1159)</f>
        <v>3989.6366666666668</v>
      </c>
      <c r="W1159" s="1">
        <f>SUM(J1159:O1159)</f>
        <v>23937.82</v>
      </c>
      <c r="X1159">
        <f>SUM(P1159:U1159)</f>
        <v>20398.650000000001</v>
      </c>
      <c r="Y1159" s="1">
        <f>W1159-X1159</f>
        <v>3539.1699999999983</v>
      </c>
      <c r="Z1159">
        <f>X1159*$Z$2+X1159</f>
        <v>21200.316945000002</v>
      </c>
    </row>
    <row r="1160" spans="1:26" x14ac:dyDescent="0.25">
      <c r="A1160" s="2">
        <v>3952</v>
      </c>
      <c r="B1160" t="s">
        <v>6</v>
      </c>
      <c r="C1160" t="s">
        <v>9</v>
      </c>
      <c r="D1160" t="s">
        <v>12</v>
      </c>
      <c r="E1160" t="s">
        <v>23</v>
      </c>
      <c r="F1160" t="s">
        <v>18</v>
      </c>
      <c r="G1160">
        <v>2</v>
      </c>
      <c r="H1160">
        <v>1</v>
      </c>
      <c r="I1160">
        <f>H1160+G1160</f>
        <v>3</v>
      </c>
      <c r="J1160" s="1">
        <v>3277.6</v>
      </c>
      <c r="K1160" s="1">
        <v>2687.63</v>
      </c>
      <c r="L1160" s="1">
        <v>3802.02</v>
      </c>
      <c r="M1160" s="1">
        <v>4064.22</v>
      </c>
      <c r="N1160" s="1">
        <v>3015.39</v>
      </c>
      <c r="O1160" s="1">
        <v>3080.94</v>
      </c>
      <c r="P1160">
        <v>1669.06</v>
      </c>
      <c r="Q1160" s="1">
        <v>1335.25</v>
      </c>
      <c r="R1160" s="1">
        <v>1175.02</v>
      </c>
      <c r="S1160" s="1">
        <v>1280.77</v>
      </c>
      <c r="T1160" s="1">
        <v>1229.54</v>
      </c>
      <c r="U1160" s="1">
        <v>1155.77</v>
      </c>
      <c r="V1160" s="1">
        <f>AVERAGE(J1160:O1160)</f>
        <v>3321.2999999999997</v>
      </c>
      <c r="W1160" s="1">
        <f>SUM(J1160:O1160)</f>
        <v>19927.8</v>
      </c>
      <c r="X1160">
        <f>SUM(P1160:U1160)</f>
        <v>7845.41</v>
      </c>
      <c r="Y1160" s="1">
        <f>W1160-X1160</f>
        <v>12082.39</v>
      </c>
      <c r="Z1160">
        <f>X1160*$Z$2+X1160</f>
        <v>8153.7346129999996</v>
      </c>
    </row>
    <row r="1161" spans="1:26" x14ac:dyDescent="0.25">
      <c r="A1161" s="2">
        <v>3955</v>
      </c>
      <c r="B1161" t="s">
        <v>4</v>
      </c>
      <c r="C1161" t="s">
        <v>10</v>
      </c>
      <c r="D1161" t="s">
        <v>11</v>
      </c>
      <c r="E1161" t="s">
        <v>23</v>
      </c>
      <c r="F1161" t="s">
        <v>18</v>
      </c>
      <c r="G1161">
        <v>2</v>
      </c>
      <c r="H1161">
        <v>1</v>
      </c>
      <c r="I1161">
        <f>H1161+G1161</f>
        <v>3</v>
      </c>
      <c r="J1161" s="1">
        <v>3111.15</v>
      </c>
      <c r="K1161" s="1">
        <v>3142.26</v>
      </c>
      <c r="L1161" s="1">
        <v>3111.15</v>
      </c>
      <c r="M1161" s="1">
        <v>3111.15</v>
      </c>
      <c r="N1161" s="1">
        <v>3111.15</v>
      </c>
      <c r="O1161" s="1">
        <v>3111.15</v>
      </c>
      <c r="P1161">
        <v>3235.3</v>
      </c>
      <c r="Q1161" s="1">
        <v>2426.48</v>
      </c>
      <c r="R1161" s="1">
        <v>2644.86</v>
      </c>
      <c r="S1161" s="1">
        <v>2803.55</v>
      </c>
      <c r="T1161" s="1">
        <v>2635.34</v>
      </c>
      <c r="U1161" s="1">
        <v>2898.87</v>
      </c>
      <c r="V1161" s="1">
        <f>AVERAGE(J1161:O1161)</f>
        <v>3116.3349999999996</v>
      </c>
      <c r="W1161" s="1">
        <f>SUM(J1161:O1161)</f>
        <v>18698.009999999998</v>
      </c>
      <c r="X1161">
        <f>SUM(P1161:U1161)</f>
        <v>16644.400000000001</v>
      </c>
      <c r="Y1161" s="1">
        <f>W1161-X1161</f>
        <v>2053.6099999999969</v>
      </c>
      <c r="Z1161">
        <f>X1161*$Z$2+X1161</f>
        <v>17298.52492</v>
      </c>
    </row>
    <row r="1162" spans="1:26" x14ac:dyDescent="0.25">
      <c r="A1162" s="2">
        <v>3961</v>
      </c>
      <c r="B1162" t="s">
        <v>4</v>
      </c>
      <c r="C1162" t="s">
        <v>10</v>
      </c>
      <c r="D1162" t="s">
        <v>12</v>
      </c>
      <c r="E1162" t="s">
        <v>24</v>
      </c>
      <c r="F1162" t="s">
        <v>20</v>
      </c>
      <c r="G1162">
        <v>3</v>
      </c>
      <c r="H1162">
        <v>1</v>
      </c>
      <c r="I1162">
        <f>H1162+G1162</f>
        <v>4</v>
      </c>
      <c r="J1162" s="1">
        <v>5924.95</v>
      </c>
      <c r="K1162" s="1">
        <v>5569.45</v>
      </c>
      <c r="L1162" s="1">
        <v>4858.46</v>
      </c>
      <c r="M1162" s="1">
        <v>4562.21</v>
      </c>
      <c r="N1162" s="1">
        <v>6043.45</v>
      </c>
      <c r="O1162" s="1">
        <v>6813.69</v>
      </c>
      <c r="P1162">
        <v>4729.45</v>
      </c>
      <c r="Q1162" s="1">
        <v>4114.62</v>
      </c>
      <c r="R1162" s="1">
        <v>3497.43</v>
      </c>
      <c r="S1162" s="1">
        <v>3742.25</v>
      </c>
      <c r="T1162" s="1">
        <v>3180.91</v>
      </c>
      <c r="U1162" s="1">
        <v>2735.58</v>
      </c>
      <c r="V1162" s="1">
        <f>AVERAGE(J1162:O1162)</f>
        <v>5628.7016666666668</v>
      </c>
      <c r="W1162" s="1">
        <f>SUM(J1162:O1162)</f>
        <v>33772.21</v>
      </c>
      <c r="X1162">
        <f>SUM(P1162:U1162)</f>
        <v>22000.239999999998</v>
      </c>
      <c r="Y1162" s="1">
        <f>W1162-X1162</f>
        <v>11771.970000000001</v>
      </c>
      <c r="Z1162">
        <f>X1162*$Z$2+X1162</f>
        <v>22864.849431999999</v>
      </c>
    </row>
    <row r="1163" spans="1:26" x14ac:dyDescent="0.25">
      <c r="A1163" s="2">
        <v>3965</v>
      </c>
      <c r="B1163" t="s">
        <v>6</v>
      </c>
      <c r="C1163" t="s">
        <v>9</v>
      </c>
      <c r="D1163" t="s">
        <v>12</v>
      </c>
      <c r="E1163" t="s">
        <v>24</v>
      </c>
      <c r="F1163" t="s">
        <v>20</v>
      </c>
      <c r="G1163">
        <v>1</v>
      </c>
      <c r="H1163">
        <v>1</v>
      </c>
      <c r="I1163">
        <f>H1163+G1163</f>
        <v>2</v>
      </c>
      <c r="J1163" s="1">
        <v>774.05</v>
      </c>
      <c r="K1163" s="1">
        <v>580.54</v>
      </c>
      <c r="L1163" s="1">
        <v>959.82</v>
      </c>
      <c r="M1163" s="1">
        <v>897.9</v>
      </c>
      <c r="N1163" s="1">
        <v>611.5</v>
      </c>
      <c r="O1163" s="1">
        <v>758.57</v>
      </c>
      <c r="P1163">
        <v>519.20000000000005</v>
      </c>
      <c r="Q1163" s="1">
        <v>399.78</v>
      </c>
      <c r="R1163" s="1">
        <v>351.81</v>
      </c>
      <c r="S1163" s="1">
        <v>369.4</v>
      </c>
      <c r="T1163" s="1">
        <v>313.99</v>
      </c>
      <c r="U1163" s="1">
        <v>323.41000000000003</v>
      </c>
      <c r="V1163" s="1">
        <f>AVERAGE(J1163:O1163)</f>
        <v>763.73</v>
      </c>
      <c r="W1163" s="1">
        <f>SUM(J1163:O1163)</f>
        <v>4582.38</v>
      </c>
      <c r="X1163">
        <f>SUM(P1163:U1163)</f>
        <v>2277.59</v>
      </c>
      <c r="Y1163" s="1">
        <f>W1163-X1163</f>
        <v>2304.79</v>
      </c>
      <c r="Z1163">
        <f>X1163*$Z$2+X1163</f>
        <v>2367.099287</v>
      </c>
    </row>
    <row r="1164" spans="1:26" x14ac:dyDescent="0.25">
      <c r="A1164" s="2">
        <v>3969</v>
      </c>
      <c r="B1164" t="s">
        <v>6</v>
      </c>
      <c r="C1164" t="s">
        <v>9</v>
      </c>
      <c r="D1164" t="s">
        <v>12</v>
      </c>
      <c r="E1164" t="s">
        <v>24</v>
      </c>
      <c r="F1164" t="s">
        <v>59</v>
      </c>
      <c r="G1164">
        <v>2</v>
      </c>
      <c r="H1164">
        <v>1</v>
      </c>
      <c r="I1164">
        <f>H1164+G1164</f>
        <v>3</v>
      </c>
      <c r="J1164" s="1">
        <v>4955.2</v>
      </c>
      <c r="K1164" s="1">
        <v>5748.03</v>
      </c>
      <c r="L1164" s="1">
        <v>5896.69</v>
      </c>
      <c r="M1164" s="1">
        <v>4360.58</v>
      </c>
      <c r="N1164" s="1">
        <v>4608.34</v>
      </c>
      <c r="O1164" s="1">
        <v>3914.61</v>
      </c>
      <c r="P1164">
        <v>2104.9299999999998</v>
      </c>
      <c r="Q1164" s="1">
        <v>2252.2800000000002</v>
      </c>
      <c r="R1164" s="1">
        <v>1914.44</v>
      </c>
      <c r="S1164" s="1">
        <v>2125.0300000000002</v>
      </c>
      <c r="T1164" s="1">
        <v>1976.28</v>
      </c>
      <c r="U1164" s="1">
        <v>1877.47</v>
      </c>
      <c r="V1164" s="1">
        <f>AVERAGE(J1164:O1164)</f>
        <v>4913.9083333333338</v>
      </c>
      <c r="W1164" s="1">
        <f>SUM(J1164:O1164)</f>
        <v>29483.45</v>
      </c>
      <c r="X1164">
        <f>SUM(P1164:U1164)</f>
        <v>12250.43</v>
      </c>
      <c r="Y1164" s="1">
        <f>W1164-X1164</f>
        <v>17233.02</v>
      </c>
      <c r="Z1164">
        <f>X1164*$Z$2+X1164</f>
        <v>12731.871899</v>
      </c>
    </row>
    <row r="1165" spans="1:26" x14ac:dyDescent="0.25">
      <c r="A1165" s="2">
        <v>3987</v>
      </c>
      <c r="B1165" t="s">
        <v>4</v>
      </c>
      <c r="C1165" t="s">
        <v>10</v>
      </c>
      <c r="D1165" t="s">
        <v>12</v>
      </c>
      <c r="E1165" t="s">
        <v>23</v>
      </c>
      <c r="F1165" t="s">
        <v>14</v>
      </c>
      <c r="G1165">
        <v>1</v>
      </c>
      <c r="H1165">
        <v>2</v>
      </c>
      <c r="I1165">
        <f>H1165+G1165</f>
        <v>3</v>
      </c>
      <c r="J1165" s="1">
        <v>4698.54871794872</v>
      </c>
      <c r="K1165" s="1">
        <v>3523.91</v>
      </c>
      <c r="L1165" s="1">
        <v>3852.81</v>
      </c>
      <c r="M1165" s="1">
        <v>3805.82</v>
      </c>
      <c r="N1165" s="1">
        <v>4416.6400000000003</v>
      </c>
      <c r="O1165" s="1">
        <v>4087.74</v>
      </c>
      <c r="P1165">
        <v>573.85</v>
      </c>
      <c r="Q1165" s="1">
        <v>499.25</v>
      </c>
      <c r="R1165" s="1">
        <v>464.3</v>
      </c>
      <c r="S1165" s="1">
        <v>441.09</v>
      </c>
      <c r="T1165" s="1">
        <v>419.04</v>
      </c>
      <c r="U1165" s="1">
        <v>414.85</v>
      </c>
      <c r="V1165" s="1">
        <f>AVERAGE(J1165:O1165)</f>
        <v>4064.2447863247871</v>
      </c>
      <c r="W1165" s="1">
        <f>SUM(J1165:O1165)</f>
        <v>24385.468717948723</v>
      </c>
      <c r="X1165">
        <f>SUM(P1165:U1165)</f>
        <v>2812.3799999999997</v>
      </c>
      <c r="Y1165" s="1">
        <f>W1165-X1165</f>
        <v>21573.088717948722</v>
      </c>
      <c r="Z1165">
        <f>X1165*$Z$2+X1165</f>
        <v>2922.9065339999997</v>
      </c>
    </row>
    <row r="1166" spans="1:26" x14ac:dyDescent="0.25">
      <c r="A1166" s="2">
        <v>3989</v>
      </c>
      <c r="B1166" t="s">
        <v>6</v>
      </c>
      <c r="C1166" t="s">
        <v>9</v>
      </c>
      <c r="D1166" t="s">
        <v>12</v>
      </c>
      <c r="E1166" t="s">
        <v>23</v>
      </c>
      <c r="F1166" t="s">
        <v>22</v>
      </c>
      <c r="G1166">
        <v>1</v>
      </c>
      <c r="H1166">
        <v>1</v>
      </c>
      <c r="I1166">
        <f>H1166+G1166</f>
        <v>2</v>
      </c>
      <c r="J1166" s="1">
        <v>1267.8</v>
      </c>
      <c r="K1166" s="1">
        <v>1166.3800000000001</v>
      </c>
      <c r="L1166" s="1">
        <v>1419.94</v>
      </c>
      <c r="M1166" s="1">
        <v>1584.75</v>
      </c>
      <c r="N1166" s="1">
        <v>1191.73</v>
      </c>
      <c r="O1166" s="1">
        <v>1394.58</v>
      </c>
      <c r="P1166">
        <v>1013.18</v>
      </c>
      <c r="Q1166" s="1">
        <v>1073.97</v>
      </c>
      <c r="R1166" s="1">
        <v>1245.81</v>
      </c>
      <c r="S1166" s="1">
        <v>1258.27</v>
      </c>
      <c r="T1166" s="1">
        <v>1094.69</v>
      </c>
      <c r="U1166" s="1">
        <v>1029.01</v>
      </c>
      <c r="V1166" s="1">
        <f>AVERAGE(J1166:O1166)</f>
        <v>1337.53</v>
      </c>
      <c r="W1166" s="1">
        <f>SUM(J1166:O1166)</f>
        <v>8025.18</v>
      </c>
      <c r="X1166">
        <f>SUM(P1166:U1166)</f>
        <v>6714.93</v>
      </c>
      <c r="Y1166" s="1">
        <f>W1166-X1166</f>
        <v>1310.25</v>
      </c>
      <c r="Z1166">
        <f>X1166*$Z$2+X1166</f>
        <v>6978.8267489999998</v>
      </c>
    </row>
    <row r="1167" spans="1:26" x14ac:dyDescent="0.25">
      <c r="A1167" s="2">
        <v>3990</v>
      </c>
      <c r="B1167" t="s">
        <v>4</v>
      </c>
      <c r="C1167" t="s">
        <v>10</v>
      </c>
      <c r="D1167" t="s">
        <v>12</v>
      </c>
      <c r="E1167" t="s">
        <v>23</v>
      </c>
      <c r="F1167" t="s">
        <v>18</v>
      </c>
      <c r="G1167">
        <v>2</v>
      </c>
      <c r="H1167">
        <v>1</v>
      </c>
      <c r="I1167">
        <f>H1167+G1167</f>
        <v>3</v>
      </c>
      <c r="J1167" s="1">
        <v>5924.95</v>
      </c>
      <c r="K1167" s="1">
        <v>7287.69</v>
      </c>
      <c r="L1167" s="1">
        <v>7169.19</v>
      </c>
      <c r="M1167" s="1">
        <v>4858.46</v>
      </c>
      <c r="N1167" s="1">
        <v>6991.44</v>
      </c>
      <c r="O1167" s="1">
        <v>7346.94</v>
      </c>
      <c r="P1167">
        <v>3209.7</v>
      </c>
      <c r="Q1167" s="1">
        <v>2952.92</v>
      </c>
      <c r="R1167" s="1">
        <v>3366.33</v>
      </c>
      <c r="S1167" s="1">
        <v>3736.63</v>
      </c>
      <c r="T1167" s="1">
        <v>3250.87</v>
      </c>
      <c r="U1167" s="1">
        <v>3218.36</v>
      </c>
      <c r="V1167" s="1">
        <f>AVERAGE(J1167:O1167)</f>
        <v>6596.4449999999997</v>
      </c>
      <c r="W1167" s="1">
        <f>SUM(J1167:O1167)</f>
        <v>39578.67</v>
      </c>
      <c r="X1167">
        <f>SUM(P1167:U1167)</f>
        <v>19734.810000000001</v>
      </c>
      <c r="Y1167" s="1">
        <f>W1167-X1167</f>
        <v>19843.859999999997</v>
      </c>
      <c r="Z1167">
        <f>X1167*$Z$2+X1167</f>
        <v>20510.388033000003</v>
      </c>
    </row>
    <row r="1168" spans="1:26" x14ac:dyDescent="0.25">
      <c r="A1168" s="2">
        <v>3997</v>
      </c>
      <c r="B1168" t="s">
        <v>4</v>
      </c>
      <c r="C1168" t="s">
        <v>43</v>
      </c>
      <c r="D1168" t="s">
        <v>12</v>
      </c>
      <c r="E1168" t="s">
        <v>24</v>
      </c>
      <c r="F1168" t="s">
        <v>14</v>
      </c>
      <c r="G1168">
        <v>1</v>
      </c>
      <c r="H1168">
        <v>1</v>
      </c>
      <c r="I1168">
        <f>H1168+G1168</f>
        <v>2</v>
      </c>
      <c r="J1168" s="1">
        <v>2430.7249999999999</v>
      </c>
      <c r="K1168" s="1">
        <v>2455.0300000000002</v>
      </c>
      <c r="L1168" s="1">
        <v>2455.0300000000002</v>
      </c>
      <c r="M1168" s="1">
        <v>2455.0300000000002</v>
      </c>
      <c r="N1168" s="1">
        <v>2430.73</v>
      </c>
      <c r="O1168" s="1">
        <v>2430.73</v>
      </c>
      <c r="P1168">
        <v>2169.56</v>
      </c>
      <c r="Q1168" s="1">
        <v>1800.73</v>
      </c>
      <c r="R1168" s="1">
        <v>2124.86</v>
      </c>
      <c r="S1168" s="1">
        <v>2379.84</v>
      </c>
      <c r="T1168" s="1">
        <v>2522.63</v>
      </c>
      <c r="U1168" s="1">
        <v>2850.57</v>
      </c>
      <c r="V1168" s="1">
        <f>AVERAGE(J1168:O1168)</f>
        <v>2442.8791666666666</v>
      </c>
      <c r="W1168" s="1">
        <f>SUM(J1168:O1168)</f>
        <v>14657.275</v>
      </c>
      <c r="X1168">
        <f>SUM(P1168:U1168)</f>
        <v>13848.189999999999</v>
      </c>
      <c r="Y1168" s="1">
        <f>W1168-X1168</f>
        <v>809.08500000000095</v>
      </c>
      <c r="Z1168">
        <f>X1168*$Z$2+X1168</f>
        <v>14392.423866999998</v>
      </c>
    </row>
    <row r="1169" spans="1:26" x14ac:dyDescent="0.25">
      <c r="A1169" s="2">
        <v>3998</v>
      </c>
      <c r="B1169" t="s">
        <v>5</v>
      </c>
      <c r="C1169" t="s">
        <v>7</v>
      </c>
      <c r="D1169" t="s">
        <v>12</v>
      </c>
      <c r="E1169" t="s">
        <v>23</v>
      </c>
      <c r="F1169" t="s">
        <v>14</v>
      </c>
      <c r="G1169">
        <v>2</v>
      </c>
      <c r="H1169">
        <v>1</v>
      </c>
      <c r="I1169">
        <f>H1169+G1169</f>
        <v>3</v>
      </c>
      <c r="J1169" s="1">
        <v>2871.5</v>
      </c>
      <c r="K1169" s="1">
        <v>2268.4899999999998</v>
      </c>
      <c r="L1169" s="1">
        <v>2584.35</v>
      </c>
      <c r="M1169" s="1">
        <v>2498.21</v>
      </c>
      <c r="N1169" s="1">
        <v>3503.23</v>
      </c>
      <c r="O1169" s="1">
        <v>2670.5</v>
      </c>
      <c r="P1169">
        <v>2247.85</v>
      </c>
      <c r="Q1169" s="1">
        <v>1708.37</v>
      </c>
      <c r="R1169" s="1">
        <v>1810.87</v>
      </c>
      <c r="S1169" s="1">
        <v>1774.65</v>
      </c>
      <c r="T1169" s="1">
        <v>1579.44</v>
      </c>
      <c r="U1169" s="1">
        <v>1532.06</v>
      </c>
      <c r="V1169" s="1">
        <f>AVERAGE(J1169:O1169)</f>
        <v>2732.7133333333331</v>
      </c>
      <c r="W1169" s="1">
        <f>SUM(J1169:O1169)</f>
        <v>16396.28</v>
      </c>
      <c r="X1169">
        <f>SUM(P1169:U1169)</f>
        <v>10653.24</v>
      </c>
      <c r="Y1169" s="1">
        <f>W1169-X1169</f>
        <v>5743.0399999999991</v>
      </c>
      <c r="Z1169">
        <f>X1169*$Z$2+X1169</f>
        <v>11071.912332</v>
      </c>
    </row>
    <row r="1170" spans="1:26" x14ac:dyDescent="0.25">
      <c r="A1170" s="2">
        <v>4008</v>
      </c>
      <c r="B1170" t="s">
        <v>4</v>
      </c>
      <c r="C1170" t="s">
        <v>10</v>
      </c>
      <c r="D1170" t="s">
        <v>12</v>
      </c>
      <c r="E1170" t="s">
        <v>23</v>
      </c>
      <c r="F1170" t="s">
        <v>19</v>
      </c>
      <c r="G1170">
        <v>2</v>
      </c>
      <c r="H1170">
        <v>3</v>
      </c>
      <c r="I1170">
        <f>H1170+G1170</f>
        <v>5</v>
      </c>
      <c r="J1170" s="1">
        <v>3789.6875</v>
      </c>
      <c r="K1170" s="1">
        <v>3789.69</v>
      </c>
      <c r="L1170" s="1">
        <v>3789.69</v>
      </c>
      <c r="M1170" s="1">
        <v>3789.69</v>
      </c>
      <c r="N1170" s="1">
        <v>3789.69</v>
      </c>
      <c r="O1170" s="1">
        <v>3789.69</v>
      </c>
      <c r="P1170">
        <v>1814.92</v>
      </c>
      <c r="Q1170" s="1">
        <v>1379.34</v>
      </c>
      <c r="R1170" s="1">
        <v>1655.21</v>
      </c>
      <c r="S1170" s="1">
        <v>1804.18</v>
      </c>
      <c r="T1170" s="1">
        <v>2128.9299999999998</v>
      </c>
      <c r="U1170" s="1">
        <v>2405.69</v>
      </c>
      <c r="V1170" s="1">
        <f>AVERAGE(J1170:O1170)</f>
        <v>3789.6895833333333</v>
      </c>
      <c r="W1170" s="1">
        <f>SUM(J1170:O1170)</f>
        <v>22738.137500000001</v>
      </c>
      <c r="X1170">
        <f>SUM(P1170:U1170)</f>
        <v>11188.27</v>
      </c>
      <c r="Y1170" s="1">
        <f>W1170-X1170</f>
        <v>11549.8675</v>
      </c>
      <c r="Z1170">
        <f>X1170*$Z$2+X1170</f>
        <v>11627.969011000001</v>
      </c>
    </row>
    <row r="1171" spans="1:26" x14ac:dyDescent="0.25">
      <c r="A1171" s="2">
        <v>4018</v>
      </c>
      <c r="B1171" t="s">
        <v>4</v>
      </c>
      <c r="C1171" t="s">
        <v>10</v>
      </c>
      <c r="D1171" t="s">
        <v>12</v>
      </c>
      <c r="E1171" t="s">
        <v>23</v>
      </c>
      <c r="F1171" t="s">
        <v>59</v>
      </c>
      <c r="G1171">
        <v>2</v>
      </c>
      <c r="H1171">
        <v>1</v>
      </c>
      <c r="I1171">
        <f>H1171+G1171</f>
        <v>3</v>
      </c>
      <c r="J1171" s="1">
        <v>5924.95</v>
      </c>
      <c r="K1171" s="1">
        <v>7228.44</v>
      </c>
      <c r="L1171" s="1">
        <v>6576.69</v>
      </c>
      <c r="M1171" s="1">
        <v>6339.7</v>
      </c>
      <c r="N1171" s="1">
        <v>6458.2</v>
      </c>
      <c r="O1171" s="1">
        <v>6695.19</v>
      </c>
      <c r="P1171">
        <v>5875</v>
      </c>
      <c r="Q1171" s="1">
        <v>4993.75</v>
      </c>
      <c r="R1171" s="1">
        <v>5892.63</v>
      </c>
      <c r="S1171" s="1">
        <v>6364.04</v>
      </c>
      <c r="T1171" s="1">
        <v>6364.04</v>
      </c>
      <c r="U1171" s="1">
        <v>6554.96</v>
      </c>
      <c r="V1171" s="1">
        <f>AVERAGE(J1171:O1171)</f>
        <v>6537.1949999999997</v>
      </c>
      <c r="W1171" s="1">
        <f>SUM(J1171:O1171)</f>
        <v>39223.17</v>
      </c>
      <c r="X1171">
        <f>SUM(P1171:U1171)</f>
        <v>36044.420000000006</v>
      </c>
      <c r="Y1171" s="1">
        <f>W1171-X1171</f>
        <v>3178.7499999999927</v>
      </c>
      <c r="Z1171">
        <f>X1171*$Z$2+X1171</f>
        <v>37460.965706000003</v>
      </c>
    </row>
    <row r="1172" spans="1:26" x14ac:dyDescent="0.25">
      <c r="A1172" s="2">
        <v>4021</v>
      </c>
      <c r="B1172" t="s">
        <v>6</v>
      </c>
      <c r="C1172" t="s">
        <v>9</v>
      </c>
      <c r="D1172" t="s">
        <v>12</v>
      </c>
      <c r="E1172" t="s">
        <v>23</v>
      </c>
      <c r="F1172" t="s">
        <v>16</v>
      </c>
      <c r="G1172">
        <v>2</v>
      </c>
      <c r="H1172">
        <v>1</v>
      </c>
      <c r="I1172">
        <f>H1172+G1172</f>
        <v>3</v>
      </c>
      <c r="J1172" s="1">
        <v>2411.7199999999998</v>
      </c>
      <c r="K1172" s="1">
        <v>2797.6</v>
      </c>
      <c r="L1172" s="1">
        <v>2242.9</v>
      </c>
      <c r="M1172" s="1">
        <v>2484.0700000000002</v>
      </c>
      <c r="N1172" s="1">
        <v>2894.06</v>
      </c>
      <c r="O1172" s="1">
        <v>2098.1999999999998</v>
      </c>
      <c r="P1172">
        <v>2373.1</v>
      </c>
      <c r="Q1172" s="1">
        <v>1803.56</v>
      </c>
      <c r="R1172" s="1">
        <v>1623.2</v>
      </c>
      <c r="S1172" s="1">
        <v>1655.66</v>
      </c>
      <c r="T1172" s="1">
        <v>1490.09</v>
      </c>
      <c r="U1172" s="1">
        <v>1773.21</v>
      </c>
      <c r="V1172" s="1">
        <f>AVERAGE(J1172:O1172)</f>
        <v>2488.0916666666667</v>
      </c>
      <c r="W1172" s="1">
        <f>SUM(J1172:O1172)</f>
        <v>14928.55</v>
      </c>
      <c r="X1172">
        <f>SUM(P1172:U1172)</f>
        <v>10718.82</v>
      </c>
      <c r="Y1172" s="1">
        <f>W1172-X1172</f>
        <v>4209.7299999999996</v>
      </c>
      <c r="Z1172">
        <f>X1172*$Z$2+X1172</f>
        <v>11140.069626</v>
      </c>
    </row>
    <row r="1173" spans="1:26" x14ac:dyDescent="0.25">
      <c r="A1173" s="2">
        <v>4022</v>
      </c>
      <c r="B1173" t="s">
        <v>6</v>
      </c>
      <c r="C1173" t="s">
        <v>9</v>
      </c>
      <c r="D1173" t="s">
        <v>12</v>
      </c>
      <c r="E1173" t="s">
        <v>23</v>
      </c>
      <c r="F1173" t="s">
        <v>13</v>
      </c>
      <c r="G1173">
        <v>2</v>
      </c>
      <c r="H1173">
        <v>1</v>
      </c>
      <c r="I1173">
        <f>H1173+G1173</f>
        <v>3</v>
      </c>
      <c r="J1173" s="1">
        <v>3667.01</v>
      </c>
      <c r="K1173" s="1">
        <v>4363.74</v>
      </c>
      <c r="L1173" s="1">
        <v>4400.41</v>
      </c>
      <c r="M1173" s="1">
        <v>4253.7299999999996</v>
      </c>
      <c r="N1173" s="1">
        <v>4033.71</v>
      </c>
      <c r="O1173" s="1">
        <v>4363.74</v>
      </c>
      <c r="P1173">
        <v>2763.69</v>
      </c>
      <c r="Q1173" s="1">
        <v>2349.14</v>
      </c>
      <c r="R1173" s="1">
        <v>2513.58</v>
      </c>
      <c r="S1173" s="1">
        <v>2915.75</v>
      </c>
      <c r="T1173" s="1">
        <v>2886.59</v>
      </c>
      <c r="U1173" s="1">
        <v>2857.72</v>
      </c>
      <c r="V1173" s="1">
        <f>AVERAGE(J1173:O1173)</f>
        <v>4180.3899999999994</v>
      </c>
      <c r="W1173" s="1">
        <f>SUM(J1173:O1173)</f>
        <v>25082.339999999997</v>
      </c>
      <c r="X1173">
        <f>SUM(P1173:U1173)</f>
        <v>16286.47</v>
      </c>
      <c r="Y1173" s="1">
        <f>W1173-X1173</f>
        <v>8795.8699999999972</v>
      </c>
      <c r="Z1173">
        <f>X1173*$Z$2+X1173</f>
        <v>16926.528270999999</v>
      </c>
    </row>
    <row r="1174" spans="1:26" x14ac:dyDescent="0.25">
      <c r="A1174" s="2">
        <v>4027</v>
      </c>
      <c r="B1174" t="s">
        <v>6</v>
      </c>
      <c r="C1174" t="s">
        <v>9</v>
      </c>
      <c r="D1174" t="s">
        <v>11</v>
      </c>
      <c r="E1174" t="s">
        <v>23</v>
      </c>
      <c r="F1174" t="s">
        <v>59</v>
      </c>
      <c r="G1174">
        <v>2</v>
      </c>
      <c r="H1174">
        <v>2</v>
      </c>
      <c r="I1174">
        <f>H1174+G1174</f>
        <v>4</v>
      </c>
      <c r="J1174" s="1">
        <v>2045.2</v>
      </c>
      <c r="K1174" s="1">
        <v>1574.8</v>
      </c>
      <c r="L1174" s="1">
        <v>2331.5300000000002</v>
      </c>
      <c r="M1174" s="1">
        <v>1881.58</v>
      </c>
      <c r="N1174" s="1">
        <v>1779.32</v>
      </c>
      <c r="O1174" s="1">
        <v>1697.52</v>
      </c>
      <c r="P1174">
        <v>2417.38</v>
      </c>
      <c r="Q1174" s="1">
        <v>2175.64</v>
      </c>
      <c r="R1174" s="1">
        <v>2066.86</v>
      </c>
      <c r="S1174" s="1">
        <v>2273.5500000000002</v>
      </c>
      <c r="T1174" s="1">
        <v>2728.26</v>
      </c>
      <c r="U1174" s="1">
        <v>2946.52</v>
      </c>
      <c r="V1174" s="1">
        <f>AVERAGE(J1174:O1174)</f>
        <v>1884.9916666666668</v>
      </c>
      <c r="W1174" s="1">
        <f>SUM(J1174:O1174)</f>
        <v>11309.95</v>
      </c>
      <c r="X1174">
        <f>SUM(P1174:U1174)</f>
        <v>14608.210000000001</v>
      </c>
      <c r="Y1174" s="1">
        <f>W1174-X1174</f>
        <v>-3298.26</v>
      </c>
      <c r="Z1174">
        <f>X1174*$Z$2+X1174</f>
        <v>15182.312653000001</v>
      </c>
    </row>
    <row r="1175" spans="1:26" x14ac:dyDescent="0.25">
      <c r="A1175" s="2">
        <v>4029</v>
      </c>
      <c r="B1175" t="s">
        <v>4</v>
      </c>
      <c r="C1175" t="s">
        <v>43</v>
      </c>
      <c r="D1175" t="s">
        <v>12</v>
      </c>
      <c r="E1175" t="s">
        <v>24</v>
      </c>
      <c r="F1175" t="s">
        <v>14</v>
      </c>
      <c r="G1175">
        <v>2</v>
      </c>
      <c r="H1175">
        <v>1</v>
      </c>
      <c r="I1175">
        <f>H1175+G1175</f>
        <v>3</v>
      </c>
      <c r="J1175" s="1">
        <v>2227.15</v>
      </c>
      <c r="K1175" s="1">
        <v>2249.42</v>
      </c>
      <c r="L1175" s="1">
        <v>2227.15</v>
      </c>
      <c r="M1175" s="1">
        <v>2249.42</v>
      </c>
      <c r="N1175" s="1">
        <v>2227.15</v>
      </c>
      <c r="O1175" s="1">
        <v>2227.15</v>
      </c>
      <c r="P1175">
        <v>1852.06</v>
      </c>
      <c r="Q1175" s="1">
        <v>1870.58</v>
      </c>
      <c r="R1175" s="1">
        <v>1926.7</v>
      </c>
      <c r="S1175" s="1">
        <v>2023.04</v>
      </c>
      <c r="T1175" s="1">
        <v>2265.8000000000002</v>
      </c>
      <c r="U1175" s="1">
        <v>2243.14</v>
      </c>
      <c r="V1175" s="1">
        <f>AVERAGE(J1175:O1175)</f>
        <v>2234.5733333333333</v>
      </c>
      <c r="W1175" s="1">
        <f>SUM(J1175:O1175)</f>
        <v>13407.439999999999</v>
      </c>
      <c r="X1175">
        <f>SUM(P1175:U1175)</f>
        <v>12181.32</v>
      </c>
      <c r="Y1175" s="1">
        <f>W1175-X1175</f>
        <v>1226.119999999999</v>
      </c>
      <c r="Z1175">
        <f>X1175*$Z$2+X1175</f>
        <v>12660.045876</v>
      </c>
    </row>
    <row r="1176" spans="1:26" x14ac:dyDescent="0.25">
      <c r="A1176" s="2">
        <v>4032</v>
      </c>
      <c r="B1176" t="s">
        <v>37</v>
      </c>
      <c r="C1176" t="s">
        <v>8</v>
      </c>
      <c r="D1176" t="s">
        <v>11</v>
      </c>
      <c r="E1176" t="s">
        <v>24</v>
      </c>
      <c r="F1176" t="s">
        <v>17</v>
      </c>
      <c r="G1176">
        <v>1</v>
      </c>
      <c r="H1176">
        <v>3</v>
      </c>
      <c r="I1176">
        <f>H1176+G1176</f>
        <v>4</v>
      </c>
      <c r="J1176" s="1">
        <v>2020</v>
      </c>
      <c r="K1176" s="1">
        <v>1979.6</v>
      </c>
      <c r="L1176" s="1">
        <v>2262.4</v>
      </c>
      <c r="M1176" s="1">
        <v>1919</v>
      </c>
      <c r="N1176" s="1">
        <v>2181.6</v>
      </c>
      <c r="O1176" s="1">
        <v>2121</v>
      </c>
      <c r="P1176">
        <v>1149.76</v>
      </c>
      <c r="Q1176" s="1">
        <v>1161.26</v>
      </c>
      <c r="R1176" s="1">
        <v>1312.22</v>
      </c>
      <c r="S1176" s="1">
        <v>1207.24</v>
      </c>
      <c r="T1176" s="1">
        <v>1171.02</v>
      </c>
      <c r="U1176" s="1">
        <v>1241.28</v>
      </c>
      <c r="V1176" s="1">
        <f>AVERAGE(J1176:O1176)</f>
        <v>2080.6</v>
      </c>
      <c r="W1176" s="1">
        <f>SUM(J1176:O1176)</f>
        <v>12483.6</v>
      </c>
      <c r="X1176">
        <f>SUM(P1176:U1176)</f>
        <v>7242.78</v>
      </c>
      <c r="Y1176" s="1">
        <f>W1176-X1176</f>
        <v>5240.8200000000006</v>
      </c>
      <c r="Z1176">
        <f>X1176*$Z$2+X1176</f>
        <v>7527.4212539999999</v>
      </c>
    </row>
    <row r="1177" spans="1:26" x14ac:dyDescent="0.25">
      <c r="A1177" s="2">
        <v>4033</v>
      </c>
      <c r="B1177" t="s">
        <v>4</v>
      </c>
      <c r="C1177" t="s">
        <v>10</v>
      </c>
      <c r="D1177" t="s">
        <v>11</v>
      </c>
      <c r="E1177" t="s">
        <v>23</v>
      </c>
      <c r="F1177" t="s">
        <v>59</v>
      </c>
      <c r="G1177">
        <v>2</v>
      </c>
      <c r="H1177">
        <v>2</v>
      </c>
      <c r="I1177">
        <f>H1177+G1177</f>
        <v>4</v>
      </c>
      <c r="J1177" s="1">
        <v>2940.6</v>
      </c>
      <c r="K1177" s="1">
        <v>2970.01</v>
      </c>
      <c r="L1177" s="1">
        <v>2940.6</v>
      </c>
      <c r="M1177" s="1">
        <v>2940.6</v>
      </c>
      <c r="N1177" s="1">
        <v>2940.6</v>
      </c>
      <c r="O1177" s="1">
        <v>2970.01</v>
      </c>
      <c r="P1177">
        <v>3179.8</v>
      </c>
      <c r="Q1177" s="1">
        <v>3465.98</v>
      </c>
      <c r="R1177" s="1">
        <v>3154.04</v>
      </c>
      <c r="S1177" s="1">
        <v>3627.15</v>
      </c>
      <c r="T1177" s="1">
        <v>4134.95</v>
      </c>
      <c r="U1177" s="1">
        <v>3845.5</v>
      </c>
      <c r="V1177" s="1">
        <f>AVERAGE(J1177:O1177)</f>
        <v>2950.4033333333336</v>
      </c>
      <c r="W1177" s="1">
        <f>SUM(J1177:O1177)</f>
        <v>17702.420000000002</v>
      </c>
      <c r="X1177">
        <f>SUM(P1177:U1177)</f>
        <v>21407.42</v>
      </c>
      <c r="Y1177" s="1">
        <f>W1177-X1177</f>
        <v>-3704.9999999999964</v>
      </c>
      <c r="Z1177">
        <f>X1177*$Z$2+X1177</f>
        <v>22248.731605999998</v>
      </c>
    </row>
    <row r="1178" spans="1:26" x14ac:dyDescent="0.25">
      <c r="A1178" s="2">
        <v>4034</v>
      </c>
      <c r="B1178" t="s">
        <v>6</v>
      </c>
      <c r="C1178" t="s">
        <v>9</v>
      </c>
      <c r="D1178" t="s">
        <v>12</v>
      </c>
      <c r="E1178" t="s">
        <v>23</v>
      </c>
      <c r="F1178" t="s">
        <v>15</v>
      </c>
      <c r="G1178">
        <v>2</v>
      </c>
      <c r="H1178">
        <v>1</v>
      </c>
      <c r="I1178">
        <f>H1178+G1178</f>
        <v>3</v>
      </c>
      <c r="J1178" s="1">
        <v>1196.6200000000001</v>
      </c>
      <c r="K1178" s="1">
        <v>1172.69</v>
      </c>
      <c r="L1178" s="1">
        <v>969.26</v>
      </c>
      <c r="M1178" s="1">
        <v>945.33</v>
      </c>
      <c r="N1178" s="1">
        <v>1208.5899999999999</v>
      </c>
      <c r="O1178" s="1">
        <v>1160.72</v>
      </c>
      <c r="P1178">
        <v>800.07</v>
      </c>
      <c r="Q1178" s="1">
        <v>800.07</v>
      </c>
      <c r="R1178" s="1">
        <v>920.08</v>
      </c>
      <c r="S1178" s="1">
        <v>920.08</v>
      </c>
      <c r="T1178" s="1">
        <v>818.87</v>
      </c>
      <c r="U1178" s="1">
        <v>908.95</v>
      </c>
      <c r="V1178" s="1">
        <f>AVERAGE(J1178:O1178)</f>
        <v>1108.8683333333336</v>
      </c>
      <c r="W1178" s="1">
        <f>SUM(J1178:O1178)</f>
        <v>6653.2100000000009</v>
      </c>
      <c r="X1178">
        <f>SUM(P1178:U1178)</f>
        <v>5168.12</v>
      </c>
      <c r="Y1178" s="1">
        <f>W1178-X1178</f>
        <v>1485.0900000000011</v>
      </c>
      <c r="Z1178">
        <f>X1178*$Z$2+X1178</f>
        <v>5371.227116</v>
      </c>
    </row>
    <row r="1179" spans="1:26" x14ac:dyDescent="0.25">
      <c r="A1179" s="2">
        <v>4037</v>
      </c>
      <c r="B1179" t="s">
        <v>4</v>
      </c>
      <c r="C1179" t="s">
        <v>7</v>
      </c>
      <c r="D1179" t="s">
        <v>12</v>
      </c>
      <c r="E1179" t="s">
        <v>23</v>
      </c>
      <c r="F1179" t="s">
        <v>59</v>
      </c>
      <c r="G1179">
        <v>3</v>
      </c>
      <c r="H1179">
        <v>1</v>
      </c>
      <c r="I1179">
        <f>H1179+G1179</f>
        <v>4</v>
      </c>
      <c r="J1179" s="1">
        <v>5924.95</v>
      </c>
      <c r="K1179" s="1">
        <v>6813.69</v>
      </c>
      <c r="L1179" s="1">
        <v>5391.7</v>
      </c>
      <c r="M1179" s="1">
        <v>6339.7</v>
      </c>
      <c r="N1179" s="1">
        <v>4858.46</v>
      </c>
      <c r="O1179" s="1">
        <v>6576.69</v>
      </c>
      <c r="P1179">
        <v>5875</v>
      </c>
      <c r="Q1179" s="1">
        <v>5111.25</v>
      </c>
      <c r="R1179" s="1">
        <v>5826.83</v>
      </c>
      <c r="S1179" s="1">
        <v>4952.8100000000004</v>
      </c>
      <c r="T1179" s="1">
        <v>4457.53</v>
      </c>
      <c r="U1179" s="1">
        <v>4947.8599999999997</v>
      </c>
      <c r="V1179" s="1">
        <f>AVERAGE(J1179:O1179)</f>
        <v>5984.1983333333337</v>
      </c>
      <c r="W1179" s="1">
        <f>SUM(J1179:O1179)</f>
        <v>35905.19</v>
      </c>
      <c r="X1179">
        <f>SUM(P1179:U1179)</f>
        <v>31171.280000000002</v>
      </c>
      <c r="Y1179" s="1">
        <f>W1179-X1179</f>
        <v>4733.91</v>
      </c>
      <c r="Z1179">
        <f>X1179*$Z$2+X1179</f>
        <v>32396.311304000003</v>
      </c>
    </row>
    <row r="1180" spans="1:26" x14ac:dyDescent="0.25">
      <c r="A1180" s="2">
        <v>4040</v>
      </c>
      <c r="B1180" t="s">
        <v>4</v>
      </c>
      <c r="C1180" t="s">
        <v>7</v>
      </c>
      <c r="D1180" t="s">
        <v>11</v>
      </c>
      <c r="E1180" t="s">
        <v>23</v>
      </c>
      <c r="F1180" t="s">
        <v>19</v>
      </c>
      <c r="G1180">
        <v>2</v>
      </c>
      <c r="H1180">
        <v>3</v>
      </c>
      <c r="I1180">
        <f>H1180+G1180</f>
        <v>5</v>
      </c>
      <c r="J1180" s="1">
        <v>3278.8999999999996</v>
      </c>
      <c r="K1180" s="1">
        <v>3278.9</v>
      </c>
      <c r="L1180" s="1">
        <v>3311.69</v>
      </c>
      <c r="M1180" s="1">
        <v>3311.69</v>
      </c>
      <c r="N1180" s="1">
        <v>3278.9</v>
      </c>
      <c r="O1180" s="1">
        <v>3278.9</v>
      </c>
      <c r="P1180">
        <v>2405.27</v>
      </c>
      <c r="Q1180" s="1">
        <v>2068.5300000000002</v>
      </c>
      <c r="R1180" s="1">
        <v>1944.42</v>
      </c>
      <c r="S1180" s="1">
        <v>1769.42</v>
      </c>
      <c r="T1180" s="1">
        <v>1787.11</v>
      </c>
      <c r="U1180" s="1">
        <v>2037.31</v>
      </c>
      <c r="V1180" s="1">
        <f>AVERAGE(J1180:O1180)</f>
        <v>3289.8300000000004</v>
      </c>
      <c r="W1180" s="1">
        <f>SUM(J1180:O1180)</f>
        <v>19738.980000000003</v>
      </c>
      <c r="X1180">
        <f>SUM(P1180:U1180)</f>
        <v>12012.06</v>
      </c>
      <c r="Y1180" s="1">
        <f>W1180-X1180</f>
        <v>7726.9200000000037</v>
      </c>
      <c r="Z1180">
        <f>X1180*$Z$2+X1180</f>
        <v>12484.133958</v>
      </c>
    </row>
    <row r="1181" spans="1:26" x14ac:dyDescent="0.25">
      <c r="A1181" s="2">
        <v>4041</v>
      </c>
      <c r="B1181" t="s">
        <v>6</v>
      </c>
      <c r="C1181" t="s">
        <v>9</v>
      </c>
      <c r="D1181" t="s">
        <v>12</v>
      </c>
      <c r="E1181" t="s">
        <v>23</v>
      </c>
      <c r="F1181" t="s">
        <v>16</v>
      </c>
      <c r="G1181">
        <v>2</v>
      </c>
      <c r="H1181">
        <v>1</v>
      </c>
      <c r="I1181">
        <f>H1181+G1181</f>
        <v>3</v>
      </c>
      <c r="J1181" s="1">
        <v>1400.77</v>
      </c>
      <c r="K1181" s="1">
        <v>1484.82</v>
      </c>
      <c r="L1181" s="1">
        <v>1400.77</v>
      </c>
      <c r="M1181" s="1">
        <v>1106.6099999999999</v>
      </c>
      <c r="N1181" s="1">
        <v>1316.72</v>
      </c>
      <c r="O1181" s="1">
        <v>1092.5999999999999</v>
      </c>
      <c r="P1181">
        <v>1686.39</v>
      </c>
      <c r="Q1181" s="1">
        <v>1281.6600000000001</v>
      </c>
      <c r="R1181" s="1">
        <v>1332.93</v>
      </c>
      <c r="S1181" s="1">
        <v>1199.6400000000001</v>
      </c>
      <c r="T1181" s="1">
        <v>1295.6099999999999</v>
      </c>
      <c r="U1181" s="1">
        <v>1140.1400000000001</v>
      </c>
      <c r="V1181" s="1">
        <f>AVERAGE(J1181:O1181)</f>
        <v>1300.3816666666669</v>
      </c>
      <c r="W1181" s="1">
        <f>SUM(J1181:O1181)</f>
        <v>7802.2900000000009</v>
      </c>
      <c r="X1181">
        <f>SUM(P1181:U1181)</f>
        <v>7936.3700000000008</v>
      </c>
      <c r="Y1181" s="1">
        <f>W1181-X1181</f>
        <v>-134.07999999999993</v>
      </c>
      <c r="Z1181">
        <f>X1181*$Z$2+X1181</f>
        <v>8248.2693410000011</v>
      </c>
    </row>
    <row r="1182" spans="1:26" x14ac:dyDescent="0.25">
      <c r="A1182" s="2">
        <v>4053</v>
      </c>
      <c r="B1182" t="s">
        <v>4</v>
      </c>
      <c r="C1182" t="s">
        <v>10</v>
      </c>
      <c r="D1182" t="s">
        <v>11</v>
      </c>
      <c r="E1182" t="s">
        <v>23</v>
      </c>
      <c r="F1182" t="s">
        <v>17</v>
      </c>
      <c r="G1182">
        <v>1</v>
      </c>
      <c r="H1182">
        <v>1</v>
      </c>
      <c r="I1182">
        <f>H1182+G1182</f>
        <v>2</v>
      </c>
      <c r="J1182" s="1">
        <v>5773.65</v>
      </c>
      <c r="K1182" s="1">
        <v>6004.6</v>
      </c>
      <c r="L1182" s="1">
        <v>6120.07</v>
      </c>
      <c r="M1182" s="1">
        <v>7043.85</v>
      </c>
      <c r="N1182" s="1">
        <v>7101.59</v>
      </c>
      <c r="O1182" s="1">
        <v>6755.17</v>
      </c>
      <c r="P1182">
        <v>5875</v>
      </c>
      <c r="Q1182" s="1">
        <v>6227.5</v>
      </c>
      <c r="R1182" s="1">
        <v>5916.13</v>
      </c>
      <c r="S1182" s="1">
        <v>6330.26</v>
      </c>
      <c r="T1182" s="1">
        <v>5823.84</v>
      </c>
      <c r="U1182" s="1">
        <v>4950.26</v>
      </c>
      <c r="V1182" s="1">
        <f>AVERAGE(J1182:O1182)</f>
        <v>6466.4883333333337</v>
      </c>
      <c r="W1182" s="1">
        <f>SUM(J1182:O1182)</f>
        <v>38798.93</v>
      </c>
      <c r="X1182">
        <f>SUM(P1182:U1182)</f>
        <v>35122.99</v>
      </c>
      <c r="Y1182" s="1">
        <f>W1182-X1182</f>
        <v>3675.9400000000023</v>
      </c>
      <c r="Z1182">
        <f>X1182*$Z$2+X1182</f>
        <v>36503.323507000001</v>
      </c>
    </row>
    <row r="1183" spans="1:26" x14ac:dyDescent="0.25">
      <c r="A1183" s="2">
        <v>4058</v>
      </c>
      <c r="B1183" t="s">
        <v>4</v>
      </c>
      <c r="C1183" t="s">
        <v>43</v>
      </c>
      <c r="D1183" t="s">
        <v>12</v>
      </c>
      <c r="E1183" t="s">
        <v>23</v>
      </c>
      <c r="F1183" t="s">
        <v>13</v>
      </c>
      <c r="G1183">
        <v>3</v>
      </c>
      <c r="H1183">
        <v>3</v>
      </c>
      <c r="I1183">
        <f>H1183+G1183</f>
        <v>6</v>
      </c>
      <c r="J1183" s="1">
        <v>3497.6499999999996</v>
      </c>
      <c r="K1183" s="1">
        <v>3497.65</v>
      </c>
      <c r="L1183" s="1">
        <v>3532.63</v>
      </c>
      <c r="M1183" s="1">
        <v>3532.63</v>
      </c>
      <c r="N1183" s="1">
        <v>3497.65</v>
      </c>
      <c r="O1183" s="1">
        <v>3497.65</v>
      </c>
      <c r="P1183">
        <v>4412.84</v>
      </c>
      <c r="Q1183" s="1">
        <v>3309.63</v>
      </c>
      <c r="R1183" s="1">
        <v>3111.05</v>
      </c>
      <c r="S1183" s="1">
        <v>3702.15</v>
      </c>
      <c r="T1183" s="1">
        <v>3924.28</v>
      </c>
      <c r="U1183" s="1">
        <v>3728.07</v>
      </c>
      <c r="V1183" s="1">
        <f>AVERAGE(J1183:O1183)</f>
        <v>3509.3100000000009</v>
      </c>
      <c r="W1183" s="1">
        <f>SUM(J1183:O1183)</f>
        <v>21055.860000000004</v>
      </c>
      <c r="X1183">
        <f>SUM(P1183:U1183)</f>
        <v>22188.02</v>
      </c>
      <c r="Y1183" s="1">
        <f>W1183-X1183</f>
        <v>-1132.1599999999962</v>
      </c>
      <c r="Z1183">
        <f>X1183*$Z$2+X1183</f>
        <v>23060.009185999999</v>
      </c>
    </row>
    <row r="1184" spans="1:26" x14ac:dyDescent="0.25">
      <c r="A1184" s="2">
        <v>4060</v>
      </c>
      <c r="B1184" t="s">
        <v>4</v>
      </c>
      <c r="C1184" t="s">
        <v>10</v>
      </c>
      <c r="D1184" t="s">
        <v>11</v>
      </c>
      <c r="E1184" t="s">
        <v>23</v>
      </c>
      <c r="F1184" t="s">
        <v>18</v>
      </c>
      <c r="G1184">
        <v>2</v>
      </c>
      <c r="H1184">
        <v>3</v>
      </c>
      <c r="I1184">
        <f>H1184+G1184</f>
        <v>5</v>
      </c>
      <c r="J1184" s="1">
        <v>5924.95</v>
      </c>
      <c r="K1184" s="1">
        <v>6280.45</v>
      </c>
      <c r="L1184" s="1">
        <v>5450.95</v>
      </c>
      <c r="M1184" s="1">
        <v>6339.7</v>
      </c>
      <c r="N1184" s="1">
        <v>4858.46</v>
      </c>
      <c r="O1184" s="1">
        <v>5154.71</v>
      </c>
      <c r="P1184">
        <v>5875</v>
      </c>
      <c r="Q1184" s="1">
        <v>6051.25</v>
      </c>
      <c r="R1184" s="1">
        <v>5809.2</v>
      </c>
      <c r="S1184" s="1">
        <v>6622.49</v>
      </c>
      <c r="T1184" s="1">
        <v>7019.84</v>
      </c>
      <c r="U1184" s="1">
        <v>8353.61</v>
      </c>
      <c r="V1184" s="1">
        <f>AVERAGE(J1184:O1184)</f>
        <v>5668.2033333333338</v>
      </c>
      <c r="W1184" s="1">
        <f>SUM(J1184:O1184)</f>
        <v>34009.22</v>
      </c>
      <c r="X1184">
        <f>SUM(P1184:U1184)</f>
        <v>39731.39</v>
      </c>
      <c r="Y1184" s="1">
        <f>W1184-X1184</f>
        <v>-5722.1699999999983</v>
      </c>
      <c r="Z1184">
        <f>X1184*$Z$2+X1184</f>
        <v>41292.833627</v>
      </c>
    </row>
    <row r="1185" spans="1:26" x14ac:dyDescent="0.25">
      <c r="A1185" s="2">
        <v>4061</v>
      </c>
      <c r="B1185" t="s">
        <v>4</v>
      </c>
      <c r="C1185" t="s">
        <v>7</v>
      </c>
      <c r="D1185" t="s">
        <v>12</v>
      </c>
      <c r="E1185" t="s">
        <v>23</v>
      </c>
      <c r="F1185" t="s">
        <v>59</v>
      </c>
      <c r="G1185">
        <v>2</v>
      </c>
      <c r="H1185">
        <v>3</v>
      </c>
      <c r="I1185">
        <f>H1185+G1185</f>
        <v>5</v>
      </c>
      <c r="J1185" s="1">
        <v>3732.25</v>
      </c>
      <c r="K1185" s="1">
        <v>3769.57</v>
      </c>
      <c r="L1185" s="1">
        <v>3769.57</v>
      </c>
      <c r="M1185" s="1">
        <v>3769.57</v>
      </c>
      <c r="N1185" s="1">
        <v>3769.57</v>
      </c>
      <c r="O1185" s="1">
        <v>3732.25</v>
      </c>
      <c r="P1185">
        <v>3175.15</v>
      </c>
      <c r="Q1185" s="1">
        <v>3111.65</v>
      </c>
      <c r="R1185" s="1">
        <v>2707.14</v>
      </c>
      <c r="S1185" s="1">
        <v>3194.43</v>
      </c>
      <c r="T1185" s="1">
        <v>3577.76</v>
      </c>
      <c r="U1185" s="1">
        <v>3541.98</v>
      </c>
      <c r="V1185" s="1">
        <f>AVERAGE(J1185:O1185)</f>
        <v>3757.1299999999997</v>
      </c>
      <c r="W1185" s="1">
        <f>SUM(J1185:O1185)</f>
        <v>22542.78</v>
      </c>
      <c r="X1185">
        <f>SUM(P1185:U1185)</f>
        <v>19308.11</v>
      </c>
      <c r="Y1185" s="1">
        <f>W1185-X1185</f>
        <v>3234.6699999999983</v>
      </c>
      <c r="Z1185">
        <f>X1185*$Z$2+X1185</f>
        <v>20066.918723000003</v>
      </c>
    </row>
    <row r="1186" spans="1:26" x14ac:dyDescent="0.25">
      <c r="A1186" s="2">
        <v>4068</v>
      </c>
      <c r="B1186" t="s">
        <v>4</v>
      </c>
      <c r="C1186" t="s">
        <v>10</v>
      </c>
      <c r="D1186" t="s">
        <v>11</v>
      </c>
      <c r="E1186" t="s">
        <v>23</v>
      </c>
      <c r="F1186" t="s">
        <v>18</v>
      </c>
      <c r="G1186">
        <v>2</v>
      </c>
      <c r="H1186">
        <v>3</v>
      </c>
      <c r="I1186">
        <f>H1186+G1186</f>
        <v>5</v>
      </c>
      <c r="J1186" s="1">
        <v>2970.75</v>
      </c>
      <c r="K1186" s="1">
        <v>2970.75</v>
      </c>
      <c r="L1186" s="1">
        <v>2970.75</v>
      </c>
      <c r="M1186" s="1">
        <v>2970.75</v>
      </c>
      <c r="N1186" s="1">
        <v>2970.75</v>
      </c>
      <c r="O1186" s="1">
        <v>2970.75</v>
      </c>
      <c r="P1186">
        <v>2325.71</v>
      </c>
      <c r="Q1186" s="1">
        <v>2116.4</v>
      </c>
      <c r="R1186" s="1">
        <v>2222.2199999999998</v>
      </c>
      <c r="S1186" s="1">
        <v>2111.11</v>
      </c>
      <c r="T1186" s="1">
        <v>2427.7800000000002</v>
      </c>
      <c r="U1186" s="1">
        <v>2330.67</v>
      </c>
      <c r="V1186" s="1">
        <f>AVERAGE(J1186:O1186)</f>
        <v>2970.75</v>
      </c>
      <c r="W1186" s="1">
        <f>SUM(J1186:O1186)</f>
        <v>17824.5</v>
      </c>
      <c r="X1186">
        <f>SUM(P1186:U1186)</f>
        <v>13533.890000000001</v>
      </c>
      <c r="Y1186" s="1">
        <f>W1186-X1186</f>
        <v>4290.6099999999988</v>
      </c>
      <c r="Z1186">
        <f>X1186*$Z$2+X1186</f>
        <v>14065.771877000001</v>
      </c>
    </row>
    <row r="1187" spans="1:26" x14ac:dyDescent="0.25">
      <c r="A1187" s="2">
        <v>4072</v>
      </c>
      <c r="B1187" t="s">
        <v>6</v>
      </c>
      <c r="C1187" t="s">
        <v>9</v>
      </c>
      <c r="D1187" t="s">
        <v>12</v>
      </c>
      <c r="E1187" t="s">
        <v>24</v>
      </c>
      <c r="F1187" t="s">
        <v>15</v>
      </c>
      <c r="G1187">
        <v>1</v>
      </c>
      <c r="H1187">
        <v>1</v>
      </c>
      <c r="I1187">
        <f>H1187+G1187</f>
        <v>2</v>
      </c>
      <c r="J1187" s="1">
        <v>1845.8500000000001</v>
      </c>
      <c r="K1187" s="1">
        <v>2196.56</v>
      </c>
      <c r="L1187" s="1">
        <v>1458.22</v>
      </c>
      <c r="M1187" s="1">
        <v>1864.31</v>
      </c>
      <c r="N1187" s="1">
        <v>1808.93</v>
      </c>
      <c r="O1187" s="1">
        <v>1642.81</v>
      </c>
      <c r="P1187">
        <v>1668.55</v>
      </c>
      <c r="Q1187" s="1">
        <v>1468.32</v>
      </c>
      <c r="R1187" s="1">
        <v>1468.32</v>
      </c>
      <c r="S1187" s="1">
        <v>1262.76</v>
      </c>
      <c r="T1187" s="1">
        <v>1338.53</v>
      </c>
      <c r="U1187" s="1">
        <v>1365.3</v>
      </c>
      <c r="V1187" s="1">
        <f>AVERAGE(J1187:O1187)</f>
        <v>1802.78</v>
      </c>
      <c r="W1187" s="1">
        <f>SUM(J1187:O1187)</f>
        <v>10816.68</v>
      </c>
      <c r="X1187">
        <f>SUM(P1187:U1187)</f>
        <v>8571.7799999999988</v>
      </c>
      <c r="Y1187" s="1">
        <f>W1187-X1187</f>
        <v>2244.9000000000015</v>
      </c>
      <c r="Z1187">
        <f>X1187*$Z$2+X1187</f>
        <v>8908.6509539999988</v>
      </c>
    </row>
    <row r="1188" spans="1:26" x14ac:dyDescent="0.25">
      <c r="A1188" s="2">
        <v>4080</v>
      </c>
      <c r="B1188" t="s">
        <v>6</v>
      </c>
      <c r="C1188" t="s">
        <v>9</v>
      </c>
      <c r="D1188" t="s">
        <v>11</v>
      </c>
      <c r="E1188" t="s">
        <v>24</v>
      </c>
      <c r="F1188" t="s">
        <v>14</v>
      </c>
      <c r="G1188">
        <v>1</v>
      </c>
      <c r="H1188">
        <v>1</v>
      </c>
      <c r="I1188">
        <f>H1188+G1188</f>
        <v>2</v>
      </c>
      <c r="J1188" s="1">
        <v>957.69999999999993</v>
      </c>
      <c r="K1188" s="1">
        <v>890.66</v>
      </c>
      <c r="L1188" s="1">
        <v>948.12</v>
      </c>
      <c r="M1188" s="1">
        <v>967.28</v>
      </c>
      <c r="N1188" s="1">
        <v>996.01</v>
      </c>
      <c r="O1188" s="1">
        <v>1043.8900000000001</v>
      </c>
      <c r="P1188">
        <v>673.3</v>
      </c>
      <c r="Q1188" s="1">
        <v>639.64</v>
      </c>
      <c r="R1188" s="1">
        <v>626.85</v>
      </c>
      <c r="S1188" s="1">
        <v>658.19</v>
      </c>
      <c r="T1188" s="1">
        <v>783.25</v>
      </c>
      <c r="U1188" s="1">
        <v>830.25</v>
      </c>
      <c r="V1188" s="1">
        <f>AVERAGE(J1188:O1188)</f>
        <v>967.27666666666676</v>
      </c>
      <c r="W1188" s="1">
        <f>SUM(J1188:O1188)</f>
        <v>5803.6600000000008</v>
      </c>
      <c r="X1188">
        <f>SUM(P1188:U1188)</f>
        <v>4211.4799999999996</v>
      </c>
      <c r="Y1188" s="1">
        <f>W1188-X1188</f>
        <v>1592.1800000000012</v>
      </c>
      <c r="Z1188">
        <f>X1188*$Z$2+X1188</f>
        <v>4376.9911639999991</v>
      </c>
    </row>
    <row r="1189" spans="1:26" x14ac:dyDescent="0.25">
      <c r="A1189" s="2">
        <v>4082</v>
      </c>
      <c r="B1189" t="s">
        <v>6</v>
      </c>
      <c r="C1189" t="s">
        <v>9</v>
      </c>
      <c r="D1189" t="s">
        <v>12</v>
      </c>
      <c r="E1189" t="s">
        <v>23</v>
      </c>
      <c r="F1189" t="s">
        <v>14</v>
      </c>
      <c r="G1189">
        <v>1</v>
      </c>
      <c r="H1189">
        <v>1</v>
      </c>
      <c r="I1189">
        <f>H1189+G1189</f>
        <v>2</v>
      </c>
      <c r="J1189" s="1">
        <v>1677.9499999999998</v>
      </c>
      <c r="K1189" s="1">
        <v>1761.85</v>
      </c>
      <c r="L1189" s="1">
        <v>1627.61</v>
      </c>
      <c r="M1189" s="1">
        <v>1476.6</v>
      </c>
      <c r="N1189" s="1">
        <v>2030.32</v>
      </c>
      <c r="O1189" s="1">
        <v>1510.16</v>
      </c>
      <c r="P1189">
        <v>376.41</v>
      </c>
      <c r="Q1189" s="1">
        <v>380.17</v>
      </c>
      <c r="R1189" s="1">
        <v>364.96</v>
      </c>
      <c r="S1189" s="1">
        <v>412.4</v>
      </c>
      <c r="T1189" s="1">
        <v>408.28</v>
      </c>
      <c r="U1189" s="1">
        <v>453.19</v>
      </c>
      <c r="V1189" s="1">
        <f>AVERAGE(J1189:O1189)</f>
        <v>1680.7483333333332</v>
      </c>
      <c r="W1189" s="1">
        <f>SUM(J1189:O1189)</f>
        <v>10084.49</v>
      </c>
      <c r="X1189">
        <f>SUM(P1189:U1189)</f>
        <v>2395.41</v>
      </c>
      <c r="Y1189" s="1">
        <f>W1189-X1189</f>
        <v>7689.08</v>
      </c>
      <c r="Z1189">
        <f>X1189*$Z$2+X1189</f>
        <v>2489.5496129999997</v>
      </c>
    </row>
    <row r="1190" spans="1:26" x14ac:dyDescent="0.25">
      <c r="A1190" s="2">
        <v>4086</v>
      </c>
      <c r="B1190" t="s">
        <v>4</v>
      </c>
      <c r="C1190" t="s">
        <v>43</v>
      </c>
      <c r="D1190" t="s">
        <v>12</v>
      </c>
      <c r="E1190" t="s">
        <v>23</v>
      </c>
      <c r="F1190" t="s">
        <v>19</v>
      </c>
      <c r="G1190">
        <v>3</v>
      </c>
      <c r="H1190">
        <v>1</v>
      </c>
      <c r="I1190">
        <f>H1190+G1190</f>
        <v>4</v>
      </c>
      <c r="J1190" s="1">
        <v>4370.8</v>
      </c>
      <c r="K1190" s="1">
        <v>5244.96</v>
      </c>
      <c r="L1190" s="1">
        <v>5026.42</v>
      </c>
      <c r="M1190" s="1">
        <v>3496.64</v>
      </c>
      <c r="N1190" s="1">
        <v>5201.25</v>
      </c>
      <c r="O1190" s="1">
        <v>3715.18</v>
      </c>
      <c r="P1190">
        <v>1719.69</v>
      </c>
      <c r="Q1190" s="1">
        <v>1324.16</v>
      </c>
      <c r="R1190" s="1">
        <v>1324.16</v>
      </c>
      <c r="S1190" s="1">
        <v>1469.82</v>
      </c>
      <c r="T1190" s="1">
        <v>1749.09</v>
      </c>
      <c r="U1190" s="1">
        <v>2081.42</v>
      </c>
      <c r="V1190" s="1">
        <f>AVERAGE(J1190:O1190)</f>
        <v>4509.208333333333</v>
      </c>
      <c r="W1190" s="1">
        <f>SUM(J1190:O1190)</f>
        <v>27055.25</v>
      </c>
      <c r="X1190">
        <f>SUM(P1190:U1190)</f>
        <v>9668.34</v>
      </c>
      <c r="Y1190" s="1">
        <f>W1190-X1190</f>
        <v>17386.91</v>
      </c>
      <c r="Z1190">
        <f>X1190*$Z$2+X1190</f>
        <v>10048.305762</v>
      </c>
    </row>
    <row r="1191" spans="1:26" x14ac:dyDescent="0.25">
      <c r="A1191" s="2">
        <v>4087</v>
      </c>
      <c r="B1191" t="s">
        <v>4</v>
      </c>
      <c r="C1191" t="s">
        <v>43</v>
      </c>
      <c r="D1191" t="s">
        <v>12</v>
      </c>
      <c r="E1191" t="s">
        <v>24</v>
      </c>
      <c r="F1191" t="s">
        <v>20</v>
      </c>
      <c r="G1191">
        <v>2</v>
      </c>
      <c r="H1191">
        <v>3</v>
      </c>
      <c r="I1191">
        <f>H1191+G1191</f>
        <v>5</v>
      </c>
      <c r="J1191" s="1">
        <v>4585.6000000000004</v>
      </c>
      <c r="K1191" s="1">
        <v>3530.91</v>
      </c>
      <c r="L1191" s="1">
        <v>5135.87</v>
      </c>
      <c r="M1191" s="1">
        <v>3622.62</v>
      </c>
      <c r="N1191" s="1">
        <v>4172.8999999999996</v>
      </c>
      <c r="O1191" s="1">
        <v>4952.45</v>
      </c>
      <c r="P1191">
        <v>2743.64</v>
      </c>
      <c r="Q1191" s="1">
        <v>2908.26</v>
      </c>
      <c r="R1191" s="1">
        <v>3489.91</v>
      </c>
      <c r="S1191" s="1">
        <v>3140.92</v>
      </c>
      <c r="T1191" s="1">
        <v>3486.42</v>
      </c>
      <c r="U1191" s="1">
        <v>3451.56</v>
      </c>
      <c r="V1191" s="1">
        <f>AVERAGE(J1191:O1191)</f>
        <v>4333.3916666666673</v>
      </c>
      <c r="W1191" s="1">
        <f>SUM(J1191:O1191)</f>
        <v>26000.350000000002</v>
      </c>
      <c r="X1191">
        <f>SUM(P1191:U1191)</f>
        <v>19220.71</v>
      </c>
      <c r="Y1191" s="1">
        <f>W1191-X1191</f>
        <v>6779.6400000000031</v>
      </c>
      <c r="Z1191">
        <f>X1191*$Z$2+X1191</f>
        <v>19976.083902999999</v>
      </c>
    </row>
    <row r="1192" spans="1:26" x14ac:dyDescent="0.25">
      <c r="A1192" s="2">
        <v>4088</v>
      </c>
      <c r="B1192" t="s">
        <v>6</v>
      </c>
      <c r="C1192" t="s">
        <v>9</v>
      </c>
      <c r="D1192" t="s">
        <v>12</v>
      </c>
      <c r="E1192" t="s">
        <v>24</v>
      </c>
      <c r="F1192" t="s">
        <v>16</v>
      </c>
      <c r="G1192">
        <v>1</v>
      </c>
      <c r="H1192">
        <v>1</v>
      </c>
      <c r="I1192">
        <f>H1192+G1192</f>
        <v>2</v>
      </c>
      <c r="J1192" s="1">
        <v>2384.75</v>
      </c>
      <c r="K1192" s="1">
        <v>2074.73</v>
      </c>
      <c r="L1192" s="1">
        <v>2146.2800000000002</v>
      </c>
      <c r="M1192" s="1">
        <v>2193.9699999999998</v>
      </c>
      <c r="N1192" s="1">
        <v>1883.95</v>
      </c>
      <c r="O1192" s="1">
        <v>2623.23</v>
      </c>
      <c r="P1192">
        <v>980.28</v>
      </c>
      <c r="Q1192" s="1">
        <v>1058.7</v>
      </c>
      <c r="R1192" s="1">
        <v>1132.81</v>
      </c>
      <c r="S1192" s="1">
        <v>1166.79</v>
      </c>
      <c r="T1192" s="1">
        <v>1050.1099999999999</v>
      </c>
      <c r="U1192" s="1">
        <v>903.09</v>
      </c>
      <c r="V1192" s="1">
        <f>AVERAGE(J1192:O1192)</f>
        <v>2217.8183333333332</v>
      </c>
      <c r="W1192" s="1">
        <f>SUM(J1192:O1192)</f>
        <v>13306.91</v>
      </c>
      <c r="X1192">
        <f>SUM(P1192:U1192)</f>
        <v>6291.78</v>
      </c>
      <c r="Y1192" s="1">
        <f>W1192-X1192</f>
        <v>7015.13</v>
      </c>
      <c r="Z1192">
        <f>X1192*$Z$2+X1192</f>
        <v>6539.0469539999995</v>
      </c>
    </row>
    <row r="1193" spans="1:26" x14ac:dyDescent="0.25">
      <c r="A1193" s="2">
        <v>4089</v>
      </c>
      <c r="B1193" t="s">
        <v>6</v>
      </c>
      <c r="C1193" t="s">
        <v>7</v>
      </c>
      <c r="D1193" t="s">
        <v>11</v>
      </c>
      <c r="E1193" t="s">
        <v>23</v>
      </c>
      <c r="F1193" t="s">
        <v>15</v>
      </c>
      <c r="G1193">
        <v>1</v>
      </c>
      <c r="H1193">
        <v>1</v>
      </c>
      <c r="I1193">
        <f>H1193+G1193</f>
        <v>2</v>
      </c>
      <c r="J1193" s="1">
        <v>360</v>
      </c>
      <c r="K1193" s="1">
        <v>414</v>
      </c>
      <c r="L1193" s="1">
        <v>439.2</v>
      </c>
      <c r="M1193" s="1">
        <v>424.8</v>
      </c>
      <c r="N1193" s="1">
        <v>417.6</v>
      </c>
      <c r="O1193" s="1">
        <v>327.60000000000002</v>
      </c>
      <c r="P1193">
        <v>313.48</v>
      </c>
      <c r="Q1193" s="1">
        <v>257.05</v>
      </c>
      <c r="R1193" s="1">
        <v>287.89999999999998</v>
      </c>
      <c r="S1193" s="1">
        <v>331.09</v>
      </c>
      <c r="T1193" s="1">
        <v>281.43</v>
      </c>
      <c r="U1193" s="1">
        <v>289.87</v>
      </c>
      <c r="V1193" s="1">
        <f>AVERAGE(J1193:O1193)</f>
        <v>397.2</v>
      </c>
      <c r="W1193" s="1">
        <f>SUM(J1193:O1193)</f>
        <v>2383.1999999999998</v>
      </c>
      <c r="X1193">
        <f>SUM(P1193:U1193)</f>
        <v>1760.8200000000002</v>
      </c>
      <c r="Y1193" s="1">
        <f>W1193-X1193</f>
        <v>622.37999999999965</v>
      </c>
      <c r="Z1193">
        <f>X1193*$Z$2+X1193</f>
        <v>1830.0202260000001</v>
      </c>
    </row>
    <row r="1194" spans="1:26" x14ac:dyDescent="0.25">
      <c r="A1194" s="2">
        <v>4090</v>
      </c>
      <c r="B1194" t="s">
        <v>4</v>
      </c>
      <c r="C1194" t="s">
        <v>10</v>
      </c>
      <c r="D1194" t="s">
        <v>12</v>
      </c>
      <c r="E1194" t="s">
        <v>23</v>
      </c>
      <c r="F1194" t="s">
        <v>17</v>
      </c>
      <c r="G1194">
        <v>2</v>
      </c>
      <c r="H1194">
        <v>3</v>
      </c>
      <c r="I1194">
        <f>H1194+G1194</f>
        <v>5</v>
      </c>
      <c r="J1194" s="1">
        <v>5924.95</v>
      </c>
      <c r="K1194" s="1">
        <v>6517.45</v>
      </c>
      <c r="L1194" s="1">
        <v>7228.44</v>
      </c>
      <c r="M1194" s="1">
        <v>6458.2</v>
      </c>
      <c r="N1194" s="1">
        <v>7169.19</v>
      </c>
      <c r="O1194" s="1">
        <v>4502.96</v>
      </c>
      <c r="P1194">
        <v>5848.3</v>
      </c>
      <c r="Q1194" s="1">
        <v>4854.09</v>
      </c>
      <c r="R1194" s="1">
        <v>5630.74</v>
      </c>
      <c r="S1194" s="1">
        <v>6081.2</v>
      </c>
      <c r="T1194" s="1">
        <v>5594.7</v>
      </c>
      <c r="U1194" s="1">
        <v>5426.86</v>
      </c>
      <c r="V1194" s="1">
        <f>AVERAGE(J1194:O1194)</f>
        <v>6300.1983333333337</v>
      </c>
      <c r="W1194" s="1">
        <f>SUM(J1194:O1194)</f>
        <v>37801.19</v>
      </c>
      <c r="X1194">
        <f>SUM(P1194:U1194)</f>
        <v>33435.89</v>
      </c>
      <c r="Y1194" s="1">
        <f>W1194-X1194</f>
        <v>4365.3000000000029</v>
      </c>
      <c r="Z1194">
        <f>X1194*$Z$2+X1194</f>
        <v>34749.920477</v>
      </c>
    </row>
    <row r="1195" spans="1:26" x14ac:dyDescent="0.25">
      <c r="A1195" s="2">
        <v>4091</v>
      </c>
      <c r="B1195" t="s">
        <v>4</v>
      </c>
      <c r="C1195" t="s">
        <v>43</v>
      </c>
      <c r="D1195" t="s">
        <v>12</v>
      </c>
      <c r="E1195" t="s">
        <v>24</v>
      </c>
      <c r="F1195" t="s">
        <v>15</v>
      </c>
      <c r="G1195">
        <v>1</v>
      </c>
      <c r="H1195">
        <v>1</v>
      </c>
      <c r="I1195">
        <f>H1195+G1195</f>
        <v>2</v>
      </c>
      <c r="J1195" s="1">
        <v>5041.26</v>
      </c>
      <c r="K1195" s="1">
        <v>4486.72</v>
      </c>
      <c r="L1195" s="1">
        <v>5999.1</v>
      </c>
      <c r="M1195" s="1">
        <v>5797.45</v>
      </c>
      <c r="N1195" s="1">
        <v>4033.01</v>
      </c>
      <c r="O1195" s="1">
        <v>5343.74</v>
      </c>
      <c r="P1195">
        <v>2123.84</v>
      </c>
      <c r="Q1195" s="1">
        <v>1762.79</v>
      </c>
      <c r="R1195" s="1">
        <v>1868.56</v>
      </c>
      <c r="S1195" s="1">
        <v>2242.27</v>
      </c>
      <c r="T1195" s="1">
        <v>2668.3</v>
      </c>
      <c r="U1195" s="1">
        <v>3148.59</v>
      </c>
      <c r="V1195" s="1">
        <f>AVERAGE(J1195:O1195)</f>
        <v>5116.88</v>
      </c>
      <c r="W1195" s="1">
        <f>SUM(J1195:O1195)</f>
        <v>30701.279999999999</v>
      </c>
      <c r="X1195">
        <f>SUM(P1195:U1195)</f>
        <v>13814.350000000002</v>
      </c>
      <c r="Y1195" s="1">
        <f>W1195-X1195</f>
        <v>16886.929999999997</v>
      </c>
      <c r="Z1195">
        <f>X1195*$Z$2+X1195</f>
        <v>14357.253955000002</v>
      </c>
    </row>
    <row r="1196" spans="1:26" x14ac:dyDescent="0.25">
      <c r="A1196" s="2">
        <v>4092</v>
      </c>
      <c r="B1196" t="s">
        <v>6</v>
      </c>
      <c r="C1196" t="s">
        <v>9</v>
      </c>
      <c r="D1196" t="s">
        <v>12</v>
      </c>
      <c r="E1196" t="s">
        <v>23</v>
      </c>
      <c r="F1196" t="s">
        <v>21</v>
      </c>
      <c r="G1196">
        <v>1</v>
      </c>
      <c r="H1196">
        <v>1</v>
      </c>
      <c r="I1196">
        <f>H1196+G1196</f>
        <v>2</v>
      </c>
      <c r="J1196" s="1">
        <v>630.30999999999995</v>
      </c>
      <c r="K1196" s="1">
        <v>668.13</v>
      </c>
      <c r="L1196" s="1">
        <v>699.64</v>
      </c>
      <c r="M1196" s="1">
        <v>529.46</v>
      </c>
      <c r="N1196" s="1">
        <v>472.73</v>
      </c>
      <c r="O1196" s="1">
        <v>472.73</v>
      </c>
      <c r="P1196">
        <v>873.97</v>
      </c>
      <c r="Q1196" s="1">
        <v>681.7</v>
      </c>
      <c r="R1196" s="1">
        <v>804.41</v>
      </c>
      <c r="S1196" s="1">
        <v>780.28</v>
      </c>
      <c r="T1196" s="1">
        <v>780.28</v>
      </c>
      <c r="U1196" s="1">
        <v>741.27</v>
      </c>
      <c r="V1196" s="1">
        <f>AVERAGE(J1196:O1196)</f>
        <v>578.83333333333337</v>
      </c>
      <c r="W1196" s="1">
        <f>SUM(J1196:O1196)</f>
        <v>3473</v>
      </c>
      <c r="X1196">
        <f>SUM(P1196:U1196)</f>
        <v>4661.91</v>
      </c>
      <c r="Y1196" s="1">
        <f>W1196-X1196</f>
        <v>-1188.9099999999999</v>
      </c>
      <c r="Z1196">
        <f>X1196*$Z$2+X1196</f>
        <v>4845.123063</v>
      </c>
    </row>
    <row r="1197" spans="1:26" x14ac:dyDescent="0.25">
      <c r="A1197" s="2">
        <v>4093</v>
      </c>
      <c r="B1197" t="s">
        <v>37</v>
      </c>
      <c r="C1197" t="s">
        <v>7</v>
      </c>
      <c r="D1197" t="s">
        <v>11</v>
      </c>
      <c r="E1197" t="s">
        <v>23</v>
      </c>
      <c r="F1197" t="s">
        <v>15</v>
      </c>
      <c r="G1197">
        <v>1</v>
      </c>
      <c r="H1197">
        <v>1</v>
      </c>
      <c r="I1197">
        <f>H1197+G1197</f>
        <v>2</v>
      </c>
      <c r="J1197" s="1">
        <v>420</v>
      </c>
      <c r="K1197" s="1">
        <v>327.60000000000002</v>
      </c>
      <c r="L1197" s="1">
        <v>516.6</v>
      </c>
      <c r="M1197" s="1">
        <v>508.2</v>
      </c>
      <c r="N1197" s="1">
        <v>415.8</v>
      </c>
      <c r="O1197" s="1">
        <v>348.6</v>
      </c>
      <c r="P1197">
        <v>627.80999999999995</v>
      </c>
      <c r="Q1197" s="1">
        <v>508.53</v>
      </c>
      <c r="R1197" s="1">
        <v>569.54999999999995</v>
      </c>
      <c r="S1197" s="1">
        <v>535.38</v>
      </c>
      <c r="T1197" s="1">
        <v>476.49</v>
      </c>
      <c r="U1197" s="1">
        <v>500.31</v>
      </c>
      <c r="V1197" s="1">
        <f>AVERAGE(J1197:O1197)</f>
        <v>422.8</v>
      </c>
      <c r="W1197" s="1">
        <f>SUM(J1197:O1197)</f>
        <v>2536.8000000000002</v>
      </c>
      <c r="X1197">
        <f>SUM(P1197:U1197)</f>
        <v>3218.07</v>
      </c>
      <c r="Y1197" s="1">
        <f>W1197-X1197</f>
        <v>-681.27</v>
      </c>
      <c r="Z1197">
        <f>X1197*$Z$2+X1197</f>
        <v>3344.5401510000002</v>
      </c>
    </row>
    <row r="1198" spans="1:26" x14ac:dyDescent="0.25">
      <c r="A1198" s="2">
        <v>4094</v>
      </c>
      <c r="B1198" t="s">
        <v>37</v>
      </c>
      <c r="C1198" t="s">
        <v>8</v>
      </c>
      <c r="D1198" t="s">
        <v>11</v>
      </c>
      <c r="E1198" t="s">
        <v>23</v>
      </c>
      <c r="F1198" t="s">
        <v>17</v>
      </c>
      <c r="G1198">
        <v>2</v>
      </c>
      <c r="H1198">
        <v>1</v>
      </c>
      <c r="I1198">
        <f>H1198+G1198</f>
        <v>3</v>
      </c>
      <c r="J1198" s="1">
        <v>3959.35</v>
      </c>
      <c r="K1198" s="1">
        <v>3800.98</v>
      </c>
      <c r="L1198" s="1">
        <v>3840.57</v>
      </c>
      <c r="M1198" s="1">
        <v>3325.85</v>
      </c>
      <c r="N1198" s="1">
        <v>3761.38</v>
      </c>
      <c r="O1198" s="1">
        <v>3009.11</v>
      </c>
      <c r="P1198">
        <v>3676.9</v>
      </c>
      <c r="Q1198" s="1">
        <v>3272.44</v>
      </c>
      <c r="R1198" s="1">
        <v>3566.96</v>
      </c>
      <c r="S1198" s="1">
        <v>3923.66</v>
      </c>
      <c r="T1198" s="1">
        <v>4472.97</v>
      </c>
      <c r="U1198" s="1">
        <v>4204.59</v>
      </c>
      <c r="V1198" s="1">
        <f>AVERAGE(J1198:O1198)</f>
        <v>3616.2066666666669</v>
      </c>
      <c r="W1198" s="1">
        <f>SUM(J1198:O1198)</f>
        <v>21697.24</v>
      </c>
      <c r="X1198">
        <f>SUM(P1198:U1198)</f>
        <v>23117.52</v>
      </c>
      <c r="Y1198" s="1">
        <f>W1198-X1198</f>
        <v>-1420.2799999999988</v>
      </c>
      <c r="Z1198">
        <f>X1198*$Z$2+X1198</f>
        <v>24026.038536</v>
      </c>
    </row>
    <row r="1199" spans="1:26" x14ac:dyDescent="0.25">
      <c r="A1199" s="2">
        <v>4096</v>
      </c>
      <c r="B1199" t="s">
        <v>6</v>
      </c>
      <c r="C1199" t="s">
        <v>9</v>
      </c>
      <c r="D1199" t="s">
        <v>11</v>
      </c>
      <c r="E1199" t="s">
        <v>23</v>
      </c>
      <c r="F1199" t="s">
        <v>14</v>
      </c>
      <c r="G1199">
        <v>2</v>
      </c>
      <c r="H1199">
        <v>1</v>
      </c>
      <c r="I1199">
        <f>H1199+G1199</f>
        <v>3</v>
      </c>
      <c r="J1199" s="1">
        <v>1283.8200000000002</v>
      </c>
      <c r="K1199" s="1">
        <v>1360.85</v>
      </c>
      <c r="L1199" s="1">
        <v>1296.6600000000001</v>
      </c>
      <c r="M1199" s="1">
        <v>1206.79</v>
      </c>
      <c r="N1199" s="1">
        <v>1553.42</v>
      </c>
      <c r="O1199" s="1">
        <v>1027.06</v>
      </c>
      <c r="P1199">
        <v>1800.19</v>
      </c>
      <c r="Q1199" s="1">
        <v>1944.21</v>
      </c>
      <c r="R1199" s="1">
        <v>2216.4</v>
      </c>
      <c r="S1199" s="1">
        <v>2305.06</v>
      </c>
      <c r="T1199" s="1">
        <v>2328.11</v>
      </c>
      <c r="U1199" s="1">
        <v>2048.7399999999998</v>
      </c>
      <c r="V1199" s="1">
        <f>AVERAGE(J1199:O1199)</f>
        <v>1288.1000000000001</v>
      </c>
      <c r="W1199" s="1">
        <f>SUM(J1199:O1199)</f>
        <v>7728.6</v>
      </c>
      <c r="X1199">
        <f>SUM(P1199:U1199)</f>
        <v>12642.710000000001</v>
      </c>
      <c r="Y1199" s="1">
        <f>W1199-X1199</f>
        <v>-4914.1100000000006</v>
      </c>
      <c r="Z1199">
        <f>X1199*$Z$2+X1199</f>
        <v>13139.568503</v>
      </c>
    </row>
    <row r="1200" spans="1:26" x14ac:dyDescent="0.25">
      <c r="A1200" s="2">
        <v>4099</v>
      </c>
      <c r="B1200" t="s">
        <v>4</v>
      </c>
      <c r="C1200" t="s">
        <v>7</v>
      </c>
      <c r="D1200" t="s">
        <v>12</v>
      </c>
      <c r="E1200" t="s">
        <v>23</v>
      </c>
      <c r="F1200" t="s">
        <v>21</v>
      </c>
      <c r="G1200">
        <v>2</v>
      </c>
      <c r="H1200">
        <v>1</v>
      </c>
      <c r="I1200">
        <f>H1200+G1200</f>
        <v>3</v>
      </c>
      <c r="J1200" s="1">
        <v>4225.25</v>
      </c>
      <c r="K1200" s="1">
        <v>4225.25</v>
      </c>
      <c r="L1200" s="1">
        <v>4436.51</v>
      </c>
      <c r="M1200" s="1">
        <v>3802.73</v>
      </c>
      <c r="N1200" s="1">
        <v>3887.23</v>
      </c>
      <c r="O1200" s="1">
        <v>3422.45</v>
      </c>
      <c r="P1200">
        <v>3062.56</v>
      </c>
      <c r="Q1200" s="1">
        <v>2419.42</v>
      </c>
      <c r="R1200" s="1">
        <v>2298.4499999999998</v>
      </c>
      <c r="S1200" s="1">
        <v>2758.14</v>
      </c>
      <c r="T1200" s="1">
        <v>2427.16</v>
      </c>
      <c r="U1200" s="1">
        <v>2912.59</v>
      </c>
      <c r="V1200" s="1">
        <f>AVERAGE(J1200:O1200)</f>
        <v>3999.9033333333336</v>
      </c>
      <c r="W1200" s="1">
        <f>SUM(J1200:O1200)</f>
        <v>23999.420000000002</v>
      </c>
      <c r="X1200">
        <f>SUM(P1200:U1200)</f>
        <v>15878.32</v>
      </c>
      <c r="Y1200" s="1">
        <f>W1200-X1200</f>
        <v>8121.1000000000022</v>
      </c>
      <c r="Z1200">
        <f>X1200*$Z$2+X1200</f>
        <v>16502.337975999999</v>
      </c>
    </row>
    <row r="1201" spans="1:26" x14ac:dyDescent="0.25">
      <c r="A1201" s="2">
        <v>4104</v>
      </c>
      <c r="B1201" t="s">
        <v>6</v>
      </c>
      <c r="C1201" t="s">
        <v>7</v>
      </c>
      <c r="D1201" t="s">
        <v>11</v>
      </c>
      <c r="E1201" t="s">
        <v>24</v>
      </c>
      <c r="F1201" t="s">
        <v>21</v>
      </c>
      <c r="G1201">
        <v>1</v>
      </c>
      <c r="H1201">
        <v>3</v>
      </c>
      <c r="I1201">
        <f>H1201+G1201</f>
        <v>4</v>
      </c>
      <c r="J1201" s="1">
        <v>1070</v>
      </c>
      <c r="K1201" s="1">
        <v>952.3</v>
      </c>
      <c r="L1201" s="1">
        <v>1005.8</v>
      </c>
      <c r="M1201" s="1">
        <v>1273.3</v>
      </c>
      <c r="N1201" s="1">
        <v>1273.3</v>
      </c>
      <c r="O1201" s="1">
        <v>1005.8</v>
      </c>
      <c r="P1201">
        <v>989.7</v>
      </c>
      <c r="Q1201" s="1">
        <v>890.73</v>
      </c>
      <c r="R1201" s="1">
        <v>783.84</v>
      </c>
      <c r="S1201" s="1">
        <v>705.46</v>
      </c>
      <c r="T1201" s="1">
        <v>670.19</v>
      </c>
      <c r="U1201" s="1">
        <v>797.53</v>
      </c>
      <c r="V1201" s="1">
        <f>AVERAGE(J1201:O1201)</f>
        <v>1096.75</v>
      </c>
      <c r="W1201" s="1">
        <f>SUM(J1201:O1201)</f>
        <v>6580.5</v>
      </c>
      <c r="X1201">
        <f>SUM(P1201:U1201)</f>
        <v>4837.45</v>
      </c>
      <c r="Y1201" s="1">
        <f>W1201-X1201</f>
        <v>1743.0500000000002</v>
      </c>
      <c r="Z1201">
        <f>X1201*$Z$2+X1201</f>
        <v>5027.5617849999999</v>
      </c>
    </row>
    <row r="1202" spans="1:26" x14ac:dyDescent="0.25">
      <c r="A1202" s="2">
        <v>4108</v>
      </c>
      <c r="B1202" t="s">
        <v>6</v>
      </c>
      <c r="C1202" t="s">
        <v>9</v>
      </c>
      <c r="D1202" t="s">
        <v>12</v>
      </c>
      <c r="E1202" t="s">
        <v>24</v>
      </c>
      <c r="F1202" t="s">
        <v>59</v>
      </c>
      <c r="G1202">
        <v>2</v>
      </c>
      <c r="H1202">
        <v>1</v>
      </c>
      <c r="I1202">
        <f>H1202+G1202</f>
        <v>3</v>
      </c>
      <c r="J1202" s="1">
        <v>3313.16</v>
      </c>
      <c r="K1202" s="1">
        <v>3975.79</v>
      </c>
      <c r="L1202" s="1">
        <v>3511.95</v>
      </c>
      <c r="M1202" s="1">
        <v>2849.32</v>
      </c>
      <c r="N1202" s="1">
        <v>3180.63</v>
      </c>
      <c r="O1202" s="1">
        <v>2716.79</v>
      </c>
      <c r="P1202">
        <v>1974.13</v>
      </c>
      <c r="Q1202" s="1">
        <v>1974.13</v>
      </c>
      <c r="R1202" s="1">
        <v>1678.01</v>
      </c>
      <c r="S1202" s="1">
        <v>1996.83</v>
      </c>
      <c r="T1202" s="1">
        <v>2096.67</v>
      </c>
      <c r="U1202" s="1">
        <v>2516</v>
      </c>
      <c r="V1202" s="1">
        <f>AVERAGE(J1202:O1202)</f>
        <v>3257.94</v>
      </c>
      <c r="W1202" s="1">
        <f>SUM(J1202:O1202)</f>
        <v>19547.64</v>
      </c>
      <c r="X1202">
        <f>SUM(P1202:U1202)</f>
        <v>12235.77</v>
      </c>
      <c r="Y1202" s="1">
        <f>W1202-X1202</f>
        <v>7311.869999999999</v>
      </c>
      <c r="Z1202">
        <f>X1202*$Z$2+X1202</f>
        <v>12716.635761000001</v>
      </c>
    </row>
    <row r="1203" spans="1:26" x14ac:dyDescent="0.25">
      <c r="A1203" s="2">
        <v>4110</v>
      </c>
      <c r="B1203" t="s">
        <v>6</v>
      </c>
      <c r="C1203" t="s">
        <v>9</v>
      </c>
      <c r="D1203" t="s">
        <v>11</v>
      </c>
      <c r="E1203" t="s">
        <v>23</v>
      </c>
      <c r="F1203" t="s">
        <v>19</v>
      </c>
      <c r="G1203">
        <v>1</v>
      </c>
      <c r="H1203">
        <v>1</v>
      </c>
      <c r="I1203">
        <f>H1203+G1203</f>
        <v>2</v>
      </c>
      <c r="J1203" s="1">
        <v>1207.5125</v>
      </c>
      <c r="K1203" s="1">
        <v>1497.32</v>
      </c>
      <c r="L1203" s="1">
        <v>1449.02</v>
      </c>
      <c r="M1203" s="1">
        <v>1038.46</v>
      </c>
      <c r="N1203" s="1">
        <v>1183.3599999999999</v>
      </c>
      <c r="O1203" s="1">
        <v>1436.94</v>
      </c>
      <c r="P1203">
        <v>291.93</v>
      </c>
      <c r="Q1203" s="1">
        <v>253.98</v>
      </c>
      <c r="R1203" s="1">
        <v>243.82</v>
      </c>
      <c r="S1203" s="1">
        <v>285.27</v>
      </c>
      <c r="T1203" s="1">
        <v>328.06</v>
      </c>
      <c r="U1203" s="1">
        <v>341.18</v>
      </c>
      <c r="V1203" s="1">
        <f>AVERAGE(J1203:O1203)</f>
        <v>1302.1020833333332</v>
      </c>
      <c r="W1203" s="1">
        <f>SUM(J1203:O1203)</f>
        <v>7812.6124999999993</v>
      </c>
      <c r="X1203">
        <f>SUM(P1203:U1203)</f>
        <v>1744.24</v>
      </c>
      <c r="Y1203" s="1">
        <f>W1203-X1203</f>
        <v>6068.3724999999995</v>
      </c>
      <c r="Z1203">
        <f>X1203*$Z$2+X1203</f>
        <v>1812.788632</v>
      </c>
    </row>
    <row r="1204" spans="1:26" x14ac:dyDescent="0.25">
      <c r="A1204" s="2">
        <v>4118</v>
      </c>
      <c r="B1204" t="s">
        <v>4</v>
      </c>
      <c r="C1204" t="s">
        <v>10</v>
      </c>
      <c r="D1204" t="s">
        <v>12</v>
      </c>
      <c r="E1204" t="s">
        <v>23</v>
      </c>
      <c r="F1204" t="s">
        <v>19</v>
      </c>
      <c r="G1204">
        <v>2</v>
      </c>
      <c r="H1204">
        <v>3</v>
      </c>
      <c r="I1204">
        <f>H1204+G1204</f>
        <v>5</v>
      </c>
      <c r="J1204" s="1">
        <v>3923.05</v>
      </c>
      <c r="K1204" s="1">
        <v>3923.05</v>
      </c>
      <c r="L1204" s="1">
        <v>3923.05</v>
      </c>
      <c r="M1204" s="1">
        <v>3923.05</v>
      </c>
      <c r="N1204" s="1">
        <v>3923.05</v>
      </c>
      <c r="O1204" s="1">
        <v>3962.28</v>
      </c>
      <c r="P1204">
        <v>2730.7</v>
      </c>
      <c r="Q1204" s="1">
        <v>2430.3200000000002</v>
      </c>
      <c r="R1204" s="1">
        <v>2673.35</v>
      </c>
      <c r="S1204" s="1">
        <v>3047.62</v>
      </c>
      <c r="T1204" s="1">
        <v>3108.57</v>
      </c>
      <c r="U1204" s="1">
        <v>3264</v>
      </c>
      <c r="V1204" s="1">
        <f>AVERAGE(J1204:O1204)</f>
        <v>3929.5883333333331</v>
      </c>
      <c r="W1204" s="1">
        <f>SUM(J1204:O1204)</f>
        <v>23577.53</v>
      </c>
      <c r="X1204">
        <f>SUM(P1204:U1204)</f>
        <v>17254.560000000001</v>
      </c>
      <c r="Y1204" s="1">
        <f>W1204-X1204</f>
        <v>6322.9699999999975</v>
      </c>
      <c r="Z1204">
        <f>X1204*$Z$2+X1204</f>
        <v>17932.664208000002</v>
      </c>
    </row>
    <row r="1205" spans="1:26" x14ac:dyDescent="0.25">
      <c r="A1205" s="2">
        <v>4123</v>
      </c>
      <c r="B1205" t="s">
        <v>5</v>
      </c>
      <c r="C1205" t="s">
        <v>7</v>
      </c>
      <c r="D1205" t="s">
        <v>11</v>
      </c>
      <c r="E1205" t="s">
        <v>24</v>
      </c>
      <c r="F1205" t="s">
        <v>18</v>
      </c>
      <c r="G1205">
        <v>2</v>
      </c>
      <c r="H1205">
        <v>1</v>
      </c>
      <c r="I1205">
        <f>H1205+G1205</f>
        <v>3</v>
      </c>
      <c r="J1205" s="1">
        <v>2964</v>
      </c>
      <c r="K1205" s="1">
        <v>3290.04</v>
      </c>
      <c r="L1205" s="1">
        <v>3230.76</v>
      </c>
      <c r="M1205" s="1">
        <v>2519.4</v>
      </c>
      <c r="N1205" s="1">
        <v>3349.32</v>
      </c>
      <c r="O1205" s="1">
        <v>3171.48</v>
      </c>
      <c r="P1205">
        <v>1889.97</v>
      </c>
      <c r="Q1205" s="1">
        <v>1549.78</v>
      </c>
      <c r="R1205" s="1">
        <v>1673.76</v>
      </c>
      <c r="S1205" s="1">
        <v>1673.76</v>
      </c>
      <c r="T1205" s="1">
        <v>1740.71</v>
      </c>
      <c r="U1205" s="1">
        <v>1566.64</v>
      </c>
      <c r="V1205" s="1">
        <f>AVERAGE(J1205:O1205)</f>
        <v>3087.5</v>
      </c>
      <c r="W1205" s="1">
        <f>SUM(J1205:O1205)</f>
        <v>18525</v>
      </c>
      <c r="X1205">
        <f>SUM(P1205:U1205)</f>
        <v>10094.619999999999</v>
      </c>
      <c r="Y1205" s="1">
        <f>W1205-X1205</f>
        <v>8430.380000000001</v>
      </c>
      <c r="Z1205">
        <f>X1205*$Z$2+X1205</f>
        <v>10491.338565999999</v>
      </c>
    </row>
    <row r="1206" spans="1:26" x14ac:dyDescent="0.25">
      <c r="A1206" s="2">
        <v>4128</v>
      </c>
      <c r="B1206" t="s">
        <v>6</v>
      </c>
      <c r="C1206" t="s">
        <v>9</v>
      </c>
      <c r="D1206" t="s">
        <v>11</v>
      </c>
      <c r="E1206" t="s">
        <v>23</v>
      </c>
      <c r="F1206" t="s">
        <v>59</v>
      </c>
      <c r="G1206">
        <v>2</v>
      </c>
      <c r="H1206">
        <v>1</v>
      </c>
      <c r="I1206">
        <f>H1206+G1206</f>
        <v>3</v>
      </c>
      <c r="J1206" s="1">
        <v>1589.02</v>
      </c>
      <c r="K1206" s="1">
        <v>1430.12</v>
      </c>
      <c r="L1206" s="1">
        <v>1890.93</v>
      </c>
      <c r="M1206" s="1">
        <v>1398.34</v>
      </c>
      <c r="N1206" s="1">
        <v>1557.24</v>
      </c>
      <c r="O1206" s="1">
        <v>1986.28</v>
      </c>
      <c r="P1206">
        <v>1898.79</v>
      </c>
      <c r="Q1206" s="1">
        <v>1765.87</v>
      </c>
      <c r="R1206" s="1">
        <v>1536.31</v>
      </c>
      <c r="S1206" s="1">
        <v>1351.95</v>
      </c>
      <c r="T1206" s="1">
        <v>1365.47</v>
      </c>
      <c r="U1206" s="1">
        <v>1379.12</v>
      </c>
      <c r="V1206" s="1">
        <f>AVERAGE(J1206:O1206)</f>
        <v>1641.9883333333335</v>
      </c>
      <c r="W1206" s="1">
        <f>SUM(J1206:O1206)</f>
        <v>9851.93</v>
      </c>
      <c r="X1206">
        <f>SUM(P1206:U1206)</f>
        <v>9297.5099999999984</v>
      </c>
      <c r="Y1206" s="1">
        <f>W1206-X1206</f>
        <v>554.42000000000189</v>
      </c>
      <c r="Z1206">
        <f>X1206*$Z$2+X1206</f>
        <v>9662.9021429999975</v>
      </c>
    </row>
    <row r="1207" spans="1:26" x14ac:dyDescent="0.25">
      <c r="A1207" s="2">
        <v>4131</v>
      </c>
      <c r="B1207" t="s">
        <v>4</v>
      </c>
      <c r="C1207" t="s">
        <v>43</v>
      </c>
      <c r="D1207" t="s">
        <v>12</v>
      </c>
      <c r="E1207" t="s">
        <v>24</v>
      </c>
      <c r="F1207" t="s">
        <v>18</v>
      </c>
      <c r="G1207">
        <v>1</v>
      </c>
      <c r="H1207">
        <v>1</v>
      </c>
      <c r="I1207">
        <f>H1207+G1207</f>
        <v>2</v>
      </c>
      <c r="J1207" s="1">
        <v>1509.6000000000001</v>
      </c>
      <c r="K1207" s="1">
        <v>1524.7</v>
      </c>
      <c r="L1207" s="1">
        <v>1509.6</v>
      </c>
      <c r="M1207" s="1">
        <v>1509.6</v>
      </c>
      <c r="N1207" s="1">
        <v>1509.6</v>
      </c>
      <c r="O1207" s="1">
        <v>1524.7</v>
      </c>
      <c r="P1207">
        <v>2884.16</v>
      </c>
      <c r="Q1207" s="1">
        <v>2480.38</v>
      </c>
      <c r="R1207" s="1">
        <v>2579.6</v>
      </c>
      <c r="S1207" s="1">
        <v>2811.76</v>
      </c>
      <c r="T1207" s="1">
        <v>2446.23</v>
      </c>
      <c r="U1207" s="1">
        <v>2079.3000000000002</v>
      </c>
      <c r="V1207" s="1">
        <f>AVERAGE(J1207:O1207)</f>
        <v>1514.6333333333334</v>
      </c>
      <c r="W1207" s="1">
        <f>SUM(J1207:O1207)</f>
        <v>9087.8000000000011</v>
      </c>
      <c r="X1207">
        <f>SUM(P1207:U1207)</f>
        <v>15281.43</v>
      </c>
      <c r="Y1207" s="1">
        <f>W1207-X1207</f>
        <v>-6193.6299999999992</v>
      </c>
      <c r="Z1207">
        <f>X1207*$Z$2+X1207</f>
        <v>15881.990199</v>
      </c>
    </row>
    <row r="1208" spans="1:26" x14ac:dyDescent="0.25">
      <c r="A1208" s="2">
        <v>4132</v>
      </c>
      <c r="B1208" t="s">
        <v>4</v>
      </c>
      <c r="C1208" t="s">
        <v>7</v>
      </c>
      <c r="D1208" t="s">
        <v>12</v>
      </c>
      <c r="E1208" t="s">
        <v>24</v>
      </c>
      <c r="F1208" t="s">
        <v>15</v>
      </c>
      <c r="G1208">
        <v>2</v>
      </c>
      <c r="H1208">
        <v>1</v>
      </c>
      <c r="I1208">
        <f>H1208+G1208</f>
        <v>3</v>
      </c>
      <c r="J1208" s="1">
        <v>2248.6000000000004</v>
      </c>
      <c r="K1208" s="1">
        <v>2248.6</v>
      </c>
      <c r="L1208" s="1">
        <v>2271.09</v>
      </c>
      <c r="M1208" s="1">
        <v>2271.09</v>
      </c>
      <c r="N1208" s="1">
        <v>2248.6</v>
      </c>
      <c r="O1208" s="1">
        <v>2248.6</v>
      </c>
      <c r="P1208">
        <v>1968.62</v>
      </c>
      <c r="Q1208" s="1">
        <v>1752.07</v>
      </c>
      <c r="R1208" s="1">
        <v>1664.47</v>
      </c>
      <c r="S1208" s="1">
        <v>1597.89</v>
      </c>
      <c r="T1208" s="1">
        <v>1901.49</v>
      </c>
      <c r="U1208" s="1">
        <v>2205.73</v>
      </c>
      <c r="V1208" s="1">
        <f>AVERAGE(J1208:O1208)</f>
        <v>2256.0966666666668</v>
      </c>
      <c r="W1208" s="1">
        <f>SUM(J1208:O1208)</f>
        <v>13536.580000000002</v>
      </c>
      <c r="X1208">
        <f>SUM(P1208:U1208)</f>
        <v>11090.27</v>
      </c>
      <c r="Y1208" s="1">
        <f>W1208-X1208</f>
        <v>2446.3100000000013</v>
      </c>
      <c r="Z1208">
        <f>X1208*$Z$2+X1208</f>
        <v>11526.117611</v>
      </c>
    </row>
    <row r="1209" spans="1:26" x14ac:dyDescent="0.25">
      <c r="A1209" s="2">
        <v>4134</v>
      </c>
      <c r="B1209" t="s">
        <v>4</v>
      </c>
      <c r="C1209" t="s">
        <v>10</v>
      </c>
      <c r="D1209" t="s">
        <v>12</v>
      </c>
      <c r="E1209" t="s">
        <v>23</v>
      </c>
      <c r="F1209" t="s">
        <v>16</v>
      </c>
      <c r="G1209">
        <v>2</v>
      </c>
      <c r="H1209">
        <v>2</v>
      </c>
      <c r="I1209">
        <f>H1209+G1209</f>
        <v>4</v>
      </c>
      <c r="J1209" s="1">
        <v>5924.95</v>
      </c>
      <c r="K1209" s="1">
        <v>4799.21</v>
      </c>
      <c r="L1209" s="1">
        <v>4502.96</v>
      </c>
      <c r="M1209" s="1">
        <v>5332.46</v>
      </c>
      <c r="N1209" s="1">
        <v>5806.45</v>
      </c>
      <c r="O1209" s="1">
        <v>4858.46</v>
      </c>
      <c r="P1209">
        <v>5244.2</v>
      </c>
      <c r="Q1209" s="1">
        <v>5349.08</v>
      </c>
      <c r="R1209" s="1">
        <v>5456.06</v>
      </c>
      <c r="S1209" s="1">
        <v>6438.15</v>
      </c>
      <c r="T1209" s="1">
        <v>5923.1</v>
      </c>
      <c r="U1209" s="1">
        <v>5271.56</v>
      </c>
      <c r="V1209" s="1">
        <f>AVERAGE(J1209:O1209)</f>
        <v>5204.081666666666</v>
      </c>
      <c r="W1209" s="1">
        <f>SUM(J1209:O1209)</f>
        <v>31224.489999999998</v>
      </c>
      <c r="X1209">
        <f>SUM(P1209:U1209)</f>
        <v>33682.149999999994</v>
      </c>
      <c r="Y1209" s="1">
        <f>W1209-X1209</f>
        <v>-2457.6599999999962</v>
      </c>
      <c r="Z1209">
        <f>X1209*$Z$2+X1209</f>
        <v>35005.858494999993</v>
      </c>
    </row>
    <row r="1210" spans="1:26" x14ac:dyDescent="0.25">
      <c r="A1210" s="2">
        <v>4142</v>
      </c>
      <c r="B1210" t="s">
        <v>4</v>
      </c>
      <c r="C1210" t="s">
        <v>43</v>
      </c>
      <c r="D1210" t="s">
        <v>12</v>
      </c>
      <c r="E1210" t="s">
        <v>23</v>
      </c>
      <c r="F1210" t="s">
        <v>15</v>
      </c>
      <c r="G1210">
        <v>2</v>
      </c>
      <c r="H1210">
        <v>1</v>
      </c>
      <c r="I1210">
        <f>H1210+G1210</f>
        <v>3</v>
      </c>
      <c r="J1210" s="1">
        <v>2863.15</v>
      </c>
      <c r="K1210" s="1">
        <v>2891.78</v>
      </c>
      <c r="L1210" s="1">
        <v>2863.15</v>
      </c>
      <c r="M1210" s="1">
        <v>2863.15</v>
      </c>
      <c r="N1210" s="1">
        <v>2863.15</v>
      </c>
      <c r="O1210" s="1">
        <v>2863.15</v>
      </c>
      <c r="P1210">
        <v>4525.1000000000004</v>
      </c>
      <c r="Q1210" s="1">
        <v>3891.59</v>
      </c>
      <c r="R1210" s="1">
        <v>3774.84</v>
      </c>
      <c r="S1210" s="1">
        <v>4341.07</v>
      </c>
      <c r="T1210" s="1">
        <v>5165.87</v>
      </c>
      <c r="U1210" s="1">
        <v>5889.09</v>
      </c>
      <c r="V1210" s="1">
        <f>AVERAGE(J1210:O1210)</f>
        <v>2867.9216666666666</v>
      </c>
      <c r="W1210" s="1">
        <f>SUM(J1210:O1210)</f>
        <v>17207.53</v>
      </c>
      <c r="X1210">
        <f>SUM(P1210:U1210)</f>
        <v>27587.559999999998</v>
      </c>
      <c r="Y1210" s="1">
        <f>W1210-X1210</f>
        <v>-10380.029999999999</v>
      </c>
      <c r="Z1210">
        <f>X1210*$Z$2+X1210</f>
        <v>28671.751107999997</v>
      </c>
    </row>
    <row r="1211" spans="1:26" x14ac:dyDescent="0.25">
      <c r="A1211" s="2">
        <v>4145</v>
      </c>
      <c r="B1211" t="s">
        <v>4</v>
      </c>
      <c r="C1211" t="s">
        <v>10</v>
      </c>
      <c r="D1211" t="s">
        <v>12</v>
      </c>
      <c r="E1211" t="s">
        <v>23</v>
      </c>
      <c r="F1211" t="s">
        <v>22</v>
      </c>
      <c r="G1211">
        <v>2</v>
      </c>
      <c r="H1211">
        <v>3</v>
      </c>
      <c r="I1211">
        <f>H1211+G1211</f>
        <v>5</v>
      </c>
      <c r="J1211" s="1">
        <v>5924.95</v>
      </c>
      <c r="K1211" s="1">
        <v>6161.95</v>
      </c>
      <c r="L1211" s="1">
        <v>5687.95</v>
      </c>
      <c r="M1211" s="1">
        <v>4739.96</v>
      </c>
      <c r="N1211" s="1">
        <v>6517.45</v>
      </c>
      <c r="O1211" s="1">
        <v>4680.71</v>
      </c>
      <c r="P1211">
        <v>4473.58</v>
      </c>
      <c r="Q1211" s="1">
        <v>3981.49</v>
      </c>
      <c r="R1211" s="1">
        <v>3503.71</v>
      </c>
      <c r="S1211" s="1">
        <v>3293.49</v>
      </c>
      <c r="T1211" s="1">
        <v>3062.95</v>
      </c>
      <c r="U1211" s="1">
        <v>2695.4</v>
      </c>
      <c r="V1211" s="1">
        <f>AVERAGE(J1211:O1211)</f>
        <v>5618.8283333333338</v>
      </c>
      <c r="W1211" s="1">
        <f>SUM(J1211:O1211)</f>
        <v>33712.97</v>
      </c>
      <c r="X1211">
        <f>SUM(P1211:U1211)</f>
        <v>21010.62</v>
      </c>
      <c r="Y1211" s="1">
        <f>W1211-X1211</f>
        <v>12702.350000000002</v>
      </c>
      <c r="Z1211">
        <f>X1211*$Z$2+X1211</f>
        <v>21836.337366</v>
      </c>
    </row>
    <row r="1212" spans="1:26" x14ac:dyDescent="0.25">
      <c r="A1212" s="2">
        <v>4146</v>
      </c>
      <c r="B1212" t="s">
        <v>37</v>
      </c>
      <c r="C1212" t="s">
        <v>8</v>
      </c>
      <c r="D1212" t="s">
        <v>11</v>
      </c>
      <c r="E1212" t="s">
        <v>23</v>
      </c>
      <c r="F1212" t="s">
        <v>16</v>
      </c>
      <c r="G1212">
        <v>1</v>
      </c>
      <c r="H1212">
        <v>1</v>
      </c>
      <c r="I1212">
        <f>H1212+G1212</f>
        <v>2</v>
      </c>
      <c r="J1212" s="1">
        <v>355</v>
      </c>
      <c r="K1212" s="1">
        <v>390.5</v>
      </c>
      <c r="L1212" s="1">
        <v>436.65</v>
      </c>
      <c r="M1212" s="1">
        <v>418.9</v>
      </c>
      <c r="N1212" s="1">
        <v>418.9</v>
      </c>
      <c r="O1212" s="1">
        <v>344.35</v>
      </c>
      <c r="P1212">
        <v>298.64</v>
      </c>
      <c r="Q1212" s="1">
        <v>328.5</v>
      </c>
      <c r="R1212" s="1">
        <v>318.64999999999998</v>
      </c>
      <c r="S1212" s="1">
        <v>312.27999999999997</v>
      </c>
      <c r="T1212" s="1">
        <v>368.49</v>
      </c>
      <c r="U1212" s="1">
        <v>372.17</v>
      </c>
      <c r="V1212" s="1">
        <f>AVERAGE(J1212:O1212)</f>
        <v>394.05</v>
      </c>
      <c r="W1212" s="1">
        <f>SUM(J1212:O1212)</f>
        <v>2364.3000000000002</v>
      </c>
      <c r="X1212">
        <f>SUM(P1212:U1212)</f>
        <v>1998.73</v>
      </c>
      <c r="Y1212" s="1">
        <f>W1212-X1212</f>
        <v>365.57000000000016</v>
      </c>
      <c r="Z1212">
        <f>X1212*$Z$2+X1212</f>
        <v>2077.2800889999999</v>
      </c>
    </row>
    <row r="1213" spans="1:26" x14ac:dyDescent="0.25">
      <c r="A1213" s="2">
        <v>4148</v>
      </c>
      <c r="B1213" t="s">
        <v>37</v>
      </c>
      <c r="C1213" t="s">
        <v>8</v>
      </c>
      <c r="D1213" t="s">
        <v>11</v>
      </c>
      <c r="E1213" t="s">
        <v>23</v>
      </c>
      <c r="F1213" t="s">
        <v>17</v>
      </c>
      <c r="G1213">
        <v>2</v>
      </c>
      <c r="H1213">
        <v>3</v>
      </c>
      <c r="I1213">
        <f>H1213+G1213</f>
        <v>5</v>
      </c>
      <c r="J1213" s="1">
        <v>1235.25</v>
      </c>
      <c r="K1213" s="1">
        <v>1507.01</v>
      </c>
      <c r="L1213" s="1">
        <v>1445.24</v>
      </c>
      <c r="M1213" s="1">
        <v>1000.55</v>
      </c>
      <c r="N1213" s="1">
        <v>1259.96</v>
      </c>
      <c r="O1213" s="1">
        <v>1420.54</v>
      </c>
      <c r="P1213">
        <v>1121.1600000000001</v>
      </c>
      <c r="Q1213" s="1">
        <v>1020.26</v>
      </c>
      <c r="R1213" s="1">
        <v>1050.8699999999999</v>
      </c>
      <c r="S1213" s="1">
        <v>914.26</v>
      </c>
      <c r="T1213" s="1">
        <v>804.55</v>
      </c>
      <c r="U1213" s="1">
        <v>683.87</v>
      </c>
      <c r="V1213" s="1">
        <f>AVERAGE(J1213:O1213)</f>
        <v>1311.425</v>
      </c>
      <c r="W1213" s="1">
        <f>SUM(J1213:O1213)</f>
        <v>7868.55</v>
      </c>
      <c r="X1213">
        <f>SUM(P1213:U1213)</f>
        <v>5594.97</v>
      </c>
      <c r="Y1213" s="1">
        <f>W1213-X1213</f>
        <v>2273.58</v>
      </c>
      <c r="Z1213">
        <f>X1213*$Z$2+X1213</f>
        <v>5814.8523210000003</v>
      </c>
    </row>
    <row r="1214" spans="1:26" x14ac:dyDescent="0.25">
      <c r="A1214" s="2">
        <v>4151</v>
      </c>
      <c r="B1214" t="s">
        <v>6</v>
      </c>
      <c r="C1214" t="s">
        <v>9</v>
      </c>
      <c r="D1214" t="s">
        <v>12</v>
      </c>
      <c r="E1214" t="s">
        <v>24</v>
      </c>
      <c r="F1214" t="s">
        <v>16</v>
      </c>
      <c r="G1214">
        <v>2</v>
      </c>
      <c r="H1214">
        <v>1</v>
      </c>
      <c r="I1214">
        <f>H1214+G1214</f>
        <v>3</v>
      </c>
      <c r="J1214" s="1">
        <v>2206.52</v>
      </c>
      <c r="K1214" s="1">
        <v>1985.87</v>
      </c>
      <c r="L1214" s="1">
        <v>2669.89</v>
      </c>
      <c r="M1214" s="1">
        <v>2758.15</v>
      </c>
      <c r="N1214" s="1">
        <v>1699.02</v>
      </c>
      <c r="O1214" s="1">
        <v>1919.67</v>
      </c>
      <c r="P1214">
        <v>2803.23</v>
      </c>
      <c r="Q1214" s="1">
        <v>2999.46</v>
      </c>
      <c r="R1214" s="1">
        <v>3209.42</v>
      </c>
      <c r="S1214" s="1">
        <v>3273.61</v>
      </c>
      <c r="T1214" s="1">
        <v>3568.23</v>
      </c>
      <c r="U1214" s="1">
        <v>3603.91</v>
      </c>
      <c r="V1214" s="1">
        <f>AVERAGE(J1214:O1214)</f>
        <v>2206.52</v>
      </c>
      <c r="W1214" s="1">
        <f>SUM(J1214:O1214)</f>
        <v>13239.119999999999</v>
      </c>
      <c r="X1214">
        <f>SUM(P1214:U1214)</f>
        <v>19457.86</v>
      </c>
      <c r="Y1214" s="1">
        <f>W1214-X1214</f>
        <v>-6218.7400000000016</v>
      </c>
      <c r="Z1214">
        <f>X1214*$Z$2+X1214</f>
        <v>20222.553898000002</v>
      </c>
    </row>
    <row r="1215" spans="1:26" x14ac:dyDescent="0.25">
      <c r="A1215" s="2">
        <v>4152</v>
      </c>
      <c r="B1215" t="s">
        <v>6</v>
      </c>
      <c r="C1215" t="s">
        <v>9</v>
      </c>
      <c r="D1215" t="s">
        <v>12</v>
      </c>
      <c r="E1215" t="s">
        <v>24</v>
      </c>
      <c r="F1215" t="s">
        <v>18</v>
      </c>
      <c r="G1215">
        <v>1</v>
      </c>
      <c r="H1215">
        <v>1</v>
      </c>
      <c r="I1215">
        <f>H1215+G1215</f>
        <v>2</v>
      </c>
      <c r="J1215" s="1">
        <v>3239.61</v>
      </c>
      <c r="K1215" s="1">
        <v>2753.67</v>
      </c>
      <c r="L1215" s="1">
        <v>3012.84</v>
      </c>
      <c r="M1215" s="1">
        <v>3142.42</v>
      </c>
      <c r="N1215" s="1">
        <v>3401.59</v>
      </c>
      <c r="O1215" s="1">
        <v>3628.36</v>
      </c>
      <c r="P1215">
        <v>966.68</v>
      </c>
      <c r="Q1215" s="1">
        <v>850.68</v>
      </c>
      <c r="R1215" s="1">
        <v>774.12</v>
      </c>
      <c r="S1215" s="1">
        <v>673.48</v>
      </c>
      <c r="T1215" s="1">
        <v>686.95</v>
      </c>
      <c r="U1215" s="1">
        <v>590.78</v>
      </c>
      <c r="V1215" s="1">
        <f>AVERAGE(J1215:O1215)</f>
        <v>3196.4150000000004</v>
      </c>
      <c r="W1215" s="1">
        <f>SUM(J1215:O1215)</f>
        <v>19178.490000000002</v>
      </c>
      <c r="X1215">
        <f>SUM(P1215:U1215)</f>
        <v>4542.6899999999996</v>
      </c>
      <c r="Y1215" s="1">
        <f>W1215-X1215</f>
        <v>14635.800000000003</v>
      </c>
      <c r="Z1215">
        <f>X1215*$Z$2+X1215</f>
        <v>4721.2177169999995</v>
      </c>
    </row>
    <row r="1216" spans="1:26" x14ac:dyDescent="0.25">
      <c r="A1216" s="2">
        <v>4153</v>
      </c>
      <c r="B1216" t="s">
        <v>4</v>
      </c>
      <c r="C1216" t="s">
        <v>43</v>
      </c>
      <c r="D1216" t="s">
        <v>12</v>
      </c>
      <c r="E1216" t="s">
        <v>23</v>
      </c>
      <c r="F1216" t="s">
        <v>59</v>
      </c>
      <c r="G1216">
        <v>2</v>
      </c>
      <c r="H1216">
        <v>1</v>
      </c>
      <c r="I1216">
        <f>H1216+G1216</f>
        <v>3</v>
      </c>
      <c r="J1216" s="1">
        <v>5924.95</v>
      </c>
      <c r="K1216" s="1">
        <v>6754.44</v>
      </c>
      <c r="L1216" s="1">
        <v>5747.2</v>
      </c>
      <c r="M1216" s="1">
        <v>6221.2</v>
      </c>
      <c r="N1216" s="1">
        <v>5036.21</v>
      </c>
      <c r="O1216" s="1">
        <v>4799.21</v>
      </c>
      <c r="P1216">
        <v>3896.73</v>
      </c>
      <c r="Q1216" s="1">
        <v>2922.55</v>
      </c>
      <c r="R1216" s="1">
        <v>3068.68</v>
      </c>
      <c r="S1216" s="1">
        <v>3651.73</v>
      </c>
      <c r="T1216" s="1">
        <v>3797.8</v>
      </c>
      <c r="U1216" s="1">
        <v>4519.38</v>
      </c>
      <c r="V1216" s="1">
        <f>AVERAGE(J1216:O1216)</f>
        <v>5747.2016666666668</v>
      </c>
      <c r="W1216" s="1">
        <f>SUM(J1216:O1216)</f>
        <v>34483.21</v>
      </c>
      <c r="X1216">
        <f>SUM(P1216:U1216)</f>
        <v>21856.870000000003</v>
      </c>
      <c r="Y1216" s="1">
        <f>W1216-X1216</f>
        <v>12626.339999999997</v>
      </c>
      <c r="Z1216">
        <f>X1216*$Z$2+X1216</f>
        <v>22715.844991000002</v>
      </c>
    </row>
    <row r="1217" spans="1:26" x14ac:dyDescent="0.25">
      <c r="A1217" s="2">
        <v>4154</v>
      </c>
      <c r="B1217" t="s">
        <v>6</v>
      </c>
      <c r="C1217" t="s">
        <v>9</v>
      </c>
      <c r="D1217" t="s">
        <v>12</v>
      </c>
      <c r="E1217" t="s">
        <v>24</v>
      </c>
      <c r="F1217" t="s">
        <v>59</v>
      </c>
      <c r="G1217">
        <v>2</v>
      </c>
      <c r="H1217">
        <v>1</v>
      </c>
      <c r="I1217">
        <f>H1217+G1217</f>
        <v>3</v>
      </c>
      <c r="J1217" s="1">
        <v>909.09999999999991</v>
      </c>
      <c r="K1217" s="1">
        <v>1136.3800000000001</v>
      </c>
      <c r="L1217" s="1">
        <v>763.64</v>
      </c>
      <c r="M1217" s="1">
        <v>836.37</v>
      </c>
      <c r="N1217" s="1">
        <v>927.28</v>
      </c>
      <c r="O1217" s="1">
        <v>836.37</v>
      </c>
      <c r="P1217">
        <v>985.97</v>
      </c>
      <c r="Q1217" s="1">
        <v>739.48</v>
      </c>
      <c r="R1217" s="1">
        <v>635.95000000000005</v>
      </c>
      <c r="S1217" s="1">
        <v>699.55</v>
      </c>
      <c r="T1217" s="1">
        <v>783.5</v>
      </c>
      <c r="U1217" s="1">
        <v>728.66</v>
      </c>
      <c r="V1217" s="1">
        <f>AVERAGE(J1217:O1217)</f>
        <v>901.5233333333332</v>
      </c>
      <c r="W1217" s="1">
        <f>SUM(J1217:O1217)</f>
        <v>5409.1399999999994</v>
      </c>
      <c r="X1217">
        <f>SUM(P1217:U1217)</f>
        <v>4573.1099999999997</v>
      </c>
      <c r="Y1217" s="1">
        <f>W1217-X1217</f>
        <v>836.02999999999975</v>
      </c>
      <c r="Z1217">
        <f>X1217*$Z$2+X1217</f>
        <v>4752.8332229999996</v>
      </c>
    </row>
    <row r="1218" spans="1:26" x14ac:dyDescent="0.25">
      <c r="A1218" s="2">
        <v>4155</v>
      </c>
      <c r="B1218" t="s">
        <v>6</v>
      </c>
      <c r="C1218" t="s">
        <v>9</v>
      </c>
      <c r="D1218" t="s">
        <v>12</v>
      </c>
      <c r="E1218" t="s">
        <v>23</v>
      </c>
      <c r="F1218" t="s">
        <v>20</v>
      </c>
      <c r="G1218">
        <v>1</v>
      </c>
      <c r="H1218">
        <v>1</v>
      </c>
      <c r="I1218">
        <f>H1218+G1218</f>
        <v>2</v>
      </c>
      <c r="J1218" s="1">
        <v>2028.85</v>
      </c>
      <c r="K1218" s="1">
        <v>2536.06</v>
      </c>
      <c r="L1218" s="1">
        <v>2394.04</v>
      </c>
      <c r="M1218" s="1">
        <v>2495.4899999999998</v>
      </c>
      <c r="N1218" s="1">
        <v>2231.7399999999998</v>
      </c>
      <c r="O1218" s="1">
        <v>1947.7</v>
      </c>
      <c r="P1218">
        <v>1008.44</v>
      </c>
      <c r="Q1218" s="1">
        <v>927.76</v>
      </c>
      <c r="R1218" s="1">
        <v>872.09</v>
      </c>
      <c r="S1218" s="1">
        <v>811.04</v>
      </c>
      <c r="T1218" s="1">
        <v>802.93</v>
      </c>
      <c r="U1218" s="1">
        <v>859.14</v>
      </c>
      <c r="V1218" s="1">
        <f>AVERAGE(J1218:O1218)</f>
        <v>2272.313333333333</v>
      </c>
      <c r="W1218" s="1">
        <f>SUM(J1218:O1218)</f>
        <v>13633.88</v>
      </c>
      <c r="X1218">
        <f>SUM(P1218:U1218)</f>
        <v>5281.4000000000005</v>
      </c>
      <c r="Y1218" s="1">
        <f>W1218-X1218</f>
        <v>8352.48</v>
      </c>
      <c r="Z1218">
        <f>X1218*$Z$2+X1218</f>
        <v>5488.9590200000002</v>
      </c>
    </row>
    <row r="1219" spans="1:26" x14ac:dyDescent="0.25">
      <c r="A1219" s="2">
        <v>4161</v>
      </c>
      <c r="B1219" t="s">
        <v>4</v>
      </c>
      <c r="C1219" t="s">
        <v>10</v>
      </c>
      <c r="D1219" t="s">
        <v>12</v>
      </c>
      <c r="E1219" t="s">
        <v>23</v>
      </c>
      <c r="F1219" t="s">
        <v>22</v>
      </c>
      <c r="G1219">
        <v>2</v>
      </c>
      <c r="H1219">
        <v>1</v>
      </c>
      <c r="I1219">
        <f>H1219+G1219</f>
        <v>3</v>
      </c>
      <c r="J1219" s="1">
        <v>5618.0249999999996</v>
      </c>
      <c r="K1219" s="1">
        <v>6236.01</v>
      </c>
      <c r="L1219" s="1">
        <v>5955.11</v>
      </c>
      <c r="M1219" s="1">
        <v>6179.83</v>
      </c>
      <c r="N1219" s="1">
        <v>5337.12</v>
      </c>
      <c r="O1219" s="1">
        <v>6348.37</v>
      </c>
      <c r="P1219">
        <v>2132.2800000000002</v>
      </c>
      <c r="Q1219" s="1">
        <v>2132.2800000000002</v>
      </c>
      <c r="R1219" s="1">
        <v>2494.77</v>
      </c>
      <c r="S1219" s="1">
        <v>2370.0300000000002</v>
      </c>
      <c r="T1219" s="1">
        <v>2156.73</v>
      </c>
      <c r="U1219" s="1">
        <v>2329.27</v>
      </c>
      <c r="V1219" s="1">
        <f>AVERAGE(J1219:O1219)</f>
        <v>5945.7441666666664</v>
      </c>
      <c r="W1219" s="1">
        <f>SUM(J1219:O1219)</f>
        <v>35674.464999999997</v>
      </c>
      <c r="X1219">
        <f>SUM(P1219:U1219)</f>
        <v>13615.36</v>
      </c>
      <c r="Y1219" s="1">
        <f>W1219-X1219</f>
        <v>22059.104999999996</v>
      </c>
      <c r="Z1219">
        <f>X1219*$Z$2+X1219</f>
        <v>14150.443648</v>
      </c>
    </row>
    <row r="1220" spans="1:26" x14ac:dyDescent="0.25">
      <c r="A1220" s="2">
        <v>4172</v>
      </c>
      <c r="B1220" t="s">
        <v>6</v>
      </c>
      <c r="C1220" t="s">
        <v>9</v>
      </c>
      <c r="D1220" t="s">
        <v>12</v>
      </c>
      <c r="E1220" t="s">
        <v>23</v>
      </c>
      <c r="F1220" t="s">
        <v>19</v>
      </c>
      <c r="G1220">
        <v>2</v>
      </c>
      <c r="H1220">
        <v>1</v>
      </c>
      <c r="I1220">
        <f>H1220+G1220</f>
        <v>3</v>
      </c>
      <c r="J1220" s="1">
        <v>1900.8500000000001</v>
      </c>
      <c r="K1220" s="1">
        <v>1824.82</v>
      </c>
      <c r="L1220" s="1">
        <v>1615.72</v>
      </c>
      <c r="M1220" s="1">
        <v>1691.76</v>
      </c>
      <c r="N1220" s="1">
        <v>1596.71</v>
      </c>
      <c r="O1220" s="1">
        <v>1767.79</v>
      </c>
      <c r="P1220">
        <v>621.83000000000004</v>
      </c>
      <c r="Q1220" s="1">
        <v>485.03</v>
      </c>
      <c r="R1220" s="1">
        <v>548.08000000000004</v>
      </c>
      <c r="S1220" s="1">
        <v>493.27</v>
      </c>
      <c r="T1220" s="1">
        <v>434.08</v>
      </c>
      <c r="U1220" s="1">
        <v>434.08</v>
      </c>
      <c r="V1220" s="1">
        <f>AVERAGE(J1220:O1220)</f>
        <v>1732.9416666666668</v>
      </c>
      <c r="W1220" s="1">
        <f>SUM(J1220:O1220)</f>
        <v>10397.650000000001</v>
      </c>
      <c r="X1220">
        <f>SUM(P1220:U1220)</f>
        <v>3016.37</v>
      </c>
      <c r="Y1220" s="1">
        <f>W1220-X1220</f>
        <v>7381.2800000000016</v>
      </c>
      <c r="Z1220">
        <f>X1220*$Z$2+X1220</f>
        <v>3134.9133409999999</v>
      </c>
    </row>
    <row r="1221" spans="1:26" x14ac:dyDescent="0.25">
      <c r="A1221" s="2">
        <v>4179</v>
      </c>
      <c r="B1221" t="s">
        <v>4</v>
      </c>
      <c r="C1221" t="s">
        <v>43</v>
      </c>
      <c r="D1221" t="s">
        <v>12</v>
      </c>
      <c r="E1221" t="s">
        <v>23</v>
      </c>
      <c r="F1221" t="s">
        <v>20</v>
      </c>
      <c r="G1221">
        <v>2</v>
      </c>
      <c r="H1221">
        <v>1</v>
      </c>
      <c r="I1221">
        <f>H1221+G1221</f>
        <v>3</v>
      </c>
      <c r="J1221" s="1">
        <v>3015.9500000000003</v>
      </c>
      <c r="K1221" s="1">
        <v>3015.95</v>
      </c>
      <c r="L1221" s="1">
        <v>3015.95</v>
      </c>
      <c r="M1221" s="1">
        <v>3015.95</v>
      </c>
      <c r="N1221" s="1">
        <v>3015.95</v>
      </c>
      <c r="O1221" s="1">
        <v>3015.95</v>
      </c>
      <c r="P1221">
        <v>1909.6</v>
      </c>
      <c r="Q1221" s="1">
        <v>1775.93</v>
      </c>
      <c r="R1221" s="1">
        <v>1758.17</v>
      </c>
      <c r="S1221" s="1">
        <v>1898.82</v>
      </c>
      <c r="T1221" s="1">
        <v>1917.81</v>
      </c>
      <c r="U1221" s="1">
        <v>1687.67</v>
      </c>
      <c r="V1221" s="1">
        <f>AVERAGE(J1221:O1221)</f>
        <v>3015.9500000000003</v>
      </c>
      <c r="W1221" s="1">
        <f>SUM(J1221:O1221)</f>
        <v>18095.7</v>
      </c>
      <c r="X1221">
        <f>SUM(P1221:U1221)</f>
        <v>10948</v>
      </c>
      <c r="Y1221" s="1">
        <f>W1221-X1221</f>
        <v>7147.7000000000007</v>
      </c>
      <c r="Z1221">
        <f>X1221*$Z$2+X1221</f>
        <v>11378.2564</v>
      </c>
    </row>
    <row r="1222" spans="1:26" x14ac:dyDescent="0.25">
      <c r="A1222" s="2">
        <v>4181</v>
      </c>
      <c r="B1222" t="s">
        <v>6</v>
      </c>
      <c r="C1222" t="s">
        <v>9</v>
      </c>
      <c r="D1222" t="s">
        <v>12</v>
      </c>
      <c r="E1222" t="s">
        <v>24</v>
      </c>
      <c r="F1222" t="s">
        <v>18</v>
      </c>
      <c r="G1222">
        <v>1</v>
      </c>
      <c r="H1222">
        <v>1</v>
      </c>
      <c r="I1222">
        <f>H1222+G1222</f>
        <v>2</v>
      </c>
      <c r="J1222" s="1">
        <v>1204.96</v>
      </c>
      <c r="K1222" s="1">
        <v>1433.9</v>
      </c>
      <c r="L1222" s="1">
        <v>1470.05</v>
      </c>
      <c r="M1222" s="1">
        <v>1397.75</v>
      </c>
      <c r="N1222" s="1">
        <v>1470.05</v>
      </c>
      <c r="O1222" s="1">
        <v>1204.96</v>
      </c>
      <c r="P1222">
        <v>639.79999999999995</v>
      </c>
      <c r="Q1222" s="1">
        <v>543.83000000000004</v>
      </c>
      <c r="R1222" s="1">
        <v>522.08000000000004</v>
      </c>
      <c r="S1222" s="1">
        <v>553.4</v>
      </c>
      <c r="T1222" s="1">
        <v>597.66999999999996</v>
      </c>
      <c r="U1222" s="1">
        <v>525.95000000000005</v>
      </c>
      <c r="V1222" s="1">
        <f>AVERAGE(J1222:O1222)</f>
        <v>1363.6116666666667</v>
      </c>
      <c r="W1222" s="1">
        <f>SUM(J1222:O1222)</f>
        <v>8181.67</v>
      </c>
      <c r="X1222">
        <f>SUM(P1222:U1222)</f>
        <v>3382.7300000000005</v>
      </c>
      <c r="Y1222" s="1">
        <f>W1222-X1222</f>
        <v>4798.9399999999996</v>
      </c>
      <c r="Z1222">
        <f>X1222*$Z$2+X1222</f>
        <v>3515.6712890000003</v>
      </c>
    </row>
    <row r="1223" spans="1:26" x14ac:dyDescent="0.25">
      <c r="A1223" s="2">
        <v>4186</v>
      </c>
      <c r="B1223" t="s">
        <v>6</v>
      </c>
      <c r="C1223" t="s">
        <v>10</v>
      </c>
      <c r="D1223" t="s">
        <v>12</v>
      </c>
      <c r="E1223" t="s">
        <v>23</v>
      </c>
      <c r="F1223" t="s">
        <v>18</v>
      </c>
      <c r="G1223">
        <v>3</v>
      </c>
      <c r="H1223">
        <v>1</v>
      </c>
      <c r="I1223">
        <f>H1223+G1223</f>
        <v>4</v>
      </c>
      <c r="J1223" s="1">
        <v>3663.25</v>
      </c>
      <c r="K1223" s="1">
        <v>4395.8999999999996</v>
      </c>
      <c r="L1223" s="1">
        <v>3113.76</v>
      </c>
      <c r="M1223" s="1">
        <v>4066.21</v>
      </c>
      <c r="N1223" s="1">
        <v>3040.5</v>
      </c>
      <c r="O1223" s="1">
        <v>4432.53</v>
      </c>
      <c r="P1223">
        <v>4503.42</v>
      </c>
      <c r="Q1223" s="1">
        <v>3557.7</v>
      </c>
      <c r="R1223" s="1">
        <v>3273.08</v>
      </c>
      <c r="S1223" s="1">
        <v>3174.89</v>
      </c>
      <c r="T1223" s="1">
        <v>3555.88</v>
      </c>
      <c r="U1223" s="1">
        <v>3698.12</v>
      </c>
      <c r="V1223" s="1">
        <f>AVERAGE(J1223:O1223)</f>
        <v>3785.3583333333331</v>
      </c>
      <c r="W1223" s="1">
        <f>SUM(J1223:O1223)</f>
        <v>22712.149999999998</v>
      </c>
      <c r="X1223">
        <f>SUM(P1223:U1223)</f>
        <v>21763.09</v>
      </c>
      <c r="Y1223" s="1">
        <f>W1223-X1223</f>
        <v>949.05999999999767</v>
      </c>
      <c r="Z1223">
        <f>X1223*$Z$2+X1223</f>
        <v>22618.379437</v>
      </c>
    </row>
    <row r="1224" spans="1:26" x14ac:dyDescent="0.25">
      <c r="A1224" s="2">
        <v>4190</v>
      </c>
      <c r="B1224" t="s">
        <v>4</v>
      </c>
      <c r="C1224" t="s">
        <v>43</v>
      </c>
      <c r="D1224" t="s">
        <v>12</v>
      </c>
      <c r="E1224" t="s">
        <v>23</v>
      </c>
      <c r="F1224" t="s">
        <v>14</v>
      </c>
      <c r="G1224">
        <v>2</v>
      </c>
      <c r="H1224">
        <v>1</v>
      </c>
      <c r="I1224">
        <f>H1224+G1224</f>
        <v>3</v>
      </c>
      <c r="J1224" s="1">
        <v>2441.71</v>
      </c>
      <c r="K1224" s="1">
        <v>2466.13</v>
      </c>
      <c r="L1224" s="1">
        <v>2441.71</v>
      </c>
      <c r="M1224" s="1">
        <v>2441.71</v>
      </c>
      <c r="N1224" s="1">
        <v>2441.71</v>
      </c>
      <c r="O1224" s="1">
        <v>2441.71</v>
      </c>
      <c r="P1224">
        <v>1806.5</v>
      </c>
      <c r="Q1224" s="1">
        <v>1643.92</v>
      </c>
      <c r="R1224" s="1">
        <v>1693.24</v>
      </c>
      <c r="S1224" s="1">
        <v>1845.63</v>
      </c>
      <c r="T1224" s="1">
        <v>2030.19</v>
      </c>
      <c r="U1224" s="1">
        <v>1908.38</v>
      </c>
      <c r="V1224" s="1">
        <f>AVERAGE(J1224:O1224)</f>
        <v>2445.7800000000002</v>
      </c>
      <c r="W1224" s="1">
        <f>SUM(J1224:O1224)</f>
        <v>14674.68</v>
      </c>
      <c r="X1224">
        <f>SUM(P1224:U1224)</f>
        <v>10927.86</v>
      </c>
      <c r="Y1224" s="1">
        <f>W1224-X1224</f>
        <v>3746.8199999999997</v>
      </c>
      <c r="Z1224">
        <f>X1224*$Z$2+X1224</f>
        <v>11357.324898000001</v>
      </c>
    </row>
    <row r="1225" spans="1:26" x14ac:dyDescent="0.25">
      <c r="A1225" s="2">
        <v>4191</v>
      </c>
      <c r="B1225" t="s">
        <v>4</v>
      </c>
      <c r="C1225" t="s">
        <v>43</v>
      </c>
      <c r="D1225" t="s">
        <v>11</v>
      </c>
      <c r="E1225" t="s">
        <v>23</v>
      </c>
      <c r="F1225" t="s">
        <v>59</v>
      </c>
      <c r="G1225">
        <v>2</v>
      </c>
      <c r="H1225">
        <v>1</v>
      </c>
      <c r="I1225">
        <f>H1225+G1225</f>
        <v>3</v>
      </c>
      <c r="J1225" s="1">
        <v>3622.41</v>
      </c>
      <c r="K1225" s="1">
        <v>3658.63</v>
      </c>
      <c r="L1225" s="1">
        <v>3622.41</v>
      </c>
      <c r="M1225" s="1">
        <v>3622.41</v>
      </c>
      <c r="N1225" s="1">
        <v>3622.41</v>
      </c>
      <c r="O1225" s="1">
        <v>3658.63</v>
      </c>
      <c r="P1225">
        <v>2373.37</v>
      </c>
      <c r="Q1225" s="1">
        <v>2302.17</v>
      </c>
      <c r="R1225" s="1">
        <v>2141.02</v>
      </c>
      <c r="S1225" s="1">
        <v>1926.92</v>
      </c>
      <c r="T1225" s="1">
        <v>1676.42</v>
      </c>
      <c r="U1225" s="1">
        <v>1777.01</v>
      </c>
      <c r="V1225" s="1">
        <f>AVERAGE(J1225:O1225)</f>
        <v>3634.4833333333336</v>
      </c>
      <c r="W1225" s="1">
        <f>SUM(J1225:O1225)</f>
        <v>21806.9</v>
      </c>
      <c r="X1225">
        <f>SUM(P1225:U1225)</f>
        <v>12196.91</v>
      </c>
      <c r="Y1225" s="1">
        <f>W1225-X1225</f>
        <v>9609.9900000000016</v>
      </c>
      <c r="Z1225">
        <f>X1225*$Z$2+X1225</f>
        <v>12676.248562999999</v>
      </c>
    </row>
    <row r="1226" spans="1:26" x14ac:dyDescent="0.25">
      <c r="A1226" s="2">
        <v>4193</v>
      </c>
      <c r="B1226" t="s">
        <v>4</v>
      </c>
      <c r="C1226" t="s">
        <v>10</v>
      </c>
      <c r="D1226" t="s">
        <v>11</v>
      </c>
      <c r="E1226" t="s">
        <v>24</v>
      </c>
      <c r="F1226" t="s">
        <v>13</v>
      </c>
      <c r="G1226">
        <v>2</v>
      </c>
      <c r="H1226">
        <v>1</v>
      </c>
      <c r="I1226">
        <f>H1226+G1226</f>
        <v>3</v>
      </c>
      <c r="J1226" s="1">
        <v>5824.7000000000007</v>
      </c>
      <c r="K1226" s="1">
        <v>6814.9</v>
      </c>
      <c r="L1226" s="1">
        <v>6989.64</v>
      </c>
      <c r="M1226" s="1">
        <v>4543.2700000000004</v>
      </c>
      <c r="N1226" s="1">
        <v>6465.42</v>
      </c>
      <c r="O1226" s="1">
        <v>5649.96</v>
      </c>
      <c r="P1226">
        <v>2199</v>
      </c>
      <c r="Q1226" s="1">
        <v>1737.21</v>
      </c>
      <c r="R1226" s="1">
        <v>2015.16</v>
      </c>
      <c r="S1226" s="1">
        <v>2115.92</v>
      </c>
      <c r="T1226" s="1">
        <v>1883.17</v>
      </c>
      <c r="U1226" s="1">
        <v>1977.33</v>
      </c>
      <c r="V1226" s="1">
        <f>AVERAGE(J1226:O1226)</f>
        <v>6047.9816666666666</v>
      </c>
      <c r="W1226" s="1">
        <f>SUM(J1226:O1226)</f>
        <v>36287.89</v>
      </c>
      <c r="X1226">
        <f>SUM(P1226:U1226)</f>
        <v>11927.789999999999</v>
      </c>
      <c r="Y1226" s="1">
        <f>W1226-X1226</f>
        <v>24360.1</v>
      </c>
      <c r="Z1226">
        <f>X1226*$Z$2+X1226</f>
        <v>12396.552146999999</v>
      </c>
    </row>
    <row r="1227" spans="1:26" x14ac:dyDescent="0.25">
      <c r="A1227" s="2">
        <v>4196</v>
      </c>
      <c r="B1227" t="s">
        <v>4</v>
      </c>
      <c r="C1227" t="s">
        <v>43</v>
      </c>
      <c r="D1227" t="s">
        <v>11</v>
      </c>
      <c r="E1227" t="s">
        <v>24</v>
      </c>
      <c r="F1227" t="s">
        <v>59</v>
      </c>
      <c r="G1227">
        <v>1</v>
      </c>
      <c r="H1227">
        <v>1</v>
      </c>
      <c r="I1227">
        <f>H1227+G1227</f>
        <v>2</v>
      </c>
      <c r="J1227" s="1">
        <v>750</v>
      </c>
      <c r="K1227" s="1">
        <v>750</v>
      </c>
      <c r="L1227" s="1">
        <v>757.5</v>
      </c>
      <c r="M1227" s="1">
        <v>757.5</v>
      </c>
      <c r="N1227" s="1">
        <v>750</v>
      </c>
      <c r="O1227" s="1">
        <v>750</v>
      </c>
      <c r="P1227">
        <v>2511.77</v>
      </c>
      <c r="Q1227" s="1">
        <v>2185.2399999999998</v>
      </c>
      <c r="R1227" s="1">
        <v>2272.65</v>
      </c>
      <c r="S1227" s="1">
        <v>2659</v>
      </c>
      <c r="T1227" s="1">
        <v>2313.33</v>
      </c>
      <c r="U1227" s="1">
        <v>2197.66</v>
      </c>
      <c r="V1227" s="1">
        <f>AVERAGE(J1227:O1227)</f>
        <v>752.5</v>
      </c>
      <c r="W1227" s="1">
        <f>SUM(J1227:O1227)</f>
        <v>4515</v>
      </c>
      <c r="X1227">
        <f>SUM(P1227:U1227)</f>
        <v>14139.65</v>
      </c>
      <c r="Y1227" s="1">
        <f>W1227-X1227</f>
        <v>-9624.65</v>
      </c>
      <c r="Z1227">
        <f>X1227*$Z$2+X1227</f>
        <v>14695.338244999999</v>
      </c>
    </row>
    <row r="1228" spans="1:26" x14ac:dyDescent="0.25">
      <c r="A1228" s="2">
        <v>4198</v>
      </c>
      <c r="B1228" t="s">
        <v>4</v>
      </c>
      <c r="C1228" t="s">
        <v>43</v>
      </c>
      <c r="D1228" t="s">
        <v>12</v>
      </c>
      <c r="E1228" t="s">
        <v>24</v>
      </c>
      <c r="F1228" t="s">
        <v>19</v>
      </c>
      <c r="G1228">
        <v>2</v>
      </c>
      <c r="H1228">
        <v>1</v>
      </c>
      <c r="I1228">
        <f>H1228+G1228</f>
        <v>3</v>
      </c>
      <c r="J1228" s="1">
        <v>3881.6000000000004</v>
      </c>
      <c r="K1228" s="1">
        <v>3881.6</v>
      </c>
      <c r="L1228" s="1">
        <v>3920.42</v>
      </c>
      <c r="M1228" s="1">
        <v>3920.42</v>
      </c>
      <c r="N1228" s="1">
        <v>3881.6</v>
      </c>
      <c r="O1228" s="1">
        <v>3881.6</v>
      </c>
      <c r="P1228">
        <v>1977.69</v>
      </c>
      <c r="Q1228" s="1">
        <v>2056.8000000000002</v>
      </c>
      <c r="R1228" s="1">
        <v>2139.0700000000002</v>
      </c>
      <c r="S1228" s="1">
        <v>2566.88</v>
      </c>
      <c r="T1228" s="1">
        <v>2464.1999999999998</v>
      </c>
      <c r="U1228" s="1">
        <v>2316.35</v>
      </c>
      <c r="V1228" s="1">
        <f>AVERAGE(J1228:O1228)</f>
        <v>3894.5399999999995</v>
      </c>
      <c r="W1228" s="1">
        <f>SUM(J1228:O1228)</f>
        <v>23367.239999999998</v>
      </c>
      <c r="X1228">
        <f>SUM(P1228:U1228)</f>
        <v>13520.99</v>
      </c>
      <c r="Y1228" s="1">
        <f>W1228-X1228</f>
        <v>9846.2499999999982</v>
      </c>
      <c r="Z1228">
        <f>X1228*$Z$2+X1228</f>
        <v>14052.364906999999</v>
      </c>
    </row>
    <row r="1229" spans="1:26" x14ac:dyDescent="0.25">
      <c r="A1229" s="2">
        <v>4202</v>
      </c>
      <c r="B1229" t="s">
        <v>4</v>
      </c>
      <c r="C1229" t="s">
        <v>10</v>
      </c>
      <c r="D1229" t="s">
        <v>12</v>
      </c>
      <c r="E1229" t="s">
        <v>23</v>
      </c>
      <c r="F1229" t="s">
        <v>18</v>
      </c>
      <c r="G1229">
        <v>2</v>
      </c>
      <c r="H1229">
        <v>2</v>
      </c>
      <c r="I1229">
        <f>H1229+G1229</f>
        <v>4</v>
      </c>
      <c r="J1229" s="1">
        <v>4775.2999999999993</v>
      </c>
      <c r="K1229" s="1">
        <v>4727.55</v>
      </c>
      <c r="L1229" s="1">
        <v>5205.08</v>
      </c>
      <c r="M1229" s="1">
        <v>4823.05</v>
      </c>
      <c r="N1229" s="1">
        <v>5396.09</v>
      </c>
      <c r="O1229" s="1">
        <v>3629.23</v>
      </c>
      <c r="P1229">
        <v>3271.54</v>
      </c>
      <c r="Q1229" s="1">
        <v>3304.26</v>
      </c>
      <c r="R1229" s="1">
        <v>2973.83</v>
      </c>
      <c r="S1229" s="1">
        <v>3330.69</v>
      </c>
      <c r="T1229" s="1">
        <v>2897.7</v>
      </c>
      <c r="U1229" s="1">
        <v>2752.82</v>
      </c>
      <c r="V1229" s="1">
        <f>AVERAGE(J1229:O1229)</f>
        <v>4759.3833333333332</v>
      </c>
      <c r="W1229" s="1">
        <f>SUM(J1229:O1229)</f>
        <v>28556.3</v>
      </c>
      <c r="X1229">
        <f>SUM(P1229:U1229)</f>
        <v>18530.84</v>
      </c>
      <c r="Y1229" s="1">
        <f>W1229-X1229</f>
        <v>10025.459999999999</v>
      </c>
      <c r="Z1229">
        <f>X1229*$Z$2+X1229</f>
        <v>19259.102011999999</v>
      </c>
    </row>
    <row r="1230" spans="1:26" x14ac:dyDescent="0.25">
      <c r="A1230" s="2">
        <v>4203</v>
      </c>
      <c r="B1230" t="s">
        <v>4</v>
      </c>
      <c r="C1230" t="s">
        <v>7</v>
      </c>
      <c r="D1230" t="s">
        <v>11</v>
      </c>
      <c r="E1230" t="s">
        <v>23</v>
      </c>
      <c r="F1230" t="s">
        <v>19</v>
      </c>
      <c r="G1230">
        <v>2</v>
      </c>
      <c r="H1230">
        <v>2</v>
      </c>
      <c r="I1230">
        <f>H1230+G1230</f>
        <v>4</v>
      </c>
      <c r="J1230" s="1">
        <v>2797.9500000000003</v>
      </c>
      <c r="K1230" s="1">
        <v>2797.95</v>
      </c>
      <c r="L1230" s="1">
        <v>2797.95</v>
      </c>
      <c r="M1230" s="1">
        <v>2797.95</v>
      </c>
      <c r="N1230" s="1">
        <v>2825.93</v>
      </c>
      <c r="O1230" s="1">
        <v>2825.93</v>
      </c>
      <c r="P1230">
        <v>2313.5500000000002</v>
      </c>
      <c r="Q1230" s="1">
        <v>2406.09</v>
      </c>
      <c r="R1230" s="1">
        <v>2093.3000000000002</v>
      </c>
      <c r="S1230" s="1">
        <v>2302.63</v>
      </c>
      <c r="T1230" s="1">
        <v>2210.52</v>
      </c>
      <c r="U1230" s="1">
        <v>2453.6799999999998</v>
      </c>
      <c r="V1230" s="1">
        <f>AVERAGE(J1230:O1230)</f>
        <v>2807.2766666666666</v>
      </c>
      <c r="W1230" s="1">
        <f>SUM(J1230:O1230)</f>
        <v>16843.66</v>
      </c>
      <c r="X1230">
        <f>SUM(P1230:U1230)</f>
        <v>13779.77</v>
      </c>
      <c r="Y1230" s="1">
        <f>W1230-X1230</f>
        <v>3063.8899999999994</v>
      </c>
      <c r="Z1230">
        <f>X1230*$Z$2+X1230</f>
        <v>14321.314961</v>
      </c>
    </row>
    <row r="1231" spans="1:26" x14ac:dyDescent="0.25">
      <c r="A1231" s="2">
        <v>4206</v>
      </c>
      <c r="B1231" t="s">
        <v>6</v>
      </c>
      <c r="C1231" t="s">
        <v>9</v>
      </c>
      <c r="D1231" t="s">
        <v>11</v>
      </c>
      <c r="E1231" t="s">
        <v>23</v>
      </c>
      <c r="F1231" t="s">
        <v>21</v>
      </c>
      <c r="G1231">
        <v>1</v>
      </c>
      <c r="H1231">
        <v>1</v>
      </c>
      <c r="I1231">
        <f>H1231+G1231</f>
        <v>2</v>
      </c>
      <c r="J1231" s="1">
        <v>751.75</v>
      </c>
      <c r="K1231" s="1">
        <v>887.07</v>
      </c>
      <c r="L1231" s="1">
        <v>939.69</v>
      </c>
      <c r="M1231" s="1">
        <v>638.99</v>
      </c>
      <c r="N1231" s="1">
        <v>766.79</v>
      </c>
      <c r="O1231" s="1">
        <v>684.09</v>
      </c>
      <c r="P1231">
        <v>531.39</v>
      </c>
      <c r="Q1231" s="1">
        <v>531.39</v>
      </c>
      <c r="R1231" s="1">
        <v>552.65</v>
      </c>
      <c r="S1231" s="1">
        <v>469.75</v>
      </c>
      <c r="T1231" s="1">
        <v>559</v>
      </c>
      <c r="U1231" s="1">
        <v>547.82000000000005</v>
      </c>
      <c r="V1231" s="1">
        <f>AVERAGE(J1231:O1231)</f>
        <v>778.06333333333339</v>
      </c>
      <c r="W1231" s="1">
        <f>SUM(J1231:O1231)</f>
        <v>4668.38</v>
      </c>
      <c r="X1231">
        <f>SUM(P1231:U1231)</f>
        <v>3192</v>
      </c>
      <c r="Y1231" s="1">
        <f>W1231-X1231</f>
        <v>1476.38</v>
      </c>
      <c r="Z1231">
        <f>X1231*$Z$2+X1231</f>
        <v>3317.4456</v>
      </c>
    </row>
    <row r="1232" spans="1:26" x14ac:dyDescent="0.25">
      <c r="A1232" s="2">
        <v>4212</v>
      </c>
      <c r="B1232" t="s">
        <v>6</v>
      </c>
      <c r="C1232" t="s">
        <v>9</v>
      </c>
      <c r="D1232" t="s">
        <v>11</v>
      </c>
      <c r="E1232" t="s">
        <v>24</v>
      </c>
      <c r="F1232" t="s">
        <v>18</v>
      </c>
      <c r="G1232">
        <v>1</v>
      </c>
      <c r="H1232">
        <v>1</v>
      </c>
      <c r="I1232">
        <f>H1232+G1232</f>
        <v>2</v>
      </c>
      <c r="J1232" s="1">
        <v>1051.06</v>
      </c>
      <c r="K1232" s="1">
        <v>798.81</v>
      </c>
      <c r="L1232" s="1">
        <v>924.93</v>
      </c>
      <c r="M1232" s="1">
        <v>830.34</v>
      </c>
      <c r="N1232" s="1">
        <v>1093.0999999999999</v>
      </c>
      <c r="O1232" s="1">
        <v>1240.25</v>
      </c>
      <c r="P1232">
        <v>1930.54</v>
      </c>
      <c r="Q1232" s="1">
        <v>1756.79</v>
      </c>
      <c r="R1232" s="1">
        <v>1827.06</v>
      </c>
      <c r="S1232" s="1">
        <v>1936.68</v>
      </c>
      <c r="T1232" s="1">
        <v>2265.92</v>
      </c>
      <c r="U1232" s="1">
        <v>2469.85</v>
      </c>
      <c r="V1232" s="1">
        <f>AVERAGE(J1232:O1232)</f>
        <v>989.74833333333333</v>
      </c>
      <c r="W1232" s="1">
        <f>SUM(J1232:O1232)</f>
        <v>5938.49</v>
      </c>
      <c r="X1232">
        <f>SUM(P1232:U1232)</f>
        <v>12186.84</v>
      </c>
      <c r="Y1232" s="1">
        <f>W1232-X1232</f>
        <v>-6248.35</v>
      </c>
      <c r="Z1232">
        <f>X1232*$Z$2+X1232</f>
        <v>12665.782811999999</v>
      </c>
    </row>
    <row r="1233" spans="1:26" x14ac:dyDescent="0.25">
      <c r="A1233" s="2">
        <v>4220</v>
      </c>
      <c r="B1233" t="s">
        <v>4</v>
      </c>
      <c r="C1233" t="s">
        <v>10</v>
      </c>
      <c r="D1233" t="s">
        <v>12</v>
      </c>
      <c r="E1233" t="s">
        <v>24</v>
      </c>
      <c r="F1233" t="s">
        <v>15</v>
      </c>
      <c r="G1233">
        <v>2</v>
      </c>
      <c r="H1233">
        <v>1</v>
      </c>
      <c r="I1233">
        <f>H1233+G1233</f>
        <v>3</v>
      </c>
      <c r="J1233" s="1">
        <v>5924.95</v>
      </c>
      <c r="K1233" s="1">
        <v>5510.2</v>
      </c>
      <c r="L1233" s="1">
        <v>5154.71</v>
      </c>
      <c r="M1233" s="1">
        <v>7406.19</v>
      </c>
      <c r="N1233" s="1">
        <v>5095.46</v>
      </c>
      <c r="O1233" s="1">
        <v>4680.71</v>
      </c>
      <c r="P1233">
        <v>2917.77</v>
      </c>
      <c r="Q1233" s="1">
        <v>2946.95</v>
      </c>
      <c r="R1233" s="1">
        <v>2740.66</v>
      </c>
      <c r="S1233" s="1">
        <v>2356.9699999999998</v>
      </c>
      <c r="T1233" s="1">
        <v>2710.52</v>
      </c>
      <c r="U1233" s="1">
        <v>2439.4699999999998</v>
      </c>
      <c r="V1233" s="1">
        <f>AVERAGE(J1233:O1233)</f>
        <v>5628.7033333333338</v>
      </c>
      <c r="W1233" s="1">
        <f>SUM(J1233:O1233)</f>
        <v>33772.22</v>
      </c>
      <c r="X1233">
        <f>SUM(P1233:U1233)</f>
        <v>16112.339999999998</v>
      </c>
      <c r="Y1233" s="1">
        <f>W1233-X1233</f>
        <v>17659.880000000005</v>
      </c>
      <c r="Z1233">
        <f>X1233*$Z$2+X1233</f>
        <v>16745.554961999998</v>
      </c>
    </row>
    <row r="1234" spans="1:26" x14ac:dyDescent="0.25">
      <c r="A1234" s="2">
        <v>4229</v>
      </c>
      <c r="B1234" t="s">
        <v>4</v>
      </c>
      <c r="C1234" t="s">
        <v>7</v>
      </c>
      <c r="D1234" t="s">
        <v>11</v>
      </c>
      <c r="E1234" t="s">
        <v>23</v>
      </c>
      <c r="F1234" t="s">
        <v>13</v>
      </c>
      <c r="G1234">
        <v>1</v>
      </c>
      <c r="H1234">
        <v>1</v>
      </c>
      <c r="I1234">
        <f>H1234+G1234</f>
        <v>2</v>
      </c>
      <c r="J1234" s="1">
        <v>2822.8250000000003</v>
      </c>
      <c r="K1234" s="1">
        <v>2822.83</v>
      </c>
      <c r="L1234" s="1">
        <v>2822.83</v>
      </c>
      <c r="M1234" s="1">
        <v>2822.83</v>
      </c>
      <c r="N1234" s="1">
        <v>2851.05</v>
      </c>
      <c r="O1234" s="1">
        <v>2822.83</v>
      </c>
      <c r="P1234">
        <v>974.29</v>
      </c>
      <c r="Q1234" s="1">
        <v>1052.23</v>
      </c>
      <c r="R1234" s="1">
        <v>989.1</v>
      </c>
      <c r="S1234" s="1">
        <v>1157.25</v>
      </c>
      <c r="T1234" s="1">
        <v>1353.98</v>
      </c>
      <c r="U1234" s="1">
        <v>1435.22</v>
      </c>
      <c r="V1234" s="1">
        <f>AVERAGE(J1234:O1234)</f>
        <v>2827.5324999999998</v>
      </c>
      <c r="W1234" s="1">
        <f>SUM(J1234:O1234)</f>
        <v>16965.195</v>
      </c>
      <c r="X1234">
        <f>SUM(P1234:U1234)</f>
        <v>6962.0700000000006</v>
      </c>
      <c r="Y1234" s="1">
        <f>W1234-X1234</f>
        <v>10003.125</v>
      </c>
      <c r="Z1234">
        <f>X1234*$Z$2+X1234</f>
        <v>7235.6793510000007</v>
      </c>
    </row>
    <row r="1235" spans="1:26" x14ac:dyDescent="0.25">
      <c r="A1235" s="2">
        <v>4230</v>
      </c>
      <c r="B1235" t="s">
        <v>6</v>
      </c>
      <c r="C1235" t="s">
        <v>9</v>
      </c>
      <c r="D1235" t="s">
        <v>11</v>
      </c>
      <c r="E1235" t="s">
        <v>24</v>
      </c>
      <c r="F1235" t="s">
        <v>17</v>
      </c>
      <c r="G1235">
        <v>1</v>
      </c>
      <c r="H1235">
        <v>1</v>
      </c>
      <c r="I1235">
        <f>H1235+G1235</f>
        <v>2</v>
      </c>
      <c r="J1235" s="1">
        <v>922.65</v>
      </c>
      <c r="K1235" s="1">
        <v>701.21</v>
      </c>
      <c r="L1235" s="1">
        <v>959.56</v>
      </c>
      <c r="M1235" s="1">
        <v>959.56</v>
      </c>
      <c r="N1235" s="1">
        <v>701.21</v>
      </c>
      <c r="O1235" s="1">
        <v>876.52</v>
      </c>
      <c r="P1235">
        <v>776.73</v>
      </c>
      <c r="Q1235" s="1">
        <v>838.87</v>
      </c>
      <c r="R1235" s="1">
        <v>763.37</v>
      </c>
      <c r="S1235" s="1">
        <v>839.71</v>
      </c>
      <c r="T1235" s="1">
        <v>915.28</v>
      </c>
      <c r="U1235" s="1">
        <v>1006.81</v>
      </c>
      <c r="V1235" s="1">
        <f>AVERAGE(J1235:O1235)</f>
        <v>853.45166666666682</v>
      </c>
      <c r="W1235" s="1">
        <f>SUM(J1235:O1235)</f>
        <v>5120.7100000000009</v>
      </c>
      <c r="X1235">
        <f>SUM(P1235:U1235)</f>
        <v>5140.7700000000004</v>
      </c>
      <c r="Y1235" s="1">
        <f>W1235-X1235</f>
        <v>-20.059999999999491</v>
      </c>
      <c r="Z1235">
        <f>X1235*$Z$2+X1235</f>
        <v>5342.8022610000007</v>
      </c>
    </row>
    <row r="1236" spans="1:26" x14ac:dyDescent="0.25">
      <c r="A1236" s="2">
        <v>4234</v>
      </c>
      <c r="B1236" t="s">
        <v>5</v>
      </c>
      <c r="C1236" t="s">
        <v>10</v>
      </c>
      <c r="D1236" t="s">
        <v>12</v>
      </c>
      <c r="E1236" t="s">
        <v>23</v>
      </c>
      <c r="F1236" t="s">
        <v>15</v>
      </c>
      <c r="G1236">
        <v>2</v>
      </c>
      <c r="H1236">
        <v>1</v>
      </c>
      <c r="I1236">
        <f>H1236+G1236</f>
        <v>3</v>
      </c>
      <c r="J1236" s="1">
        <v>3626.75</v>
      </c>
      <c r="K1236" s="1">
        <v>3227.81</v>
      </c>
      <c r="L1236" s="1">
        <v>3554.22</v>
      </c>
      <c r="M1236" s="1">
        <v>3953.16</v>
      </c>
      <c r="N1236" s="1">
        <v>4279.57</v>
      </c>
      <c r="O1236" s="1">
        <v>2720.06</v>
      </c>
      <c r="P1236">
        <v>5875</v>
      </c>
      <c r="Q1236" s="1">
        <v>6110</v>
      </c>
      <c r="R1236" s="1">
        <v>5743.4</v>
      </c>
      <c r="S1236" s="1">
        <v>6375.17</v>
      </c>
      <c r="T1236" s="1">
        <v>5610.15</v>
      </c>
      <c r="U1236" s="1">
        <v>4936.93</v>
      </c>
      <c r="V1236" s="1">
        <f>AVERAGE(J1236:O1236)</f>
        <v>3560.2616666666668</v>
      </c>
      <c r="W1236" s="1">
        <f>SUM(J1236:O1236)</f>
        <v>21361.57</v>
      </c>
      <c r="X1236">
        <f>SUM(P1236:U1236)</f>
        <v>34650.65</v>
      </c>
      <c r="Y1236" s="1">
        <f>W1236-X1236</f>
        <v>-13289.080000000002</v>
      </c>
      <c r="Z1236">
        <f>X1236*$Z$2+X1236</f>
        <v>36012.420545000001</v>
      </c>
    </row>
    <row r="1237" spans="1:26" x14ac:dyDescent="0.25">
      <c r="A1237" s="2">
        <v>4235</v>
      </c>
      <c r="B1237" t="s">
        <v>4</v>
      </c>
      <c r="C1237" t="s">
        <v>43</v>
      </c>
      <c r="D1237" t="s">
        <v>12</v>
      </c>
      <c r="E1237" t="s">
        <v>24</v>
      </c>
      <c r="F1237" t="s">
        <v>15</v>
      </c>
      <c r="G1237">
        <v>1</v>
      </c>
      <c r="H1237">
        <v>1</v>
      </c>
      <c r="I1237">
        <f>H1237+G1237</f>
        <v>2</v>
      </c>
      <c r="J1237" s="1">
        <v>2467.7000000000003</v>
      </c>
      <c r="K1237" s="1">
        <v>2467.6999999999998</v>
      </c>
      <c r="L1237" s="1">
        <v>2467.6999999999998</v>
      </c>
      <c r="M1237" s="1">
        <v>2467.6999999999998</v>
      </c>
      <c r="N1237" s="1">
        <v>2467.6999999999998</v>
      </c>
      <c r="O1237" s="1">
        <v>2467.6999999999998</v>
      </c>
      <c r="P1237">
        <v>2685.23</v>
      </c>
      <c r="Q1237" s="1">
        <v>2631.53</v>
      </c>
      <c r="R1237" s="1">
        <v>3078.89</v>
      </c>
      <c r="S1237" s="1">
        <v>2771</v>
      </c>
      <c r="T1237" s="1">
        <v>3075.81</v>
      </c>
      <c r="U1237" s="1">
        <v>3506.42</v>
      </c>
      <c r="V1237" s="1">
        <f>AVERAGE(J1237:O1237)</f>
        <v>2467.7000000000003</v>
      </c>
      <c r="W1237" s="1">
        <f>SUM(J1237:O1237)</f>
        <v>14806.2</v>
      </c>
      <c r="X1237">
        <f>SUM(P1237:U1237)</f>
        <v>17748.879999999997</v>
      </c>
      <c r="Y1237" s="1">
        <f>W1237-X1237</f>
        <v>-2942.6799999999967</v>
      </c>
      <c r="Z1237">
        <f>X1237*$Z$2+X1237</f>
        <v>18446.410983999998</v>
      </c>
    </row>
    <row r="1238" spans="1:26" x14ac:dyDescent="0.25">
      <c r="A1238" s="2">
        <v>4236</v>
      </c>
      <c r="B1238" t="s">
        <v>6</v>
      </c>
      <c r="C1238" t="s">
        <v>9</v>
      </c>
      <c r="D1238" t="s">
        <v>12</v>
      </c>
      <c r="E1238" t="s">
        <v>23</v>
      </c>
      <c r="F1238" t="s">
        <v>59</v>
      </c>
      <c r="G1238">
        <v>3</v>
      </c>
      <c r="H1238">
        <v>1</v>
      </c>
      <c r="I1238">
        <f>H1238+G1238</f>
        <v>4</v>
      </c>
      <c r="J1238" s="1">
        <v>3223.55</v>
      </c>
      <c r="K1238" s="1">
        <v>2707.78</v>
      </c>
      <c r="L1238" s="1">
        <v>3578.14</v>
      </c>
      <c r="M1238" s="1">
        <v>3416.96</v>
      </c>
      <c r="N1238" s="1">
        <v>3062.37</v>
      </c>
      <c r="O1238" s="1">
        <v>3803.79</v>
      </c>
      <c r="P1238">
        <v>3664.78</v>
      </c>
      <c r="Q1238" s="1">
        <v>3554.84</v>
      </c>
      <c r="R1238" s="1">
        <v>3270.45</v>
      </c>
      <c r="S1238" s="1">
        <v>3303.15</v>
      </c>
      <c r="T1238" s="1">
        <v>2873.74</v>
      </c>
      <c r="U1238" s="1">
        <v>3391.01</v>
      </c>
      <c r="V1238" s="1">
        <f>AVERAGE(J1238:O1238)</f>
        <v>3298.7649999999999</v>
      </c>
      <c r="W1238" s="1">
        <f>SUM(J1238:O1238)</f>
        <v>19792.59</v>
      </c>
      <c r="X1238">
        <f>SUM(P1238:U1238)</f>
        <v>20057.97</v>
      </c>
      <c r="Y1238" s="1">
        <f>W1238-X1238</f>
        <v>-265.38000000000102</v>
      </c>
      <c r="Z1238">
        <f>X1238*$Z$2+X1238</f>
        <v>20846.248221000002</v>
      </c>
    </row>
    <row r="1239" spans="1:26" x14ac:dyDescent="0.25">
      <c r="A1239" s="2">
        <v>4241</v>
      </c>
      <c r="B1239" t="s">
        <v>4</v>
      </c>
      <c r="C1239" t="s">
        <v>10</v>
      </c>
      <c r="D1239" t="s">
        <v>12</v>
      </c>
      <c r="E1239" t="s">
        <v>24</v>
      </c>
      <c r="F1239" t="s">
        <v>14</v>
      </c>
      <c r="G1239">
        <v>2</v>
      </c>
      <c r="H1239">
        <v>1</v>
      </c>
      <c r="I1239">
        <f>H1239+G1239</f>
        <v>3</v>
      </c>
      <c r="J1239" s="1">
        <v>2717.8692307692299</v>
      </c>
      <c r="K1239" s="1">
        <v>2717.87</v>
      </c>
      <c r="L1239" s="1">
        <v>2745.05</v>
      </c>
      <c r="M1239" s="1">
        <v>2745.05</v>
      </c>
      <c r="N1239" s="1">
        <v>2745.05</v>
      </c>
      <c r="O1239" s="1">
        <v>2717.87</v>
      </c>
      <c r="P1239">
        <v>2392.64</v>
      </c>
      <c r="Q1239" s="1">
        <v>2512.27</v>
      </c>
      <c r="R1239" s="1">
        <v>2160.5500000000002</v>
      </c>
      <c r="S1239" s="1">
        <v>2182.16</v>
      </c>
      <c r="T1239" s="1">
        <v>1942.12</v>
      </c>
      <c r="U1239" s="1">
        <v>1903.28</v>
      </c>
      <c r="V1239" s="1">
        <f>AVERAGE(J1239:O1239)</f>
        <v>2731.4598717948716</v>
      </c>
      <c r="W1239" s="1">
        <f>SUM(J1239:O1239)</f>
        <v>16388.759230769228</v>
      </c>
      <c r="X1239">
        <f>SUM(P1239:U1239)</f>
        <v>13093.019999999999</v>
      </c>
      <c r="Y1239" s="1">
        <f>W1239-X1239</f>
        <v>3295.7392307692298</v>
      </c>
      <c r="Z1239">
        <f>X1239*$Z$2+X1239</f>
        <v>13607.575685999998</v>
      </c>
    </row>
    <row r="1240" spans="1:26" x14ac:dyDescent="0.25">
      <c r="A1240" s="2">
        <v>4243</v>
      </c>
      <c r="B1240" t="s">
        <v>4</v>
      </c>
      <c r="C1240" t="s">
        <v>43</v>
      </c>
      <c r="D1240" t="s">
        <v>12</v>
      </c>
      <c r="E1240" t="s">
        <v>23</v>
      </c>
      <c r="F1240" t="s">
        <v>59</v>
      </c>
      <c r="G1240">
        <v>2</v>
      </c>
      <c r="H1240">
        <v>3</v>
      </c>
      <c r="I1240">
        <f>H1240+G1240</f>
        <v>5</v>
      </c>
      <c r="J1240" s="1">
        <v>3558.95</v>
      </c>
      <c r="K1240" s="1">
        <v>3558.95</v>
      </c>
      <c r="L1240" s="1">
        <v>3594.54</v>
      </c>
      <c r="M1240" s="1">
        <v>3558.95</v>
      </c>
      <c r="N1240" s="1">
        <v>3594.54</v>
      </c>
      <c r="O1240" s="1">
        <v>3558.95</v>
      </c>
      <c r="P1240">
        <v>3831.7</v>
      </c>
      <c r="Q1240" s="1">
        <v>3448.53</v>
      </c>
      <c r="R1240" s="1">
        <v>3655.44</v>
      </c>
      <c r="S1240" s="1">
        <v>3728.55</v>
      </c>
      <c r="T1240" s="1">
        <v>4213.26</v>
      </c>
      <c r="U1240" s="1">
        <v>4845.25</v>
      </c>
      <c r="V1240" s="1">
        <f>AVERAGE(J1240:O1240)</f>
        <v>3570.8133333333335</v>
      </c>
      <c r="W1240" s="1">
        <f>SUM(J1240:O1240)</f>
        <v>21424.880000000001</v>
      </c>
      <c r="X1240">
        <f>SUM(P1240:U1240)</f>
        <v>23722.730000000003</v>
      </c>
      <c r="Y1240" s="1">
        <f>W1240-X1240</f>
        <v>-2297.8500000000022</v>
      </c>
      <c r="Z1240">
        <f>X1240*$Z$2+X1240</f>
        <v>24655.033289000003</v>
      </c>
    </row>
    <row r="1241" spans="1:26" x14ac:dyDescent="0.25">
      <c r="A1241" s="2">
        <v>4244</v>
      </c>
      <c r="B1241" t="s">
        <v>6</v>
      </c>
      <c r="C1241" t="s">
        <v>9</v>
      </c>
      <c r="D1241" t="s">
        <v>12</v>
      </c>
      <c r="E1241" t="s">
        <v>23</v>
      </c>
      <c r="F1241" t="s">
        <v>14</v>
      </c>
      <c r="G1241">
        <v>2</v>
      </c>
      <c r="H1241">
        <v>1</v>
      </c>
      <c r="I1241">
        <f>H1241+G1241</f>
        <v>3</v>
      </c>
      <c r="J1241" s="1">
        <v>1419.77</v>
      </c>
      <c r="K1241" s="1">
        <v>1277.79</v>
      </c>
      <c r="L1241" s="1">
        <v>1150.01</v>
      </c>
      <c r="M1241" s="1">
        <v>1320.39</v>
      </c>
      <c r="N1241" s="1">
        <v>1646.93</v>
      </c>
      <c r="O1241" s="1">
        <v>1235.2</v>
      </c>
      <c r="P1241">
        <v>1968.9</v>
      </c>
      <c r="Q1241" s="1">
        <v>2008.28</v>
      </c>
      <c r="R1241" s="1">
        <v>1807.45</v>
      </c>
      <c r="S1241" s="1">
        <v>1897.82</v>
      </c>
      <c r="T1241" s="1">
        <v>1954.75</v>
      </c>
      <c r="U1241" s="1">
        <v>2169.77</v>
      </c>
      <c r="V1241" s="1">
        <f>AVERAGE(J1241:O1241)</f>
        <v>1341.6816666666666</v>
      </c>
      <c r="W1241" s="1">
        <f>SUM(J1241:O1241)</f>
        <v>8050.09</v>
      </c>
      <c r="X1241">
        <f>SUM(P1241:U1241)</f>
        <v>11806.970000000001</v>
      </c>
      <c r="Y1241" s="1">
        <f>W1241-X1241</f>
        <v>-3756.880000000001</v>
      </c>
      <c r="Z1241">
        <f>X1241*$Z$2+X1241</f>
        <v>12270.983921000001</v>
      </c>
    </row>
    <row r="1242" spans="1:26" x14ac:dyDescent="0.25">
      <c r="A1242" s="2">
        <v>4246</v>
      </c>
      <c r="B1242" t="s">
        <v>6</v>
      </c>
      <c r="C1242" t="s">
        <v>9</v>
      </c>
      <c r="D1242" t="s">
        <v>12</v>
      </c>
      <c r="E1242" t="s">
        <v>23</v>
      </c>
      <c r="F1242" t="s">
        <v>14</v>
      </c>
      <c r="G1242">
        <v>2</v>
      </c>
      <c r="H1242">
        <v>1</v>
      </c>
      <c r="I1242">
        <f>H1242+G1242</f>
        <v>3</v>
      </c>
      <c r="J1242" s="1">
        <v>2790.66</v>
      </c>
      <c r="K1242" s="1">
        <v>3097.63</v>
      </c>
      <c r="L1242" s="1">
        <v>3209.26</v>
      </c>
      <c r="M1242" s="1">
        <v>2427.87</v>
      </c>
      <c r="N1242" s="1">
        <v>3376.7</v>
      </c>
      <c r="O1242" s="1">
        <v>2427.87</v>
      </c>
      <c r="P1242">
        <v>1590.69</v>
      </c>
      <c r="Q1242" s="1">
        <v>1288.46</v>
      </c>
      <c r="R1242" s="1">
        <v>1340</v>
      </c>
      <c r="S1242" s="1">
        <v>1594.6</v>
      </c>
      <c r="T1242" s="1">
        <v>1626.49</v>
      </c>
      <c r="U1242" s="1">
        <v>1707.81</v>
      </c>
      <c r="V1242" s="1">
        <f>AVERAGE(J1242:O1242)</f>
        <v>2888.3316666666665</v>
      </c>
      <c r="W1242" s="1">
        <f>SUM(J1242:O1242)</f>
        <v>17329.989999999998</v>
      </c>
      <c r="X1242">
        <f>SUM(P1242:U1242)</f>
        <v>9148.0499999999993</v>
      </c>
      <c r="Y1242" s="1">
        <f>W1242-X1242</f>
        <v>8181.9399999999987</v>
      </c>
      <c r="Z1242">
        <f>X1242*$Z$2+X1242</f>
        <v>9507.5683649999992</v>
      </c>
    </row>
    <row r="1243" spans="1:26" x14ac:dyDescent="0.25">
      <c r="A1243" s="2">
        <v>4248</v>
      </c>
      <c r="B1243" t="s">
        <v>6</v>
      </c>
      <c r="C1243" t="s">
        <v>9</v>
      </c>
      <c r="D1243" t="s">
        <v>12</v>
      </c>
      <c r="E1243" t="s">
        <v>23</v>
      </c>
      <c r="F1243" t="s">
        <v>15</v>
      </c>
      <c r="G1243">
        <v>2</v>
      </c>
      <c r="H1243">
        <v>1</v>
      </c>
      <c r="I1243">
        <f>H1243+G1243</f>
        <v>3</v>
      </c>
      <c r="J1243" s="1">
        <v>1120.21</v>
      </c>
      <c r="K1243" s="1">
        <v>1053</v>
      </c>
      <c r="L1243" s="1">
        <v>1187.42</v>
      </c>
      <c r="M1243" s="1">
        <v>1355.45</v>
      </c>
      <c r="N1243" s="1">
        <v>1109.01</v>
      </c>
      <c r="O1243" s="1">
        <v>1187.42</v>
      </c>
      <c r="P1243">
        <v>1081.5999999999999</v>
      </c>
      <c r="Q1243" s="1">
        <v>1168.1300000000001</v>
      </c>
      <c r="R1243" s="1">
        <v>1109.72</v>
      </c>
      <c r="S1243" s="1">
        <v>1242.8900000000001</v>
      </c>
      <c r="T1243" s="1">
        <v>1466.61</v>
      </c>
      <c r="U1243" s="1">
        <v>1305.28</v>
      </c>
      <c r="V1243" s="1">
        <f>AVERAGE(J1243:O1243)</f>
        <v>1168.7516666666668</v>
      </c>
      <c r="W1243" s="1">
        <f>SUM(J1243:O1243)</f>
        <v>7012.51</v>
      </c>
      <c r="X1243">
        <f>SUM(P1243:U1243)</f>
        <v>7374.23</v>
      </c>
      <c r="Y1243" s="1">
        <f>W1243-X1243</f>
        <v>-361.71999999999935</v>
      </c>
      <c r="Z1243">
        <f>X1243*$Z$2+X1243</f>
        <v>7664.0372389999993</v>
      </c>
    </row>
    <row r="1244" spans="1:26" x14ac:dyDescent="0.25">
      <c r="A1244" s="2">
        <v>4251</v>
      </c>
      <c r="B1244" t="s">
        <v>4</v>
      </c>
      <c r="C1244" t="s">
        <v>10</v>
      </c>
      <c r="D1244" t="s">
        <v>12</v>
      </c>
      <c r="E1244" t="s">
        <v>24</v>
      </c>
      <c r="F1244" t="s">
        <v>15</v>
      </c>
      <c r="G1244">
        <v>1</v>
      </c>
      <c r="H1244">
        <v>1</v>
      </c>
      <c r="I1244">
        <f>H1244+G1244</f>
        <v>2</v>
      </c>
      <c r="J1244" s="1">
        <v>4730.5599999999995</v>
      </c>
      <c r="K1244" s="1">
        <v>4446.7299999999996</v>
      </c>
      <c r="L1244" s="1">
        <v>5487.45</v>
      </c>
      <c r="M1244" s="1">
        <v>4494.03</v>
      </c>
      <c r="N1244" s="1">
        <v>3595.23</v>
      </c>
      <c r="O1244" s="1">
        <v>5250.92</v>
      </c>
      <c r="P1244">
        <v>1500.37</v>
      </c>
      <c r="Q1244" s="1">
        <v>1230.3</v>
      </c>
      <c r="R1244" s="1">
        <v>1365.63</v>
      </c>
      <c r="S1244" s="1">
        <v>1174.44</v>
      </c>
      <c r="T1244" s="1">
        <v>1385.84</v>
      </c>
      <c r="U1244" s="1">
        <v>1635.29</v>
      </c>
      <c r="V1244" s="1">
        <f>AVERAGE(J1244:O1244)</f>
        <v>4667.4866666666667</v>
      </c>
      <c r="W1244" s="1">
        <f>SUM(J1244:O1244)</f>
        <v>28004.92</v>
      </c>
      <c r="X1244">
        <f>SUM(P1244:U1244)</f>
        <v>8291.869999999999</v>
      </c>
      <c r="Y1244" s="1">
        <f>W1244-X1244</f>
        <v>19713.05</v>
      </c>
      <c r="Z1244">
        <f>X1244*$Z$2+X1244</f>
        <v>8617.7404909999987</v>
      </c>
    </row>
    <row r="1245" spans="1:26" x14ac:dyDescent="0.25">
      <c r="A1245" s="2">
        <v>4252</v>
      </c>
      <c r="B1245" t="s">
        <v>6</v>
      </c>
      <c r="C1245" t="s">
        <v>9</v>
      </c>
      <c r="D1245" t="s">
        <v>11</v>
      </c>
      <c r="E1245" t="s">
        <v>24</v>
      </c>
      <c r="F1245" t="s">
        <v>13</v>
      </c>
      <c r="G1245">
        <v>3</v>
      </c>
      <c r="H1245">
        <v>3</v>
      </c>
      <c r="I1245">
        <f>H1245+G1245</f>
        <v>6</v>
      </c>
      <c r="J1245" s="1">
        <v>4101.5576923076896</v>
      </c>
      <c r="K1245" s="1">
        <v>4593.74</v>
      </c>
      <c r="L1245" s="1">
        <v>4757.8100000000004</v>
      </c>
      <c r="M1245" s="1">
        <v>4347.6499999999996</v>
      </c>
      <c r="N1245" s="1">
        <v>3896.48</v>
      </c>
      <c r="O1245" s="1">
        <v>3445.31</v>
      </c>
      <c r="P1245">
        <v>3226.02</v>
      </c>
      <c r="Q1245" s="1">
        <v>3548.62</v>
      </c>
      <c r="R1245" s="1">
        <v>3797.02</v>
      </c>
      <c r="S1245" s="1">
        <v>4442.51</v>
      </c>
      <c r="T1245" s="1">
        <v>4264.8100000000004</v>
      </c>
      <c r="U1245" s="1">
        <v>4051.57</v>
      </c>
      <c r="V1245" s="1">
        <f>AVERAGE(J1245:O1245)</f>
        <v>4190.4246153846152</v>
      </c>
      <c r="W1245" s="1">
        <f>SUM(J1245:O1245)</f>
        <v>25142.547692307693</v>
      </c>
      <c r="X1245">
        <f>SUM(P1245:U1245)</f>
        <v>23330.55</v>
      </c>
      <c r="Y1245" s="1">
        <f>W1245-X1245</f>
        <v>1811.9976923076938</v>
      </c>
      <c r="Z1245">
        <f>X1245*$Z$2+X1245</f>
        <v>24247.440615</v>
      </c>
    </row>
    <row r="1246" spans="1:26" x14ac:dyDescent="0.25">
      <c r="A1246" s="2">
        <v>4254</v>
      </c>
      <c r="B1246" t="s">
        <v>4</v>
      </c>
      <c r="C1246" t="s">
        <v>7</v>
      </c>
      <c r="D1246" t="s">
        <v>12</v>
      </c>
      <c r="E1246" t="s">
        <v>23</v>
      </c>
      <c r="F1246" t="s">
        <v>14</v>
      </c>
      <c r="G1246">
        <v>3</v>
      </c>
      <c r="H1246">
        <v>2</v>
      </c>
      <c r="I1246">
        <f>H1246+G1246</f>
        <v>5</v>
      </c>
      <c r="J1246" s="1">
        <v>4370.4000000000005</v>
      </c>
      <c r="K1246" s="1">
        <v>5069.66</v>
      </c>
      <c r="L1246" s="1">
        <v>3452.62</v>
      </c>
      <c r="M1246" s="1">
        <v>4064.47</v>
      </c>
      <c r="N1246" s="1">
        <v>4588.92</v>
      </c>
      <c r="O1246" s="1">
        <v>3452.62</v>
      </c>
      <c r="P1246">
        <v>2428.04</v>
      </c>
      <c r="Q1246" s="1">
        <v>2330.92</v>
      </c>
      <c r="R1246" s="1">
        <v>2470.7800000000002</v>
      </c>
      <c r="S1246" s="1">
        <v>2396.66</v>
      </c>
      <c r="T1246" s="1">
        <v>2516.4899999999998</v>
      </c>
      <c r="U1246" s="1">
        <v>2944.29</v>
      </c>
      <c r="V1246" s="1">
        <f>AVERAGE(J1246:O1246)</f>
        <v>4166.4483333333328</v>
      </c>
      <c r="W1246" s="1">
        <f>SUM(J1246:O1246)</f>
        <v>24998.69</v>
      </c>
      <c r="X1246">
        <f>SUM(P1246:U1246)</f>
        <v>15087.18</v>
      </c>
      <c r="Y1246" s="1">
        <f>W1246-X1246</f>
        <v>9911.5099999999984</v>
      </c>
      <c r="Z1246">
        <f>X1246*$Z$2+X1246</f>
        <v>15680.106174</v>
      </c>
    </row>
    <row r="1247" spans="1:26" x14ac:dyDescent="0.25">
      <c r="A1247" s="2">
        <v>4256</v>
      </c>
      <c r="B1247" t="s">
        <v>4</v>
      </c>
      <c r="C1247" t="s">
        <v>10</v>
      </c>
      <c r="D1247" t="s">
        <v>12</v>
      </c>
      <c r="E1247" t="s">
        <v>24</v>
      </c>
      <c r="F1247" t="s">
        <v>59</v>
      </c>
      <c r="G1247">
        <v>2</v>
      </c>
      <c r="H1247">
        <v>3</v>
      </c>
      <c r="I1247">
        <f>H1247+G1247</f>
        <v>5</v>
      </c>
      <c r="J1247" s="1">
        <v>4743.1499999999996</v>
      </c>
      <c r="K1247" s="1">
        <v>5454.62</v>
      </c>
      <c r="L1247" s="1">
        <v>4980.3100000000004</v>
      </c>
      <c r="M1247" s="1">
        <v>4505.99</v>
      </c>
      <c r="N1247" s="1">
        <v>5454.62</v>
      </c>
      <c r="O1247" s="1">
        <v>3984.25</v>
      </c>
      <c r="P1247">
        <v>3266.15</v>
      </c>
      <c r="Q1247" s="1">
        <v>3462.12</v>
      </c>
      <c r="R1247" s="1">
        <v>3254.39</v>
      </c>
      <c r="S1247" s="1">
        <v>3905.27</v>
      </c>
      <c r="T1247" s="1">
        <v>3983.38</v>
      </c>
      <c r="U1247" s="1">
        <v>4182.55</v>
      </c>
      <c r="V1247" s="1">
        <f>AVERAGE(J1247:O1247)</f>
        <v>4853.8233333333328</v>
      </c>
      <c r="W1247" s="1">
        <f>SUM(J1247:O1247)</f>
        <v>29122.94</v>
      </c>
      <c r="X1247">
        <f>SUM(P1247:U1247)</f>
        <v>22053.86</v>
      </c>
      <c r="Y1247" s="1">
        <f>W1247-X1247</f>
        <v>7069.0799999999981</v>
      </c>
      <c r="Z1247">
        <f>X1247*$Z$2+X1247</f>
        <v>22920.576698000001</v>
      </c>
    </row>
    <row r="1248" spans="1:26" x14ac:dyDescent="0.25">
      <c r="A1248" s="2">
        <v>4259</v>
      </c>
      <c r="B1248" t="s">
        <v>4</v>
      </c>
      <c r="C1248" t="s">
        <v>7</v>
      </c>
      <c r="D1248" t="s">
        <v>12</v>
      </c>
      <c r="E1248" t="s">
        <v>23</v>
      </c>
      <c r="F1248" t="s">
        <v>18</v>
      </c>
      <c r="G1248">
        <v>2</v>
      </c>
      <c r="H1248">
        <v>3</v>
      </c>
      <c r="I1248">
        <f>H1248+G1248</f>
        <v>5</v>
      </c>
      <c r="J1248" s="1">
        <v>2682.6499999999996</v>
      </c>
      <c r="K1248" s="1">
        <v>2709.48</v>
      </c>
      <c r="L1248" s="1">
        <v>2682.65</v>
      </c>
      <c r="M1248" s="1">
        <v>2682.65</v>
      </c>
      <c r="N1248" s="1">
        <v>2709.48</v>
      </c>
      <c r="O1248" s="1">
        <v>2709.48</v>
      </c>
      <c r="P1248">
        <v>2402.89</v>
      </c>
      <c r="Q1248" s="1">
        <v>2426.92</v>
      </c>
      <c r="R1248" s="1">
        <v>2621.0700000000002</v>
      </c>
      <c r="S1248" s="1">
        <v>2411.38</v>
      </c>
      <c r="T1248" s="1">
        <v>2893.66</v>
      </c>
      <c r="U1248" s="1">
        <v>2633.23</v>
      </c>
      <c r="V1248" s="1">
        <f>AVERAGE(J1248:O1248)</f>
        <v>2696.0649999999996</v>
      </c>
      <c r="W1248" s="1">
        <f>SUM(J1248:O1248)</f>
        <v>16176.389999999998</v>
      </c>
      <c r="X1248">
        <f>SUM(P1248:U1248)</f>
        <v>15389.149999999998</v>
      </c>
      <c r="Y1248" s="1">
        <f>W1248-X1248</f>
        <v>787.23999999999978</v>
      </c>
      <c r="Z1248">
        <f>X1248*$Z$2+X1248</f>
        <v>15993.943594999997</v>
      </c>
    </row>
    <row r="1249" spans="1:26" x14ac:dyDescent="0.25">
      <c r="A1249" s="2">
        <v>4261</v>
      </c>
      <c r="B1249" t="s">
        <v>6</v>
      </c>
      <c r="C1249" t="s">
        <v>9</v>
      </c>
      <c r="D1249" t="s">
        <v>11</v>
      </c>
      <c r="E1249" t="s">
        <v>23</v>
      </c>
      <c r="F1249" t="s">
        <v>21</v>
      </c>
      <c r="G1249">
        <v>2</v>
      </c>
      <c r="H1249">
        <v>1</v>
      </c>
      <c r="I1249">
        <f>H1249+G1249</f>
        <v>3</v>
      </c>
      <c r="J1249" s="1">
        <v>958.25</v>
      </c>
      <c r="K1249" s="1">
        <v>1034.9100000000001</v>
      </c>
      <c r="L1249" s="1">
        <v>929.5</v>
      </c>
      <c r="M1249" s="1">
        <v>948.67</v>
      </c>
      <c r="N1249" s="1">
        <v>996.58</v>
      </c>
      <c r="O1249" s="1">
        <v>900.76</v>
      </c>
      <c r="P1249">
        <v>1607.01</v>
      </c>
      <c r="Q1249" s="1">
        <v>1639.15</v>
      </c>
      <c r="R1249" s="1">
        <v>1819.46</v>
      </c>
      <c r="S1249" s="1">
        <v>1564.74</v>
      </c>
      <c r="T1249" s="1">
        <v>1533.45</v>
      </c>
      <c r="U1249" s="1">
        <v>1579.45</v>
      </c>
      <c r="V1249" s="1">
        <f>AVERAGE(J1249:O1249)</f>
        <v>961.44500000000005</v>
      </c>
      <c r="W1249" s="1">
        <f>SUM(J1249:O1249)</f>
        <v>5768.67</v>
      </c>
      <c r="X1249">
        <f>SUM(P1249:U1249)</f>
        <v>9743.26</v>
      </c>
      <c r="Y1249" s="1">
        <f>W1249-X1249</f>
        <v>-3974.59</v>
      </c>
      <c r="Z1249">
        <f>X1249*$Z$2+X1249</f>
        <v>10126.170118</v>
      </c>
    </row>
    <row r="1250" spans="1:26" x14ac:dyDescent="0.25">
      <c r="A1250" s="2">
        <v>4262</v>
      </c>
      <c r="B1250" t="s">
        <v>4</v>
      </c>
      <c r="C1250" t="s">
        <v>10</v>
      </c>
      <c r="D1250" t="s">
        <v>12</v>
      </c>
      <c r="E1250" t="s">
        <v>23</v>
      </c>
      <c r="F1250" t="s">
        <v>17</v>
      </c>
      <c r="G1250">
        <v>2</v>
      </c>
      <c r="H1250">
        <v>3</v>
      </c>
      <c r="I1250">
        <f>H1250+G1250</f>
        <v>5</v>
      </c>
      <c r="J1250" s="1">
        <v>4450.8499999999995</v>
      </c>
      <c r="K1250" s="1">
        <v>4050.27</v>
      </c>
      <c r="L1250" s="1">
        <v>4940.4399999999996</v>
      </c>
      <c r="M1250" s="1">
        <v>4940.4399999999996</v>
      </c>
      <c r="N1250" s="1">
        <v>4673.3900000000003</v>
      </c>
      <c r="O1250" s="1">
        <v>3382.65</v>
      </c>
      <c r="P1250">
        <v>3011.99</v>
      </c>
      <c r="Q1250" s="1">
        <v>2951.75</v>
      </c>
      <c r="R1250" s="1">
        <v>3069.82</v>
      </c>
      <c r="S1250" s="1">
        <v>3223.31</v>
      </c>
      <c r="T1250" s="1">
        <v>3094.38</v>
      </c>
      <c r="U1250" s="1">
        <v>3063.44</v>
      </c>
      <c r="V1250" s="1">
        <f>AVERAGE(J1250:O1250)</f>
        <v>4406.3399999999992</v>
      </c>
      <c r="W1250" s="1">
        <f>SUM(J1250:O1250)</f>
        <v>26438.039999999997</v>
      </c>
      <c r="X1250">
        <f>SUM(P1250:U1250)</f>
        <v>18414.689999999999</v>
      </c>
      <c r="Y1250" s="1">
        <f>W1250-X1250</f>
        <v>8023.3499999999985</v>
      </c>
      <c r="Z1250">
        <f>X1250*$Z$2+X1250</f>
        <v>19138.387316999997</v>
      </c>
    </row>
    <row r="1251" spans="1:26" x14ac:dyDescent="0.25">
      <c r="A1251" s="2">
        <v>4263</v>
      </c>
      <c r="B1251" t="s">
        <v>4</v>
      </c>
      <c r="C1251" t="s">
        <v>10</v>
      </c>
      <c r="D1251" t="s">
        <v>12</v>
      </c>
      <c r="E1251" t="s">
        <v>24</v>
      </c>
      <c r="F1251" t="s">
        <v>22</v>
      </c>
      <c r="G1251">
        <v>3</v>
      </c>
      <c r="H1251">
        <v>1</v>
      </c>
      <c r="I1251">
        <f>H1251+G1251</f>
        <v>4</v>
      </c>
      <c r="J1251" s="1">
        <v>5924.95</v>
      </c>
      <c r="K1251" s="1">
        <v>6102.7</v>
      </c>
      <c r="L1251" s="1">
        <v>6458.2</v>
      </c>
      <c r="M1251" s="1">
        <v>6635.94</v>
      </c>
      <c r="N1251" s="1">
        <v>6398.95</v>
      </c>
      <c r="O1251" s="1">
        <v>7109.94</v>
      </c>
      <c r="P1251">
        <v>3741.15</v>
      </c>
      <c r="Q1251" s="1">
        <v>3965.62</v>
      </c>
      <c r="R1251" s="1">
        <v>4044.93</v>
      </c>
      <c r="S1251" s="1">
        <v>3761.78</v>
      </c>
      <c r="T1251" s="1">
        <v>3799.4</v>
      </c>
      <c r="U1251" s="1">
        <v>3305.48</v>
      </c>
      <c r="V1251" s="1">
        <f>AVERAGE(J1251:O1251)</f>
        <v>6438.4466666666667</v>
      </c>
      <c r="W1251" s="1">
        <f>SUM(J1251:O1251)</f>
        <v>38630.68</v>
      </c>
      <c r="X1251">
        <f>SUM(P1251:U1251)</f>
        <v>22618.36</v>
      </c>
      <c r="Y1251" s="1">
        <f>W1251-X1251</f>
        <v>16012.32</v>
      </c>
      <c r="Z1251">
        <f>X1251*$Z$2+X1251</f>
        <v>23507.261548000002</v>
      </c>
    </row>
    <row r="1252" spans="1:26" x14ac:dyDescent="0.25">
      <c r="A1252" s="2">
        <v>4270</v>
      </c>
      <c r="B1252" t="s">
        <v>6</v>
      </c>
      <c r="C1252" t="s">
        <v>8</v>
      </c>
      <c r="D1252" t="s">
        <v>12</v>
      </c>
      <c r="E1252" t="s">
        <v>24</v>
      </c>
      <c r="F1252" t="s">
        <v>17</v>
      </c>
      <c r="G1252">
        <v>2</v>
      </c>
      <c r="H1252">
        <v>1</v>
      </c>
      <c r="I1252">
        <f>H1252+G1252</f>
        <v>3</v>
      </c>
      <c r="J1252" s="1">
        <v>4367.6000000000004</v>
      </c>
      <c r="K1252" s="1">
        <v>4105.54</v>
      </c>
      <c r="L1252" s="1">
        <v>3581.43</v>
      </c>
      <c r="M1252" s="1">
        <v>4673.33</v>
      </c>
      <c r="N1252" s="1">
        <v>4498.63</v>
      </c>
      <c r="O1252" s="1">
        <v>5197.4399999999996</v>
      </c>
      <c r="P1252">
        <v>2630.78</v>
      </c>
      <c r="Q1252" s="1">
        <v>2709.7</v>
      </c>
      <c r="R1252" s="1">
        <v>3224.54</v>
      </c>
      <c r="S1252" s="1">
        <v>3127.8</v>
      </c>
      <c r="T1252" s="1">
        <v>2689.91</v>
      </c>
      <c r="U1252" s="1">
        <v>2985.8</v>
      </c>
      <c r="V1252" s="1">
        <f>AVERAGE(J1252:O1252)</f>
        <v>4403.9949999999999</v>
      </c>
      <c r="W1252" s="1">
        <f>SUM(J1252:O1252)</f>
        <v>26423.97</v>
      </c>
      <c r="X1252">
        <f>SUM(P1252:U1252)</f>
        <v>17368.53</v>
      </c>
      <c r="Y1252" s="1">
        <f>W1252-X1252</f>
        <v>9055.4400000000023</v>
      </c>
      <c r="Z1252">
        <f>X1252*$Z$2+X1252</f>
        <v>18051.113228999999</v>
      </c>
    </row>
    <row r="1253" spans="1:26" x14ac:dyDescent="0.25">
      <c r="A1253" s="2">
        <v>4271</v>
      </c>
      <c r="B1253" t="s">
        <v>5</v>
      </c>
      <c r="C1253" t="s">
        <v>43</v>
      </c>
      <c r="D1253" t="s">
        <v>12</v>
      </c>
      <c r="E1253" t="s">
        <v>24</v>
      </c>
      <c r="F1253" t="s">
        <v>17</v>
      </c>
      <c r="G1253">
        <v>1</v>
      </c>
      <c r="H1253">
        <v>1</v>
      </c>
      <c r="I1253">
        <f>H1253+G1253</f>
        <v>2</v>
      </c>
      <c r="J1253" s="1">
        <v>2616.5750000000003</v>
      </c>
      <c r="K1253" s="1">
        <v>2747.4</v>
      </c>
      <c r="L1253" s="1">
        <v>2250.25</v>
      </c>
      <c r="M1253" s="1">
        <v>2014.76</v>
      </c>
      <c r="N1253" s="1">
        <v>3218.39</v>
      </c>
      <c r="O1253" s="1">
        <v>2459.58</v>
      </c>
      <c r="P1253">
        <v>1372.88</v>
      </c>
      <c r="Q1253" s="1">
        <v>1221.8599999999999</v>
      </c>
      <c r="R1253" s="1">
        <v>1295.17</v>
      </c>
      <c r="S1253" s="1">
        <v>1489.45</v>
      </c>
      <c r="T1253" s="1">
        <v>1355.4</v>
      </c>
      <c r="U1253" s="1">
        <v>1436.72</v>
      </c>
      <c r="V1253" s="1">
        <f>AVERAGE(J1253:O1253)</f>
        <v>2551.1591666666668</v>
      </c>
      <c r="W1253" s="1">
        <f>SUM(J1253:O1253)</f>
        <v>15306.955</v>
      </c>
      <c r="X1253">
        <f>SUM(P1253:U1253)</f>
        <v>8171.4800000000005</v>
      </c>
      <c r="Y1253" s="1">
        <f>W1253-X1253</f>
        <v>7135.4749999999995</v>
      </c>
      <c r="Z1253">
        <f>X1253*$Z$2+X1253</f>
        <v>8492.6191639999997</v>
      </c>
    </row>
    <row r="1254" spans="1:26" x14ac:dyDescent="0.25">
      <c r="A1254" s="2">
        <v>4275</v>
      </c>
      <c r="B1254" t="s">
        <v>5</v>
      </c>
      <c r="C1254" t="s">
        <v>7</v>
      </c>
      <c r="D1254" t="s">
        <v>11</v>
      </c>
      <c r="E1254" t="s">
        <v>24</v>
      </c>
      <c r="F1254" t="s">
        <v>14</v>
      </c>
      <c r="G1254">
        <v>1</v>
      </c>
      <c r="H1254">
        <v>2</v>
      </c>
      <c r="I1254">
        <f>H1254+G1254</f>
        <v>3</v>
      </c>
      <c r="J1254" s="1">
        <v>425</v>
      </c>
      <c r="K1254" s="1">
        <v>344.25</v>
      </c>
      <c r="L1254" s="1">
        <v>408</v>
      </c>
      <c r="M1254" s="1">
        <v>484.5</v>
      </c>
      <c r="N1254" s="1">
        <v>382.5</v>
      </c>
      <c r="O1254" s="1">
        <v>471.75</v>
      </c>
      <c r="P1254">
        <v>1698.33</v>
      </c>
      <c r="Q1254" s="1">
        <v>1358.66</v>
      </c>
      <c r="R1254" s="1">
        <v>1453.77</v>
      </c>
      <c r="S1254" s="1">
        <v>1700.91</v>
      </c>
      <c r="T1254" s="1">
        <v>1836.98</v>
      </c>
      <c r="U1254" s="1">
        <v>1579.8</v>
      </c>
      <c r="V1254" s="1">
        <f>AVERAGE(J1254:O1254)</f>
        <v>419.33333333333331</v>
      </c>
      <c r="W1254" s="1">
        <f>SUM(J1254:O1254)</f>
        <v>2516</v>
      </c>
      <c r="X1254">
        <f>SUM(P1254:U1254)</f>
        <v>9628.4499999999989</v>
      </c>
      <c r="Y1254" s="1">
        <f>W1254-X1254</f>
        <v>-7112.4499999999989</v>
      </c>
      <c r="Z1254">
        <f>X1254*$Z$2+X1254</f>
        <v>10006.848085</v>
      </c>
    </row>
    <row r="1255" spans="1:26" x14ac:dyDescent="0.25">
      <c r="A1255" s="2">
        <v>4282</v>
      </c>
      <c r="B1255" t="s">
        <v>5</v>
      </c>
      <c r="C1255" t="s">
        <v>7</v>
      </c>
      <c r="D1255" t="s">
        <v>12</v>
      </c>
      <c r="E1255" t="s">
        <v>24</v>
      </c>
      <c r="F1255" t="s">
        <v>22</v>
      </c>
      <c r="G1255">
        <v>2</v>
      </c>
      <c r="H1255">
        <v>1</v>
      </c>
      <c r="I1255">
        <f>H1255+G1255</f>
        <v>3</v>
      </c>
      <c r="J1255" s="1">
        <v>1738.16</v>
      </c>
      <c r="K1255" s="1">
        <v>1616.49</v>
      </c>
      <c r="L1255" s="1">
        <v>2068.41</v>
      </c>
      <c r="M1255" s="1">
        <v>1373.15</v>
      </c>
      <c r="N1255" s="1">
        <v>1564.34</v>
      </c>
      <c r="O1255" s="1">
        <v>1859.83</v>
      </c>
      <c r="P1255">
        <v>1797.98</v>
      </c>
      <c r="Q1255" s="1">
        <v>1869.9</v>
      </c>
      <c r="R1255" s="1">
        <v>2038.19</v>
      </c>
      <c r="S1255" s="1">
        <v>2140.1</v>
      </c>
      <c r="T1255" s="1">
        <v>2204.3000000000002</v>
      </c>
      <c r="U1255" s="1">
        <v>2336.56</v>
      </c>
      <c r="V1255" s="1">
        <f>AVERAGE(J1255:O1255)</f>
        <v>1703.3966666666665</v>
      </c>
      <c r="W1255" s="1">
        <f>SUM(J1255:O1255)</f>
        <v>10220.379999999999</v>
      </c>
      <c r="X1255">
        <f>SUM(P1255:U1255)</f>
        <v>12387.03</v>
      </c>
      <c r="Y1255" s="1">
        <f>W1255-X1255</f>
        <v>-2166.6500000000015</v>
      </c>
      <c r="Z1255">
        <f>X1255*$Z$2+X1255</f>
        <v>12873.840279</v>
      </c>
    </row>
    <row r="1256" spans="1:26" x14ac:dyDescent="0.25">
      <c r="A1256" s="2">
        <v>4287</v>
      </c>
      <c r="B1256" t="s">
        <v>4</v>
      </c>
      <c r="C1256" t="s">
        <v>43</v>
      </c>
      <c r="D1256" t="s">
        <v>11</v>
      </c>
      <c r="E1256" t="s">
        <v>23</v>
      </c>
      <c r="F1256" t="s">
        <v>18</v>
      </c>
      <c r="G1256">
        <v>2</v>
      </c>
      <c r="H1256">
        <v>2</v>
      </c>
      <c r="I1256">
        <f>H1256+G1256</f>
        <v>4</v>
      </c>
      <c r="J1256" s="1">
        <v>2309.4499999999998</v>
      </c>
      <c r="K1256" s="1">
        <v>2309.4499999999998</v>
      </c>
      <c r="L1256" s="1">
        <v>2332.54</v>
      </c>
      <c r="M1256" s="1">
        <v>2309.4499999999998</v>
      </c>
      <c r="N1256" s="1">
        <v>2309.4499999999998</v>
      </c>
      <c r="O1256" s="1">
        <v>2332.54</v>
      </c>
      <c r="P1256">
        <v>2481.06</v>
      </c>
      <c r="Q1256" s="1">
        <v>2654.73</v>
      </c>
      <c r="R1256" s="1">
        <v>2442.35</v>
      </c>
      <c r="S1256" s="1">
        <v>2637.74</v>
      </c>
      <c r="T1256" s="1">
        <v>2716.87</v>
      </c>
      <c r="U1256" s="1">
        <v>3042.89</v>
      </c>
      <c r="V1256" s="1">
        <f>AVERAGE(J1256:O1256)</f>
        <v>2317.146666666667</v>
      </c>
      <c r="W1256" s="1">
        <f>SUM(J1256:O1256)</f>
        <v>13902.880000000001</v>
      </c>
      <c r="X1256">
        <f>SUM(P1256:U1256)</f>
        <v>15975.64</v>
      </c>
      <c r="Y1256" s="1">
        <f>W1256-X1256</f>
        <v>-2072.7599999999984</v>
      </c>
      <c r="Z1256">
        <f>X1256*$Z$2+X1256</f>
        <v>16603.482651999999</v>
      </c>
    </row>
    <row r="1257" spans="1:26" x14ac:dyDescent="0.25">
      <c r="A1257" s="2">
        <v>4289</v>
      </c>
      <c r="B1257" t="s">
        <v>6</v>
      </c>
      <c r="C1257" t="s">
        <v>9</v>
      </c>
      <c r="D1257" t="s">
        <v>12</v>
      </c>
      <c r="E1257" t="s">
        <v>23</v>
      </c>
      <c r="F1257" t="s">
        <v>59</v>
      </c>
      <c r="G1257">
        <v>2</v>
      </c>
      <c r="H1257">
        <v>1</v>
      </c>
      <c r="I1257">
        <f>H1257+G1257</f>
        <v>3</v>
      </c>
      <c r="J1257" s="1">
        <v>1322.3</v>
      </c>
      <c r="K1257" s="1">
        <v>1441.31</v>
      </c>
      <c r="L1257" s="1">
        <v>1480.98</v>
      </c>
      <c r="M1257" s="1">
        <v>1639.65</v>
      </c>
      <c r="N1257" s="1">
        <v>1560.31</v>
      </c>
      <c r="O1257" s="1">
        <v>1282.6300000000001</v>
      </c>
      <c r="P1257">
        <v>1284.74</v>
      </c>
      <c r="Q1257" s="1">
        <v>1092.03</v>
      </c>
      <c r="R1257" s="1">
        <v>1092.03</v>
      </c>
      <c r="S1257" s="1">
        <v>1179.3900000000001</v>
      </c>
      <c r="T1257" s="1">
        <v>1415.27</v>
      </c>
      <c r="U1257" s="1">
        <v>1556.8</v>
      </c>
      <c r="V1257" s="1">
        <f>AVERAGE(J1257:O1257)</f>
        <v>1454.53</v>
      </c>
      <c r="W1257" s="1">
        <f>SUM(J1257:O1257)</f>
        <v>8727.18</v>
      </c>
      <c r="X1257">
        <f>SUM(P1257:U1257)</f>
        <v>7620.2600000000011</v>
      </c>
      <c r="Y1257" s="1">
        <f>W1257-X1257</f>
        <v>1106.9199999999992</v>
      </c>
      <c r="Z1257">
        <f>X1257*$Z$2+X1257</f>
        <v>7919.7362180000009</v>
      </c>
    </row>
    <row r="1258" spans="1:26" x14ac:dyDescent="0.25">
      <c r="A1258" s="2">
        <v>4292</v>
      </c>
      <c r="B1258" t="s">
        <v>6</v>
      </c>
      <c r="C1258" t="s">
        <v>9</v>
      </c>
      <c r="D1258" t="s">
        <v>11</v>
      </c>
      <c r="E1258" t="s">
        <v>23</v>
      </c>
      <c r="F1258" t="s">
        <v>15</v>
      </c>
      <c r="G1258">
        <v>2</v>
      </c>
      <c r="H1258">
        <v>3</v>
      </c>
      <c r="I1258">
        <f>H1258+G1258</f>
        <v>5</v>
      </c>
      <c r="J1258" s="1">
        <v>2033.92</v>
      </c>
      <c r="K1258" s="1">
        <v>1667.81</v>
      </c>
      <c r="L1258" s="1">
        <v>2257.65</v>
      </c>
      <c r="M1258" s="1">
        <v>2257.65</v>
      </c>
      <c r="N1258" s="1">
        <v>2400.0300000000002</v>
      </c>
      <c r="O1258" s="1">
        <v>2440.6999999999998</v>
      </c>
      <c r="P1258">
        <v>1918.8</v>
      </c>
      <c r="Q1258" s="1">
        <v>2033.93</v>
      </c>
      <c r="R1258" s="1">
        <v>2298.34</v>
      </c>
      <c r="S1258" s="1">
        <v>2597.12</v>
      </c>
      <c r="T1258" s="1">
        <v>3038.63</v>
      </c>
      <c r="U1258" s="1">
        <v>3038.63</v>
      </c>
      <c r="V1258" s="1">
        <f>AVERAGE(J1258:O1258)</f>
        <v>2176.2933333333335</v>
      </c>
      <c r="W1258" s="1">
        <f>SUM(J1258:O1258)</f>
        <v>13057.760000000002</v>
      </c>
      <c r="X1258">
        <f>SUM(P1258:U1258)</f>
        <v>14925.45</v>
      </c>
      <c r="Y1258" s="1">
        <f>W1258-X1258</f>
        <v>-1867.6899999999987</v>
      </c>
      <c r="Z1258">
        <f>X1258*$Z$2+X1258</f>
        <v>15512.020185000001</v>
      </c>
    </row>
    <row r="1259" spans="1:26" x14ac:dyDescent="0.25">
      <c r="A1259" s="2">
        <v>4293</v>
      </c>
      <c r="B1259" t="s">
        <v>6</v>
      </c>
      <c r="C1259" t="s">
        <v>9</v>
      </c>
      <c r="D1259" t="s">
        <v>12</v>
      </c>
      <c r="E1259" t="s">
        <v>23</v>
      </c>
      <c r="F1259" t="s">
        <v>18</v>
      </c>
      <c r="G1259">
        <v>2</v>
      </c>
      <c r="H1259">
        <v>1</v>
      </c>
      <c r="I1259">
        <f>H1259+G1259</f>
        <v>3</v>
      </c>
      <c r="J1259" s="1">
        <v>3115.5749999999998</v>
      </c>
      <c r="K1259" s="1">
        <v>3645.22</v>
      </c>
      <c r="L1259" s="1">
        <v>3395.98</v>
      </c>
      <c r="M1259" s="1">
        <v>2585.9299999999998</v>
      </c>
      <c r="N1259" s="1">
        <v>2492.46</v>
      </c>
      <c r="O1259" s="1">
        <v>3894.47</v>
      </c>
      <c r="P1259">
        <v>2867.64</v>
      </c>
      <c r="Q1259" s="1">
        <v>2810.29</v>
      </c>
      <c r="R1259" s="1">
        <v>3175.63</v>
      </c>
      <c r="S1259" s="1">
        <v>3715.49</v>
      </c>
      <c r="T1259" s="1">
        <v>3864.11</v>
      </c>
      <c r="U1259" s="1">
        <v>4482.37</v>
      </c>
      <c r="V1259" s="1">
        <f>AVERAGE(J1259:O1259)</f>
        <v>3188.2725000000005</v>
      </c>
      <c r="W1259" s="1">
        <f>SUM(J1259:O1259)</f>
        <v>19129.635000000002</v>
      </c>
      <c r="X1259">
        <f>SUM(P1259:U1259)</f>
        <v>20915.53</v>
      </c>
      <c r="Y1259" s="1">
        <f>W1259-X1259</f>
        <v>-1785.8949999999968</v>
      </c>
      <c r="Z1259">
        <f>X1259*$Z$2+X1259</f>
        <v>21737.510328999997</v>
      </c>
    </row>
    <row r="1260" spans="1:26" x14ac:dyDescent="0.25">
      <c r="A1260" s="2">
        <v>4300</v>
      </c>
      <c r="B1260" t="s">
        <v>6</v>
      </c>
      <c r="C1260" t="s">
        <v>9</v>
      </c>
      <c r="D1260" t="s">
        <v>11</v>
      </c>
      <c r="E1260" t="s">
        <v>23</v>
      </c>
      <c r="F1260" t="s">
        <v>14</v>
      </c>
      <c r="G1260">
        <v>2</v>
      </c>
      <c r="H1260">
        <v>3</v>
      </c>
      <c r="I1260">
        <f>H1260+G1260</f>
        <v>5</v>
      </c>
      <c r="J1260" s="1">
        <v>1015</v>
      </c>
      <c r="K1260" s="1">
        <v>1035.3</v>
      </c>
      <c r="L1260" s="1">
        <v>761.25</v>
      </c>
      <c r="M1260" s="1">
        <v>1106.3499999999999</v>
      </c>
      <c r="N1260" s="1">
        <v>1228.1500000000001</v>
      </c>
      <c r="O1260" s="1">
        <v>933.8</v>
      </c>
      <c r="P1260">
        <v>1055.53</v>
      </c>
      <c r="Q1260" s="1">
        <v>897.2</v>
      </c>
      <c r="R1260" s="1">
        <v>852.34</v>
      </c>
      <c r="S1260" s="1">
        <v>758.58</v>
      </c>
      <c r="T1260" s="1">
        <v>781.34</v>
      </c>
      <c r="U1260" s="1">
        <v>796.97</v>
      </c>
      <c r="V1260" s="1">
        <f>AVERAGE(J1260:O1260)</f>
        <v>1013.3083333333334</v>
      </c>
      <c r="W1260" s="1">
        <f>SUM(J1260:O1260)</f>
        <v>6079.85</v>
      </c>
      <c r="X1260">
        <f>SUM(P1260:U1260)</f>
        <v>5141.96</v>
      </c>
      <c r="Y1260" s="1">
        <f>W1260-X1260</f>
        <v>937.89000000000033</v>
      </c>
      <c r="Z1260">
        <f>X1260*$Z$2+X1260</f>
        <v>5344.0390280000001</v>
      </c>
    </row>
    <row r="1261" spans="1:26" x14ac:dyDescent="0.25">
      <c r="A1261" s="2">
        <v>4302</v>
      </c>
      <c r="B1261" t="s">
        <v>6</v>
      </c>
      <c r="C1261" t="s">
        <v>9</v>
      </c>
      <c r="D1261" t="s">
        <v>12</v>
      </c>
      <c r="E1261" t="s">
        <v>23</v>
      </c>
      <c r="F1261" t="s">
        <v>14</v>
      </c>
      <c r="G1261">
        <v>1</v>
      </c>
      <c r="H1261">
        <v>1</v>
      </c>
      <c r="I1261">
        <f>H1261+G1261</f>
        <v>2</v>
      </c>
      <c r="J1261" s="1">
        <v>1410.81</v>
      </c>
      <c r="K1261" s="1">
        <v>1439.03</v>
      </c>
      <c r="L1261" s="1">
        <v>1114.54</v>
      </c>
      <c r="M1261" s="1">
        <v>1213.3</v>
      </c>
      <c r="N1261" s="1">
        <v>1580.11</v>
      </c>
      <c r="O1261" s="1">
        <v>1664.76</v>
      </c>
      <c r="P1261">
        <v>531.1</v>
      </c>
      <c r="Q1261" s="1">
        <v>568.28</v>
      </c>
      <c r="R1261" s="1">
        <v>488.72</v>
      </c>
      <c r="S1261" s="1">
        <v>547.37</v>
      </c>
      <c r="T1261" s="1">
        <v>558.32000000000005</v>
      </c>
      <c r="U1261" s="1">
        <v>558.32000000000005</v>
      </c>
      <c r="V1261" s="1">
        <f>AVERAGE(J1261:O1261)</f>
        <v>1403.7583333333332</v>
      </c>
      <c r="W1261" s="1">
        <f>SUM(J1261:O1261)</f>
        <v>8422.5499999999993</v>
      </c>
      <c r="X1261">
        <f>SUM(P1261:U1261)</f>
        <v>3252.1100000000006</v>
      </c>
      <c r="Y1261" s="1">
        <f>W1261-X1261</f>
        <v>5170.4399999999987</v>
      </c>
      <c r="Z1261">
        <f>X1261*$Z$2+X1261</f>
        <v>3379.9179230000004</v>
      </c>
    </row>
    <row r="1262" spans="1:26" x14ac:dyDescent="0.25">
      <c r="A1262" s="2">
        <v>4303</v>
      </c>
      <c r="B1262" t="s">
        <v>4</v>
      </c>
      <c r="C1262" t="s">
        <v>10</v>
      </c>
      <c r="D1262" t="s">
        <v>12</v>
      </c>
      <c r="E1262" t="s">
        <v>23</v>
      </c>
      <c r="F1262" t="s">
        <v>18</v>
      </c>
      <c r="G1262">
        <v>3</v>
      </c>
      <c r="H1262">
        <v>2</v>
      </c>
      <c r="I1262">
        <f>H1262+G1262</f>
        <v>5</v>
      </c>
      <c r="J1262" s="1">
        <v>5924.95</v>
      </c>
      <c r="K1262" s="1">
        <v>6102.7</v>
      </c>
      <c r="L1262" s="1">
        <v>6991.44</v>
      </c>
      <c r="M1262" s="1">
        <v>6339.7</v>
      </c>
      <c r="N1262" s="1">
        <v>5687.95</v>
      </c>
      <c r="O1262" s="1">
        <v>6754.44</v>
      </c>
      <c r="P1262">
        <v>5812.92</v>
      </c>
      <c r="Q1262" s="1">
        <v>6161.7</v>
      </c>
      <c r="R1262" s="1">
        <v>5545.53</v>
      </c>
      <c r="S1262" s="1">
        <v>6100.08</v>
      </c>
      <c r="T1262" s="1">
        <v>5795.08</v>
      </c>
      <c r="U1262" s="1">
        <v>6664.34</v>
      </c>
      <c r="V1262" s="1">
        <f>AVERAGE(J1262:O1262)</f>
        <v>6300.1966666666667</v>
      </c>
      <c r="W1262" s="1">
        <f>SUM(J1262:O1262)</f>
        <v>37801.18</v>
      </c>
      <c r="X1262">
        <f>SUM(P1262:U1262)</f>
        <v>36079.649999999994</v>
      </c>
      <c r="Y1262" s="1">
        <f>W1262-X1262</f>
        <v>1721.5300000000061</v>
      </c>
      <c r="Z1262">
        <f>X1262*$Z$2+X1262</f>
        <v>37497.580244999997</v>
      </c>
    </row>
    <row r="1263" spans="1:26" x14ac:dyDescent="0.25">
      <c r="A1263" s="2">
        <v>4315</v>
      </c>
      <c r="B1263" t="s">
        <v>5</v>
      </c>
      <c r="C1263" t="s">
        <v>7</v>
      </c>
      <c r="D1263" t="s">
        <v>12</v>
      </c>
      <c r="E1263" t="s">
        <v>23</v>
      </c>
      <c r="F1263" t="s">
        <v>59</v>
      </c>
      <c r="G1263">
        <v>2</v>
      </c>
      <c r="H1263">
        <v>1</v>
      </c>
      <c r="I1263">
        <f>H1263+G1263</f>
        <v>3</v>
      </c>
      <c r="J1263" s="1">
        <v>2247.0076923076949</v>
      </c>
      <c r="K1263" s="1">
        <v>2449.2399999999998</v>
      </c>
      <c r="L1263" s="1">
        <v>2449.2399999999998</v>
      </c>
      <c r="M1263" s="1">
        <v>1932.43</v>
      </c>
      <c r="N1263" s="1">
        <v>2359.36</v>
      </c>
      <c r="O1263" s="1">
        <v>2426.77</v>
      </c>
      <c r="P1263">
        <v>1254.8800000000001</v>
      </c>
      <c r="Q1263" s="1">
        <v>1305.08</v>
      </c>
      <c r="R1263" s="1">
        <v>1109.32</v>
      </c>
      <c r="S1263" s="1">
        <v>987.29</v>
      </c>
      <c r="T1263" s="1">
        <v>918.18</v>
      </c>
      <c r="U1263" s="1">
        <v>1055.9100000000001</v>
      </c>
      <c r="V1263" s="1">
        <f>AVERAGE(J1263:O1263)</f>
        <v>2310.6746153846157</v>
      </c>
      <c r="W1263" s="1">
        <f>SUM(J1263:O1263)</f>
        <v>13864.047692307695</v>
      </c>
      <c r="X1263">
        <f>SUM(P1263:U1263)</f>
        <v>6630.66</v>
      </c>
      <c r="Y1263" s="1">
        <f>W1263-X1263</f>
        <v>7233.387692307695</v>
      </c>
      <c r="Z1263">
        <f>X1263*$Z$2+X1263</f>
        <v>6891.2449379999998</v>
      </c>
    </row>
    <row r="1264" spans="1:26" x14ac:dyDescent="0.25">
      <c r="A1264" s="2">
        <v>4316</v>
      </c>
      <c r="B1264" t="s">
        <v>6</v>
      </c>
      <c r="C1264" t="s">
        <v>9</v>
      </c>
      <c r="D1264" t="s">
        <v>12</v>
      </c>
      <c r="E1264" t="s">
        <v>23</v>
      </c>
      <c r="F1264" t="s">
        <v>14</v>
      </c>
      <c r="G1264">
        <v>2</v>
      </c>
      <c r="H1264">
        <v>1</v>
      </c>
      <c r="I1264">
        <f>H1264+G1264</f>
        <v>3</v>
      </c>
      <c r="J1264" s="1">
        <v>1917.77</v>
      </c>
      <c r="K1264" s="1">
        <v>2032.84</v>
      </c>
      <c r="L1264" s="1">
        <v>2032.84</v>
      </c>
      <c r="M1264" s="1">
        <v>1879.41</v>
      </c>
      <c r="N1264" s="1">
        <v>1515.04</v>
      </c>
      <c r="O1264" s="1">
        <v>2128.7199999999998</v>
      </c>
      <c r="P1264">
        <v>2433.4899999999998</v>
      </c>
      <c r="Q1264" s="1">
        <v>1922.46</v>
      </c>
      <c r="R1264" s="1">
        <v>1634.09</v>
      </c>
      <c r="S1264" s="1">
        <v>1470.68</v>
      </c>
      <c r="T1264" s="1">
        <v>1720.7</v>
      </c>
      <c r="U1264" s="1">
        <v>1737.91</v>
      </c>
      <c r="V1264" s="1">
        <f>AVERAGE(J1264:O1264)</f>
        <v>1917.7699999999998</v>
      </c>
      <c r="W1264" s="1">
        <f>SUM(J1264:O1264)</f>
        <v>11506.619999999999</v>
      </c>
      <c r="X1264">
        <f>SUM(P1264:U1264)</f>
        <v>10919.33</v>
      </c>
      <c r="Y1264" s="1">
        <f>W1264-X1264</f>
        <v>587.28999999999905</v>
      </c>
      <c r="Z1264">
        <f>X1264*$Z$2+X1264</f>
        <v>11348.459669</v>
      </c>
    </row>
    <row r="1265" spans="1:26" x14ac:dyDescent="0.25">
      <c r="A1265" s="2">
        <v>4319</v>
      </c>
      <c r="B1265" t="s">
        <v>4</v>
      </c>
      <c r="C1265" t="s">
        <v>10</v>
      </c>
      <c r="D1265" t="s">
        <v>11</v>
      </c>
      <c r="E1265" t="s">
        <v>23</v>
      </c>
      <c r="F1265" t="s">
        <v>17</v>
      </c>
      <c r="G1265">
        <v>2</v>
      </c>
      <c r="H1265">
        <v>1</v>
      </c>
      <c r="I1265">
        <f>H1265+G1265</f>
        <v>3</v>
      </c>
      <c r="J1265" s="1">
        <v>5924.95</v>
      </c>
      <c r="K1265" s="1">
        <v>5154.71</v>
      </c>
      <c r="L1265" s="1">
        <v>4858.46</v>
      </c>
      <c r="M1265" s="1">
        <v>5510.2</v>
      </c>
      <c r="N1265" s="1">
        <v>4917.71</v>
      </c>
      <c r="O1265" s="1">
        <v>5095.46</v>
      </c>
      <c r="P1265">
        <v>4807.4799999999996</v>
      </c>
      <c r="Q1265" s="1">
        <v>3605.61</v>
      </c>
      <c r="R1265" s="1">
        <v>3100.82</v>
      </c>
      <c r="S1265" s="1">
        <v>2697.71</v>
      </c>
      <c r="T1265" s="1">
        <v>2535.85</v>
      </c>
      <c r="U1265" s="1">
        <v>2231.5500000000002</v>
      </c>
      <c r="V1265" s="1">
        <f>AVERAGE(J1265:O1265)</f>
        <v>5243.581666666666</v>
      </c>
      <c r="W1265" s="1">
        <f>SUM(J1265:O1265)</f>
        <v>31461.489999999998</v>
      </c>
      <c r="X1265">
        <f>SUM(P1265:U1265)</f>
        <v>18979.019999999997</v>
      </c>
      <c r="Y1265" s="1">
        <f>W1265-X1265</f>
        <v>12482.470000000001</v>
      </c>
      <c r="Z1265">
        <f>X1265*$Z$2+X1265</f>
        <v>19724.895485999998</v>
      </c>
    </row>
    <row r="1266" spans="1:26" x14ac:dyDescent="0.25">
      <c r="A1266" s="2">
        <v>4320</v>
      </c>
      <c r="B1266" t="s">
        <v>4</v>
      </c>
      <c r="C1266" t="s">
        <v>43</v>
      </c>
      <c r="D1266" t="s">
        <v>11</v>
      </c>
      <c r="E1266" t="s">
        <v>23</v>
      </c>
      <c r="F1266" t="s">
        <v>14</v>
      </c>
      <c r="G1266">
        <v>3</v>
      </c>
      <c r="H1266">
        <v>3</v>
      </c>
      <c r="I1266">
        <f>H1266+G1266</f>
        <v>6</v>
      </c>
      <c r="J1266" s="1">
        <v>2762.75</v>
      </c>
      <c r="K1266" s="1">
        <v>2762.75</v>
      </c>
      <c r="L1266" s="1">
        <v>2762.75</v>
      </c>
      <c r="M1266" s="1">
        <v>2762.75</v>
      </c>
      <c r="N1266" s="1">
        <v>2790.38</v>
      </c>
      <c r="O1266" s="1">
        <v>2762.75</v>
      </c>
      <c r="P1266">
        <v>2201.4699999999998</v>
      </c>
      <c r="Q1266" s="1">
        <v>1937.29</v>
      </c>
      <c r="R1266" s="1">
        <v>2092.27</v>
      </c>
      <c r="S1266" s="1">
        <v>2050.42</v>
      </c>
      <c r="T1266" s="1">
        <v>2357.98</v>
      </c>
      <c r="U1266" s="1">
        <v>2829.58</v>
      </c>
      <c r="V1266" s="1">
        <f>AVERAGE(J1266:O1266)</f>
        <v>2767.355</v>
      </c>
      <c r="W1266" s="1">
        <f>SUM(J1266:O1266)</f>
        <v>16604.13</v>
      </c>
      <c r="X1266">
        <f>SUM(P1266:U1266)</f>
        <v>13469.01</v>
      </c>
      <c r="Y1266" s="1">
        <f>W1266-X1266</f>
        <v>3135.1200000000008</v>
      </c>
      <c r="Z1266">
        <f>X1266*$Z$2+X1266</f>
        <v>13998.342092999999</v>
      </c>
    </row>
    <row r="1267" spans="1:26" x14ac:dyDescent="0.25">
      <c r="A1267" s="2">
        <v>4323</v>
      </c>
      <c r="B1267" t="s">
        <v>4</v>
      </c>
      <c r="C1267" t="s">
        <v>43</v>
      </c>
      <c r="D1267" t="s">
        <v>12</v>
      </c>
      <c r="E1267" t="s">
        <v>24</v>
      </c>
      <c r="F1267" t="s">
        <v>17</v>
      </c>
      <c r="G1267">
        <v>2</v>
      </c>
      <c r="H1267">
        <v>1</v>
      </c>
      <c r="I1267">
        <f>H1267+G1267</f>
        <v>3</v>
      </c>
      <c r="J1267" s="1">
        <v>3507.3599999999997</v>
      </c>
      <c r="K1267" s="1">
        <v>3542.43</v>
      </c>
      <c r="L1267" s="1">
        <v>3507.36</v>
      </c>
      <c r="M1267" s="1">
        <v>3507.36</v>
      </c>
      <c r="N1267" s="1">
        <v>3542.43</v>
      </c>
      <c r="O1267" s="1">
        <v>3542.43</v>
      </c>
      <c r="P1267">
        <v>1730.12</v>
      </c>
      <c r="Q1267" s="1">
        <v>1470.6</v>
      </c>
      <c r="R1267" s="1">
        <v>1308.83</v>
      </c>
      <c r="S1267" s="1">
        <v>1505.15</v>
      </c>
      <c r="T1267" s="1">
        <v>1776.08</v>
      </c>
      <c r="U1267" s="1">
        <v>1687.28</v>
      </c>
      <c r="V1267" s="1">
        <f>AVERAGE(J1267:O1267)</f>
        <v>3524.895</v>
      </c>
      <c r="W1267" s="1">
        <f>SUM(J1267:O1267)</f>
        <v>21149.37</v>
      </c>
      <c r="X1267">
        <f>SUM(P1267:U1267)</f>
        <v>9478.06</v>
      </c>
      <c r="Y1267" s="1">
        <f>W1267-X1267</f>
        <v>11671.31</v>
      </c>
      <c r="Z1267">
        <f>X1267*$Z$2+X1267</f>
        <v>9850.5477579999988</v>
      </c>
    </row>
    <row r="1268" spans="1:26" x14ac:dyDescent="0.25">
      <c r="A1268" s="2">
        <v>4324</v>
      </c>
      <c r="B1268" t="s">
        <v>4</v>
      </c>
      <c r="C1268" t="s">
        <v>10</v>
      </c>
      <c r="D1268" t="s">
        <v>12</v>
      </c>
      <c r="E1268" t="s">
        <v>23</v>
      </c>
      <c r="F1268" t="s">
        <v>17</v>
      </c>
      <c r="G1268">
        <v>4</v>
      </c>
      <c r="H1268">
        <v>1</v>
      </c>
      <c r="I1268">
        <f>H1268+G1268</f>
        <v>5</v>
      </c>
      <c r="J1268" s="1">
        <v>5924.95</v>
      </c>
      <c r="K1268" s="1">
        <v>5628.7</v>
      </c>
      <c r="L1268" s="1">
        <v>4739.96</v>
      </c>
      <c r="M1268" s="1">
        <v>6813.69</v>
      </c>
      <c r="N1268" s="1">
        <v>6339.7</v>
      </c>
      <c r="O1268" s="1">
        <v>6635.94</v>
      </c>
      <c r="P1268">
        <v>3940.65</v>
      </c>
      <c r="Q1268" s="1">
        <v>2994.89</v>
      </c>
      <c r="R1268" s="1">
        <v>3504.02</v>
      </c>
      <c r="S1268" s="1">
        <v>3048.5</v>
      </c>
      <c r="T1268" s="1">
        <v>3322.87</v>
      </c>
      <c r="U1268" s="1">
        <v>3887.76</v>
      </c>
      <c r="V1268" s="1">
        <f>AVERAGE(J1268:O1268)</f>
        <v>6013.8233333333337</v>
      </c>
      <c r="W1268" s="1">
        <f>SUM(J1268:O1268)</f>
        <v>36082.94</v>
      </c>
      <c r="X1268">
        <f>SUM(P1268:U1268)</f>
        <v>20698.690000000002</v>
      </c>
      <c r="Y1268" s="1">
        <f>W1268-X1268</f>
        <v>15384.25</v>
      </c>
      <c r="Z1268">
        <f>X1268*$Z$2+X1268</f>
        <v>21512.148517000001</v>
      </c>
    </row>
    <row r="1269" spans="1:26" x14ac:dyDescent="0.25">
      <c r="A1269" s="2">
        <v>4326</v>
      </c>
      <c r="B1269" t="s">
        <v>6</v>
      </c>
      <c r="C1269" t="s">
        <v>9</v>
      </c>
      <c r="D1269" t="s">
        <v>12</v>
      </c>
      <c r="E1269" t="s">
        <v>23</v>
      </c>
      <c r="F1269" t="s">
        <v>16</v>
      </c>
      <c r="G1269">
        <v>1</v>
      </c>
      <c r="H1269">
        <v>1</v>
      </c>
      <c r="I1269">
        <f>H1269+G1269</f>
        <v>2</v>
      </c>
      <c r="J1269" s="1">
        <v>850.21</v>
      </c>
      <c r="K1269" s="1">
        <v>654.66</v>
      </c>
      <c r="L1269" s="1">
        <v>697.17</v>
      </c>
      <c r="M1269" s="1">
        <v>952.24</v>
      </c>
      <c r="N1269" s="1">
        <v>646.16</v>
      </c>
      <c r="O1269" s="1">
        <v>1037.26</v>
      </c>
      <c r="P1269">
        <v>519.30999999999995</v>
      </c>
      <c r="Q1269" s="1">
        <v>560.85</v>
      </c>
      <c r="R1269" s="1">
        <v>616.94000000000005</v>
      </c>
      <c r="S1269" s="1">
        <v>715.65</v>
      </c>
      <c r="T1269" s="1">
        <v>672.71</v>
      </c>
      <c r="U1269" s="1">
        <v>787.07</v>
      </c>
      <c r="V1269" s="1">
        <f>AVERAGE(J1269:O1269)</f>
        <v>806.2833333333333</v>
      </c>
      <c r="W1269" s="1">
        <f>SUM(J1269:O1269)</f>
        <v>4837.7</v>
      </c>
      <c r="X1269">
        <f>SUM(P1269:U1269)</f>
        <v>3872.53</v>
      </c>
      <c r="Y1269" s="1">
        <f>W1269-X1269</f>
        <v>965.16999999999962</v>
      </c>
      <c r="Z1269">
        <f>X1269*$Z$2+X1269</f>
        <v>4024.7204290000004</v>
      </c>
    </row>
    <row r="1270" spans="1:26" x14ac:dyDescent="0.25">
      <c r="A1270" s="2">
        <v>4328</v>
      </c>
      <c r="B1270" t="s">
        <v>4</v>
      </c>
      <c r="C1270" t="s">
        <v>10</v>
      </c>
      <c r="D1270" t="s">
        <v>11</v>
      </c>
      <c r="E1270" t="s">
        <v>24</v>
      </c>
      <c r="F1270" t="s">
        <v>18</v>
      </c>
      <c r="G1270">
        <v>2</v>
      </c>
      <c r="H1270">
        <v>2</v>
      </c>
      <c r="I1270">
        <f>H1270+G1270</f>
        <v>4</v>
      </c>
      <c r="J1270" s="1">
        <v>2345.3000000000002</v>
      </c>
      <c r="K1270" s="1">
        <v>2345.3000000000002</v>
      </c>
      <c r="L1270" s="1">
        <v>2368.75</v>
      </c>
      <c r="M1270" s="1">
        <v>2345.3000000000002</v>
      </c>
      <c r="N1270" s="1">
        <v>2345.3000000000002</v>
      </c>
      <c r="O1270" s="1">
        <v>2345.3000000000002</v>
      </c>
      <c r="P1270">
        <v>1953.58</v>
      </c>
      <c r="Q1270" s="1">
        <v>1582.4</v>
      </c>
      <c r="R1270" s="1">
        <v>1471.63</v>
      </c>
      <c r="S1270" s="1">
        <v>1412.76</v>
      </c>
      <c r="T1270" s="1">
        <v>1426.89</v>
      </c>
      <c r="U1270" s="1">
        <v>1327.01</v>
      </c>
      <c r="V1270" s="1">
        <f>AVERAGE(J1270:O1270)</f>
        <v>2349.2083333333335</v>
      </c>
      <c r="W1270" s="1">
        <f>SUM(J1270:O1270)</f>
        <v>14095.25</v>
      </c>
      <c r="X1270">
        <f>SUM(P1270:U1270)</f>
        <v>9174.27</v>
      </c>
      <c r="Y1270" s="1">
        <f>W1270-X1270</f>
        <v>4920.9799999999996</v>
      </c>
      <c r="Z1270">
        <f>X1270*$Z$2+X1270</f>
        <v>9534.818811000001</v>
      </c>
    </row>
    <row r="1271" spans="1:26" x14ac:dyDescent="0.25">
      <c r="A1271" s="2">
        <v>4329</v>
      </c>
      <c r="B1271" t="s">
        <v>4</v>
      </c>
      <c r="C1271" t="s">
        <v>7</v>
      </c>
      <c r="D1271" t="s">
        <v>12</v>
      </c>
      <c r="E1271" t="s">
        <v>23</v>
      </c>
      <c r="F1271" t="s">
        <v>21</v>
      </c>
      <c r="G1271">
        <v>2</v>
      </c>
      <c r="H1271">
        <v>2</v>
      </c>
      <c r="I1271">
        <f>H1271+G1271</f>
        <v>4</v>
      </c>
      <c r="J1271" s="1">
        <v>3076.35</v>
      </c>
      <c r="K1271" s="1">
        <v>3107.11</v>
      </c>
      <c r="L1271" s="1">
        <v>3076.35</v>
      </c>
      <c r="M1271" s="1">
        <v>3107.11</v>
      </c>
      <c r="N1271" s="1">
        <v>3076.35</v>
      </c>
      <c r="O1271" s="1">
        <v>3107.11</v>
      </c>
      <c r="P1271">
        <v>2200.94</v>
      </c>
      <c r="Q1271" s="1">
        <v>2090.89</v>
      </c>
      <c r="R1271" s="1">
        <v>2299.98</v>
      </c>
      <c r="S1271" s="1">
        <v>2736.98</v>
      </c>
      <c r="T1271" s="1">
        <v>2627.5</v>
      </c>
      <c r="U1271" s="1">
        <v>2995.35</v>
      </c>
      <c r="V1271" s="1">
        <f>AVERAGE(J1271:O1271)</f>
        <v>3091.73</v>
      </c>
      <c r="W1271" s="1">
        <f>SUM(J1271:O1271)</f>
        <v>18550.38</v>
      </c>
      <c r="X1271">
        <f>SUM(P1271:U1271)</f>
        <v>14951.64</v>
      </c>
      <c r="Y1271" s="1">
        <f>W1271-X1271</f>
        <v>3598.7400000000016</v>
      </c>
      <c r="Z1271">
        <f>X1271*$Z$2+X1271</f>
        <v>15539.239452</v>
      </c>
    </row>
    <row r="1272" spans="1:26" x14ac:dyDescent="0.25">
      <c r="A1272" s="2">
        <v>4335</v>
      </c>
      <c r="B1272" t="s">
        <v>4</v>
      </c>
      <c r="C1272" t="s">
        <v>8</v>
      </c>
      <c r="D1272" t="s">
        <v>11</v>
      </c>
      <c r="E1272" t="s">
        <v>23</v>
      </c>
      <c r="F1272" t="s">
        <v>19</v>
      </c>
      <c r="G1272">
        <v>2</v>
      </c>
      <c r="H1272">
        <v>1</v>
      </c>
      <c r="I1272">
        <f>H1272+G1272</f>
        <v>3</v>
      </c>
      <c r="J1272" s="1">
        <v>2424.5124999999998</v>
      </c>
      <c r="K1272" s="1">
        <v>2424.5100000000002</v>
      </c>
      <c r="L1272" s="1">
        <v>2424.5100000000002</v>
      </c>
      <c r="M1272" s="1">
        <v>2424.5100000000002</v>
      </c>
      <c r="N1272" s="1">
        <v>2424.5100000000002</v>
      </c>
      <c r="O1272" s="1">
        <v>2424.5100000000002</v>
      </c>
      <c r="P1272">
        <v>1999.7</v>
      </c>
      <c r="Q1272" s="1">
        <v>1859.72</v>
      </c>
      <c r="R1272" s="1">
        <v>1934.11</v>
      </c>
      <c r="S1272" s="1">
        <v>1837.4</v>
      </c>
      <c r="T1272" s="1">
        <v>1616.91</v>
      </c>
      <c r="U1272" s="1">
        <v>1374.37</v>
      </c>
      <c r="V1272" s="1">
        <f>AVERAGE(J1272:O1272)</f>
        <v>2424.5104166666665</v>
      </c>
      <c r="W1272" s="1">
        <f>SUM(J1272:O1272)</f>
        <v>14547.0625</v>
      </c>
      <c r="X1272">
        <f>SUM(P1272:U1272)</f>
        <v>10622.21</v>
      </c>
      <c r="Y1272" s="1">
        <f>W1272-X1272</f>
        <v>3924.8525000000009</v>
      </c>
      <c r="Z1272">
        <f>X1272*$Z$2+X1272</f>
        <v>11039.662853</v>
      </c>
    </row>
    <row r="1273" spans="1:26" x14ac:dyDescent="0.25">
      <c r="A1273" s="2">
        <v>4339</v>
      </c>
      <c r="B1273" t="s">
        <v>6</v>
      </c>
      <c r="C1273" t="s">
        <v>9</v>
      </c>
      <c r="D1273" t="s">
        <v>12</v>
      </c>
      <c r="E1273" t="s">
        <v>23</v>
      </c>
      <c r="F1273" t="s">
        <v>18</v>
      </c>
      <c r="G1273">
        <v>2</v>
      </c>
      <c r="H1273">
        <v>1</v>
      </c>
      <c r="I1273">
        <f>H1273+G1273</f>
        <v>3</v>
      </c>
      <c r="J1273" s="1">
        <v>5924.95</v>
      </c>
      <c r="K1273" s="1">
        <v>6813.69</v>
      </c>
      <c r="L1273" s="1">
        <v>6932.19</v>
      </c>
      <c r="M1273" s="1">
        <v>6221.2</v>
      </c>
      <c r="N1273" s="1">
        <v>4799.21</v>
      </c>
      <c r="O1273" s="1">
        <v>6398.95</v>
      </c>
      <c r="P1273">
        <v>1501.48</v>
      </c>
      <c r="Q1273" s="1">
        <v>1651.63</v>
      </c>
      <c r="R1273" s="1">
        <v>1453.43</v>
      </c>
      <c r="S1273" s="1">
        <v>1249.95</v>
      </c>
      <c r="T1273" s="1">
        <v>1149.95</v>
      </c>
      <c r="U1273" s="1">
        <v>1310.94</v>
      </c>
      <c r="V1273" s="1">
        <f>AVERAGE(J1273:O1273)</f>
        <v>6181.6983333333328</v>
      </c>
      <c r="W1273" s="1">
        <f>SUM(J1273:O1273)</f>
        <v>37090.189999999995</v>
      </c>
      <c r="X1273">
        <f>SUM(P1273:U1273)</f>
        <v>8317.3799999999992</v>
      </c>
      <c r="Y1273" s="1">
        <f>W1273-X1273</f>
        <v>28772.809999999998</v>
      </c>
      <c r="Z1273">
        <f>X1273*$Z$2+X1273</f>
        <v>8644.2530339999994</v>
      </c>
    </row>
    <row r="1274" spans="1:26" x14ac:dyDescent="0.25">
      <c r="A1274" s="2">
        <v>4340</v>
      </c>
      <c r="B1274" t="s">
        <v>6</v>
      </c>
      <c r="C1274" t="s">
        <v>43</v>
      </c>
      <c r="D1274" t="s">
        <v>12</v>
      </c>
      <c r="E1274" t="s">
        <v>23</v>
      </c>
      <c r="F1274" t="s">
        <v>18</v>
      </c>
      <c r="G1274">
        <v>2</v>
      </c>
      <c r="H1274">
        <v>1</v>
      </c>
      <c r="I1274">
        <f>H1274+G1274</f>
        <v>3</v>
      </c>
      <c r="J1274" s="1">
        <v>2629.9124999999999</v>
      </c>
      <c r="K1274" s="1">
        <v>2682.51</v>
      </c>
      <c r="L1274" s="1">
        <v>2156.5300000000002</v>
      </c>
      <c r="M1274" s="1">
        <v>2814.01</v>
      </c>
      <c r="N1274" s="1">
        <v>3050.7</v>
      </c>
      <c r="O1274" s="1">
        <v>2682.51</v>
      </c>
      <c r="P1274">
        <v>4129.07</v>
      </c>
      <c r="Q1274" s="1">
        <v>4418.1000000000004</v>
      </c>
      <c r="R1274" s="1">
        <v>5169.18</v>
      </c>
      <c r="S1274" s="1">
        <v>5582.71</v>
      </c>
      <c r="T1274" s="1">
        <v>4745.3</v>
      </c>
      <c r="U1274" s="1">
        <v>5077.47</v>
      </c>
      <c r="V1274" s="1">
        <f>AVERAGE(J1274:O1274)</f>
        <v>2669.3620833333339</v>
      </c>
      <c r="W1274" s="1">
        <f>SUM(J1274:O1274)</f>
        <v>16016.172500000002</v>
      </c>
      <c r="X1274">
        <f>SUM(P1274:U1274)</f>
        <v>29121.83</v>
      </c>
      <c r="Y1274" s="1">
        <f>W1274-X1274</f>
        <v>-13105.657499999999</v>
      </c>
      <c r="Z1274">
        <f>X1274*$Z$2+X1274</f>
        <v>30266.317919000001</v>
      </c>
    </row>
    <row r="1275" spans="1:26" x14ac:dyDescent="0.25">
      <c r="A1275" s="2">
        <v>4346</v>
      </c>
      <c r="B1275" t="s">
        <v>4</v>
      </c>
      <c r="C1275" t="s">
        <v>7</v>
      </c>
      <c r="D1275" t="s">
        <v>11</v>
      </c>
      <c r="E1275" t="s">
        <v>23</v>
      </c>
      <c r="F1275" t="s">
        <v>16</v>
      </c>
      <c r="G1275">
        <v>1</v>
      </c>
      <c r="H1275">
        <v>1</v>
      </c>
      <c r="I1275">
        <f>H1275+G1275</f>
        <v>2</v>
      </c>
      <c r="J1275" s="1">
        <v>1650.9</v>
      </c>
      <c r="K1275" s="1">
        <v>1667.41</v>
      </c>
      <c r="L1275" s="1">
        <v>1650.9</v>
      </c>
      <c r="M1275" s="1">
        <v>1667.41</v>
      </c>
      <c r="N1275" s="1">
        <v>1667.41</v>
      </c>
      <c r="O1275" s="1">
        <v>1667.41</v>
      </c>
      <c r="P1275">
        <v>1011.73</v>
      </c>
      <c r="Q1275" s="1">
        <v>779.03</v>
      </c>
      <c r="R1275" s="1">
        <v>927.05</v>
      </c>
      <c r="S1275" s="1">
        <v>991.94</v>
      </c>
      <c r="T1275" s="1">
        <v>952.26</v>
      </c>
      <c r="U1275" s="1">
        <v>866.56</v>
      </c>
      <c r="V1275" s="1">
        <f>AVERAGE(J1275:O1275)</f>
        <v>1661.9066666666668</v>
      </c>
      <c r="W1275" s="1">
        <f>SUM(J1275:O1275)</f>
        <v>9971.44</v>
      </c>
      <c r="X1275">
        <f>SUM(P1275:U1275)</f>
        <v>5528.57</v>
      </c>
      <c r="Y1275" s="1">
        <f>W1275-X1275</f>
        <v>4442.8700000000008</v>
      </c>
      <c r="Z1275">
        <f>X1275*$Z$2+X1275</f>
        <v>5745.8428009999998</v>
      </c>
    </row>
    <row r="1276" spans="1:26" x14ac:dyDescent="0.25">
      <c r="A1276" s="2">
        <v>4349</v>
      </c>
      <c r="B1276" t="s">
        <v>4</v>
      </c>
      <c r="C1276" t="s">
        <v>10</v>
      </c>
      <c r="D1276" t="s">
        <v>11</v>
      </c>
      <c r="E1276" t="s">
        <v>23</v>
      </c>
      <c r="F1276" t="s">
        <v>22</v>
      </c>
      <c r="G1276">
        <v>2</v>
      </c>
      <c r="H1276">
        <v>1</v>
      </c>
      <c r="I1276">
        <f>H1276+G1276</f>
        <v>3</v>
      </c>
      <c r="J1276" s="1">
        <v>5044.9624999999996</v>
      </c>
      <c r="K1276" s="1">
        <v>6306.2</v>
      </c>
      <c r="L1276" s="1">
        <v>5145.8599999999997</v>
      </c>
      <c r="M1276" s="1">
        <v>5852.16</v>
      </c>
      <c r="N1276" s="1">
        <v>5448.56</v>
      </c>
      <c r="O1276" s="1">
        <v>4136.87</v>
      </c>
      <c r="P1276">
        <v>3216.1</v>
      </c>
      <c r="Q1276" s="1">
        <v>3473.39</v>
      </c>
      <c r="R1276" s="1">
        <v>3577.59</v>
      </c>
      <c r="S1276" s="1">
        <v>4221.5600000000004</v>
      </c>
      <c r="T1276" s="1">
        <v>4432.6400000000003</v>
      </c>
      <c r="U1276" s="1">
        <v>4787.25</v>
      </c>
      <c r="V1276" s="1">
        <f>AVERAGE(J1276:O1276)</f>
        <v>5322.4354166666662</v>
      </c>
      <c r="W1276" s="1">
        <f>SUM(J1276:O1276)</f>
        <v>31934.612499999999</v>
      </c>
      <c r="X1276">
        <f>SUM(P1276:U1276)</f>
        <v>23708.53</v>
      </c>
      <c r="Y1276" s="1">
        <f>W1276-X1276</f>
        <v>8226.0825000000004</v>
      </c>
      <c r="Z1276">
        <f>X1276*$Z$2+X1276</f>
        <v>24640.275228999999</v>
      </c>
    </row>
    <row r="1277" spans="1:26" x14ac:dyDescent="0.25">
      <c r="A1277" s="2">
        <v>4351</v>
      </c>
      <c r="B1277" t="s">
        <v>4</v>
      </c>
      <c r="C1277" t="s">
        <v>10</v>
      </c>
      <c r="D1277" t="s">
        <v>11</v>
      </c>
      <c r="E1277" t="s">
        <v>24</v>
      </c>
      <c r="F1277" t="s">
        <v>19</v>
      </c>
      <c r="G1277">
        <v>2</v>
      </c>
      <c r="H1277">
        <v>1</v>
      </c>
      <c r="I1277">
        <f>H1277+G1277</f>
        <v>3</v>
      </c>
      <c r="J1277" s="1">
        <v>2060.1875</v>
      </c>
      <c r="K1277" s="1">
        <v>2060.19</v>
      </c>
      <c r="L1277" s="1">
        <v>2060.19</v>
      </c>
      <c r="M1277" s="1">
        <v>2080.79</v>
      </c>
      <c r="N1277" s="1">
        <v>2060.19</v>
      </c>
      <c r="O1277" s="1">
        <v>2060.19</v>
      </c>
      <c r="P1277">
        <v>1787.64</v>
      </c>
      <c r="Q1277" s="1">
        <v>1644.63</v>
      </c>
      <c r="R1277" s="1">
        <v>1496.61</v>
      </c>
      <c r="S1277" s="1">
        <v>1616.34</v>
      </c>
      <c r="T1277" s="1">
        <v>1584.01</v>
      </c>
      <c r="U1277" s="1">
        <v>1900.81</v>
      </c>
      <c r="V1277" s="1">
        <f>AVERAGE(J1277:O1277)</f>
        <v>2063.6229166666672</v>
      </c>
      <c r="W1277" s="1">
        <f>SUM(J1277:O1277)</f>
        <v>12381.737500000003</v>
      </c>
      <c r="X1277">
        <f>SUM(P1277:U1277)</f>
        <v>10030.040000000001</v>
      </c>
      <c r="Y1277" s="1">
        <f>W1277-X1277</f>
        <v>2351.697500000002</v>
      </c>
      <c r="Z1277">
        <f>X1277*$Z$2+X1277</f>
        <v>10424.220572</v>
      </c>
    </row>
    <row r="1278" spans="1:26" x14ac:dyDescent="0.25">
      <c r="A1278" s="2">
        <v>4353</v>
      </c>
      <c r="B1278" t="s">
        <v>37</v>
      </c>
      <c r="C1278" t="s">
        <v>43</v>
      </c>
      <c r="D1278" t="s">
        <v>12</v>
      </c>
      <c r="E1278" t="s">
        <v>23</v>
      </c>
      <c r="F1278" t="s">
        <v>59</v>
      </c>
      <c r="G1278">
        <v>1</v>
      </c>
      <c r="H1278">
        <v>1</v>
      </c>
      <c r="I1278">
        <f>H1278+G1278</f>
        <v>2</v>
      </c>
      <c r="J1278" s="1">
        <v>19.25</v>
      </c>
      <c r="K1278" s="1">
        <v>17.329999999999998</v>
      </c>
      <c r="L1278" s="1">
        <v>22.14</v>
      </c>
      <c r="M1278" s="1">
        <v>16.36</v>
      </c>
      <c r="N1278" s="1">
        <v>23.87</v>
      </c>
      <c r="O1278" s="1">
        <v>20.6</v>
      </c>
      <c r="P1278">
        <v>823.67</v>
      </c>
      <c r="Q1278" s="1">
        <v>733.07</v>
      </c>
      <c r="R1278" s="1">
        <v>813.71</v>
      </c>
      <c r="S1278" s="1">
        <v>707.93</v>
      </c>
      <c r="T1278" s="1">
        <v>630.05999999999995</v>
      </c>
      <c r="U1278" s="1">
        <v>693.07</v>
      </c>
      <c r="V1278" s="1">
        <f>AVERAGE(J1278:O1278)</f>
        <v>19.925000000000001</v>
      </c>
      <c r="W1278" s="1">
        <f>SUM(J1278:O1278)</f>
        <v>119.55000000000001</v>
      </c>
      <c r="X1278">
        <f>SUM(P1278:U1278)</f>
        <v>4401.5099999999993</v>
      </c>
      <c r="Y1278" s="1">
        <f>W1278-X1278</f>
        <v>-4281.9599999999991</v>
      </c>
      <c r="Z1278">
        <f>X1278*$Z$2+X1278</f>
        <v>4574.4893429999993</v>
      </c>
    </row>
    <row r="1279" spans="1:26" x14ac:dyDescent="0.25">
      <c r="A1279" s="2">
        <v>4355</v>
      </c>
      <c r="B1279" t="s">
        <v>4</v>
      </c>
      <c r="C1279" t="s">
        <v>43</v>
      </c>
      <c r="D1279" t="s">
        <v>11</v>
      </c>
      <c r="E1279" t="s">
        <v>23</v>
      </c>
      <c r="F1279" t="s">
        <v>59</v>
      </c>
      <c r="G1279">
        <v>2</v>
      </c>
      <c r="H1279">
        <v>2</v>
      </c>
      <c r="I1279">
        <f>H1279+G1279</f>
        <v>4</v>
      </c>
      <c r="J1279" s="1">
        <v>3683.3999999999996</v>
      </c>
      <c r="K1279" s="1">
        <v>3720.23</v>
      </c>
      <c r="L1279" s="1">
        <v>3683.4</v>
      </c>
      <c r="M1279" s="1">
        <v>3683.4</v>
      </c>
      <c r="N1279" s="1">
        <v>3720.23</v>
      </c>
      <c r="O1279" s="1">
        <v>3683.4</v>
      </c>
      <c r="P1279">
        <v>2719.78</v>
      </c>
      <c r="Q1279" s="1">
        <v>2502.1999999999998</v>
      </c>
      <c r="R1279" s="1">
        <v>2602.29</v>
      </c>
      <c r="S1279" s="1">
        <v>2576.27</v>
      </c>
      <c r="T1279" s="1">
        <v>2679.32</v>
      </c>
      <c r="U1279" s="1">
        <v>2518.56</v>
      </c>
      <c r="V1279" s="1">
        <f>AVERAGE(J1279:O1279)</f>
        <v>3695.6766666666667</v>
      </c>
      <c r="W1279" s="1">
        <f>SUM(J1279:O1279)</f>
        <v>22174.06</v>
      </c>
      <c r="X1279">
        <f>SUM(P1279:U1279)</f>
        <v>15598.419999999998</v>
      </c>
      <c r="Y1279" s="1">
        <f>W1279-X1279</f>
        <v>6575.6400000000031</v>
      </c>
      <c r="Z1279">
        <f>X1279*$Z$2+X1279</f>
        <v>16211.437905999997</v>
      </c>
    </row>
    <row r="1280" spans="1:26" x14ac:dyDescent="0.25">
      <c r="A1280" s="2">
        <v>4362</v>
      </c>
      <c r="B1280" t="s">
        <v>6</v>
      </c>
      <c r="C1280" t="s">
        <v>7</v>
      </c>
      <c r="D1280" t="s">
        <v>11</v>
      </c>
      <c r="E1280" t="s">
        <v>23</v>
      </c>
      <c r="F1280" t="s">
        <v>14</v>
      </c>
      <c r="G1280">
        <v>1</v>
      </c>
      <c r="H1280">
        <v>1</v>
      </c>
      <c r="I1280">
        <f>H1280+G1280</f>
        <v>2</v>
      </c>
      <c r="J1280" s="1">
        <v>7.7</v>
      </c>
      <c r="K1280" s="1">
        <v>7.78</v>
      </c>
      <c r="L1280" s="1">
        <v>8.5500000000000007</v>
      </c>
      <c r="M1280" s="1">
        <v>7.16</v>
      </c>
      <c r="N1280" s="1">
        <v>8.01</v>
      </c>
      <c r="O1280" s="1">
        <v>6.55</v>
      </c>
      <c r="P1280">
        <v>493.9</v>
      </c>
      <c r="Q1280" s="1">
        <v>464.27</v>
      </c>
      <c r="R1280" s="1">
        <v>473.56</v>
      </c>
      <c r="S1280" s="1">
        <v>449.88</v>
      </c>
      <c r="T1280" s="1">
        <v>440.88</v>
      </c>
      <c r="U1280" s="1">
        <v>392.38</v>
      </c>
      <c r="V1280" s="1">
        <f>AVERAGE(J1280:O1280)</f>
        <v>7.625</v>
      </c>
      <c r="W1280" s="1">
        <f>SUM(J1280:O1280)</f>
        <v>45.75</v>
      </c>
      <c r="X1280">
        <f>SUM(P1280:U1280)</f>
        <v>2714.8700000000003</v>
      </c>
      <c r="Y1280" s="1">
        <f>W1280-X1280</f>
        <v>-2669.1200000000003</v>
      </c>
      <c r="Z1280">
        <f>X1280*$Z$2+X1280</f>
        <v>2821.5643910000003</v>
      </c>
    </row>
    <row r="1281" spans="1:26" x14ac:dyDescent="0.25">
      <c r="A1281" s="2">
        <v>4364</v>
      </c>
      <c r="B1281" t="s">
        <v>6</v>
      </c>
      <c r="C1281" t="s">
        <v>9</v>
      </c>
      <c r="D1281" t="s">
        <v>11</v>
      </c>
      <c r="E1281" t="s">
        <v>24</v>
      </c>
      <c r="F1281" t="s">
        <v>14</v>
      </c>
      <c r="G1281">
        <v>1</v>
      </c>
      <c r="H1281">
        <v>1</v>
      </c>
      <c r="I1281">
        <f>H1281+G1281</f>
        <v>2</v>
      </c>
      <c r="J1281" s="1">
        <v>956.46</v>
      </c>
      <c r="K1281" s="1">
        <v>784.3</v>
      </c>
      <c r="L1281" s="1">
        <v>870.38</v>
      </c>
      <c r="M1281" s="1">
        <v>1109.49</v>
      </c>
      <c r="N1281" s="1">
        <v>841.68</v>
      </c>
      <c r="O1281" s="1">
        <v>975.59</v>
      </c>
      <c r="P1281">
        <v>673.63</v>
      </c>
      <c r="Q1281" s="1">
        <v>714.05</v>
      </c>
      <c r="R1281" s="1">
        <v>735.47</v>
      </c>
      <c r="S1281" s="1">
        <v>757.53</v>
      </c>
      <c r="T1281" s="1">
        <v>802.98</v>
      </c>
      <c r="U1281" s="1">
        <v>899.34</v>
      </c>
      <c r="V1281" s="1">
        <f>AVERAGE(J1281:O1281)</f>
        <v>922.98333333333346</v>
      </c>
      <c r="W1281" s="1">
        <f>SUM(J1281:O1281)</f>
        <v>5537.9000000000005</v>
      </c>
      <c r="X1281">
        <f>SUM(P1281:U1281)</f>
        <v>4582.9999999999991</v>
      </c>
      <c r="Y1281" s="1">
        <f>W1281-X1281</f>
        <v>954.90000000000146</v>
      </c>
      <c r="Z1281">
        <f>X1281*$Z$2+X1281</f>
        <v>4763.111899999999</v>
      </c>
    </row>
    <row r="1282" spans="1:26" x14ac:dyDescent="0.25">
      <c r="A1282" s="2">
        <v>4372</v>
      </c>
      <c r="B1282" t="s">
        <v>5</v>
      </c>
      <c r="C1282" t="s">
        <v>7</v>
      </c>
      <c r="D1282" t="s">
        <v>11</v>
      </c>
      <c r="E1282" t="s">
        <v>24</v>
      </c>
      <c r="F1282" t="s">
        <v>14</v>
      </c>
      <c r="G1282">
        <v>1</v>
      </c>
      <c r="H1282">
        <v>2</v>
      </c>
      <c r="I1282">
        <f>H1282+G1282</f>
        <v>3</v>
      </c>
      <c r="J1282" s="1">
        <v>1112.25</v>
      </c>
      <c r="K1282" s="1">
        <v>1067.76</v>
      </c>
      <c r="L1282" s="1">
        <v>867.56</v>
      </c>
      <c r="M1282" s="1">
        <v>1101.1300000000001</v>
      </c>
      <c r="N1282" s="1">
        <v>1290.21</v>
      </c>
      <c r="O1282" s="1">
        <v>1345.82</v>
      </c>
      <c r="P1282">
        <v>1118.28</v>
      </c>
      <c r="Q1282" s="1">
        <v>1218.93</v>
      </c>
      <c r="R1282" s="1">
        <v>1243.31</v>
      </c>
      <c r="S1282" s="1">
        <v>1317.91</v>
      </c>
      <c r="T1282" s="1">
        <v>1265.19</v>
      </c>
      <c r="U1282" s="1">
        <v>1341.1</v>
      </c>
      <c r="V1282" s="1">
        <f>AVERAGE(J1282:O1282)</f>
        <v>1130.7883333333334</v>
      </c>
      <c r="W1282" s="1">
        <f>SUM(J1282:O1282)</f>
        <v>6784.7300000000005</v>
      </c>
      <c r="X1282">
        <f>SUM(P1282:U1282)</f>
        <v>7504.7200000000012</v>
      </c>
      <c r="Y1282" s="1">
        <f>W1282-X1282</f>
        <v>-719.99000000000069</v>
      </c>
      <c r="Z1282">
        <f>X1282*$Z$2+X1282</f>
        <v>7799.6554960000012</v>
      </c>
    </row>
    <row r="1283" spans="1:26" x14ac:dyDescent="0.25">
      <c r="A1283" s="2">
        <v>4373</v>
      </c>
      <c r="B1283" t="s">
        <v>4</v>
      </c>
      <c r="C1283" t="s">
        <v>10</v>
      </c>
      <c r="D1283" t="s">
        <v>12</v>
      </c>
      <c r="E1283" t="s">
        <v>23</v>
      </c>
      <c r="F1283" t="s">
        <v>18</v>
      </c>
      <c r="G1283">
        <v>2</v>
      </c>
      <c r="H1283">
        <v>1</v>
      </c>
      <c r="I1283">
        <f>H1283+G1283</f>
        <v>3</v>
      </c>
      <c r="J1283" s="1">
        <v>5924.95</v>
      </c>
      <c r="K1283" s="1">
        <v>5332.46</v>
      </c>
      <c r="L1283" s="1">
        <v>7050.69</v>
      </c>
      <c r="M1283" s="1">
        <v>5332.46</v>
      </c>
      <c r="N1283" s="1">
        <v>6991.44</v>
      </c>
      <c r="O1283" s="1">
        <v>4680.71</v>
      </c>
      <c r="P1283">
        <v>5875</v>
      </c>
      <c r="Q1283" s="1">
        <v>4817.5</v>
      </c>
      <c r="R1283" s="1">
        <v>4480.28</v>
      </c>
      <c r="S1283" s="1">
        <v>4211.46</v>
      </c>
      <c r="T1283" s="1">
        <v>4085.12</v>
      </c>
      <c r="U1283" s="1">
        <v>4411.93</v>
      </c>
      <c r="V1283" s="1">
        <f>AVERAGE(J1283:O1283)</f>
        <v>5885.4516666666668</v>
      </c>
      <c r="W1283" s="1">
        <f>SUM(J1283:O1283)</f>
        <v>35312.71</v>
      </c>
      <c r="X1283">
        <f>SUM(P1283:U1283)</f>
        <v>27881.289999999997</v>
      </c>
      <c r="Y1283" s="1">
        <f>W1283-X1283</f>
        <v>7431.4200000000019</v>
      </c>
      <c r="Z1283">
        <f>X1283*$Z$2+X1283</f>
        <v>28977.024696999997</v>
      </c>
    </row>
    <row r="1284" spans="1:26" x14ac:dyDescent="0.25">
      <c r="A1284" s="2">
        <v>4374</v>
      </c>
      <c r="B1284" t="s">
        <v>4</v>
      </c>
      <c r="C1284" t="s">
        <v>10</v>
      </c>
      <c r="D1284" t="s">
        <v>12</v>
      </c>
      <c r="E1284" t="s">
        <v>23</v>
      </c>
      <c r="F1284" t="s">
        <v>16</v>
      </c>
      <c r="G1284">
        <v>2</v>
      </c>
      <c r="H1284">
        <v>3</v>
      </c>
      <c r="I1284">
        <f>H1284+G1284</f>
        <v>5</v>
      </c>
      <c r="J1284" s="1">
        <v>4236.8500000000004</v>
      </c>
      <c r="K1284" s="1">
        <v>4914.75</v>
      </c>
      <c r="L1284" s="1">
        <v>4363.96</v>
      </c>
      <c r="M1284" s="1">
        <v>3558.95</v>
      </c>
      <c r="N1284" s="1">
        <v>4830.01</v>
      </c>
      <c r="O1284" s="1">
        <v>3347.11</v>
      </c>
      <c r="P1284">
        <v>4557.97</v>
      </c>
      <c r="Q1284" s="1">
        <v>3600.8</v>
      </c>
      <c r="R1284" s="1">
        <v>4284.95</v>
      </c>
      <c r="S1284" s="1">
        <v>4027.85</v>
      </c>
      <c r="T1284" s="1">
        <v>3786.18</v>
      </c>
      <c r="U1284" s="1">
        <v>3975.49</v>
      </c>
      <c r="V1284" s="1">
        <f>AVERAGE(J1284:O1284)</f>
        <v>4208.6050000000005</v>
      </c>
      <c r="W1284" s="1">
        <f>SUM(J1284:O1284)</f>
        <v>25251.630000000005</v>
      </c>
      <c r="X1284">
        <f>SUM(P1284:U1284)</f>
        <v>24233.239999999998</v>
      </c>
      <c r="Y1284" s="1">
        <f>W1284-X1284</f>
        <v>1018.3900000000067</v>
      </c>
      <c r="Z1284">
        <f>X1284*$Z$2+X1284</f>
        <v>25185.606331999999</v>
      </c>
    </row>
    <row r="1285" spans="1:26" x14ac:dyDescent="0.25">
      <c r="A1285" s="2">
        <v>4375</v>
      </c>
      <c r="B1285" t="s">
        <v>6</v>
      </c>
      <c r="C1285" t="s">
        <v>43</v>
      </c>
      <c r="D1285" t="s">
        <v>11</v>
      </c>
      <c r="E1285" t="s">
        <v>24</v>
      </c>
      <c r="F1285" t="s">
        <v>21</v>
      </c>
      <c r="G1285">
        <v>1</v>
      </c>
      <c r="H1285">
        <v>1</v>
      </c>
      <c r="I1285">
        <f>H1285+G1285</f>
        <v>2</v>
      </c>
      <c r="J1285" s="1">
        <v>19.875</v>
      </c>
      <c r="K1285" s="1">
        <v>19.28</v>
      </c>
      <c r="L1285" s="1">
        <v>15.5</v>
      </c>
      <c r="M1285" s="1">
        <v>17.09</v>
      </c>
      <c r="N1285" s="1">
        <v>21.66</v>
      </c>
      <c r="O1285" s="1">
        <v>16.7</v>
      </c>
      <c r="P1285">
        <v>1594.77</v>
      </c>
      <c r="Q1285" s="1">
        <v>1578.82</v>
      </c>
      <c r="R1285" s="1">
        <v>1641.97</v>
      </c>
      <c r="S1285" s="1">
        <v>1756.91</v>
      </c>
      <c r="T1285" s="1">
        <v>1651.5</v>
      </c>
      <c r="U1285" s="1">
        <v>1684.53</v>
      </c>
      <c r="V1285" s="1">
        <f>AVERAGE(J1285:O1285)</f>
        <v>18.350833333333334</v>
      </c>
      <c r="W1285" s="1">
        <f>SUM(J1285:O1285)</f>
        <v>110.105</v>
      </c>
      <c r="X1285">
        <f>SUM(P1285:U1285)</f>
        <v>9908.5000000000018</v>
      </c>
      <c r="Y1285" s="1">
        <f>W1285-X1285</f>
        <v>-9798.3950000000023</v>
      </c>
      <c r="Z1285">
        <f>X1285*$Z$2+X1285</f>
        <v>10297.904050000001</v>
      </c>
    </row>
    <row r="1286" spans="1:26" x14ac:dyDescent="0.25">
      <c r="A1286" s="2">
        <v>4380</v>
      </c>
      <c r="B1286" t="s">
        <v>4</v>
      </c>
      <c r="C1286" t="s">
        <v>10</v>
      </c>
      <c r="D1286" t="s">
        <v>11</v>
      </c>
      <c r="E1286" t="s">
        <v>23</v>
      </c>
      <c r="F1286" t="s">
        <v>21</v>
      </c>
      <c r="G1286">
        <v>2</v>
      </c>
      <c r="H1286">
        <v>2</v>
      </c>
      <c r="I1286">
        <f>H1286+G1286</f>
        <v>4</v>
      </c>
      <c r="J1286" s="1">
        <v>5924.95</v>
      </c>
      <c r="K1286" s="1">
        <v>6991.44</v>
      </c>
      <c r="L1286" s="1">
        <v>6813.69</v>
      </c>
      <c r="M1286" s="1">
        <v>7346.94</v>
      </c>
      <c r="N1286" s="1">
        <v>6813.69</v>
      </c>
      <c r="O1286" s="1">
        <v>4917.71</v>
      </c>
      <c r="P1286">
        <v>1633.86</v>
      </c>
      <c r="Q1286" s="1">
        <v>1405.12</v>
      </c>
      <c r="R1286" s="1">
        <v>1208.4000000000001</v>
      </c>
      <c r="S1286" s="1">
        <v>1401.74</v>
      </c>
      <c r="T1286" s="1">
        <v>1247.55</v>
      </c>
      <c r="U1286" s="1">
        <v>1284.98</v>
      </c>
      <c r="V1286" s="1">
        <f>AVERAGE(J1286:O1286)</f>
        <v>6468.07</v>
      </c>
      <c r="W1286" s="1">
        <f>SUM(J1286:O1286)</f>
        <v>38808.42</v>
      </c>
      <c r="X1286">
        <f>SUM(P1286:U1286)</f>
        <v>8181.65</v>
      </c>
      <c r="Y1286" s="1">
        <f>W1286-X1286</f>
        <v>30626.769999999997</v>
      </c>
      <c r="Z1286">
        <f>X1286*$Z$2+X1286</f>
        <v>8503.1888449999988</v>
      </c>
    </row>
    <row r="1287" spans="1:26" x14ac:dyDescent="0.25">
      <c r="A1287" s="2">
        <v>4384</v>
      </c>
      <c r="B1287" t="s">
        <v>4</v>
      </c>
      <c r="C1287" t="s">
        <v>43</v>
      </c>
      <c r="D1287" t="s">
        <v>11</v>
      </c>
      <c r="E1287" t="s">
        <v>23</v>
      </c>
      <c r="F1287" t="s">
        <v>15</v>
      </c>
      <c r="G1287">
        <v>2</v>
      </c>
      <c r="H1287">
        <v>2</v>
      </c>
      <c r="I1287">
        <f>H1287+G1287</f>
        <v>4</v>
      </c>
      <c r="J1287" s="1">
        <v>1288.6500000000001</v>
      </c>
      <c r="K1287" s="1">
        <v>1288.6500000000001</v>
      </c>
      <c r="L1287" s="1">
        <v>1301.54</v>
      </c>
      <c r="M1287" s="1">
        <v>1288.6500000000001</v>
      </c>
      <c r="N1287" s="1">
        <v>1288.6500000000001</v>
      </c>
      <c r="O1287" s="1">
        <v>1301.54</v>
      </c>
      <c r="P1287">
        <v>1373.29</v>
      </c>
      <c r="Q1287" s="1">
        <v>1222.23</v>
      </c>
      <c r="R1287" s="1">
        <v>1185.56</v>
      </c>
      <c r="S1287" s="1">
        <v>1173.7</v>
      </c>
      <c r="T1287" s="1">
        <v>1244.1199999999999</v>
      </c>
      <c r="U1287" s="1">
        <v>1256.56</v>
      </c>
      <c r="V1287" s="1">
        <f>AVERAGE(J1287:O1287)</f>
        <v>1292.9466666666665</v>
      </c>
      <c r="W1287" s="1">
        <f>SUM(J1287:O1287)</f>
        <v>7757.6799999999994</v>
      </c>
      <c r="X1287">
        <f>SUM(P1287:U1287)</f>
        <v>7455.4599999999991</v>
      </c>
      <c r="Y1287" s="1">
        <f>W1287-X1287</f>
        <v>302.22000000000025</v>
      </c>
      <c r="Z1287">
        <f>X1287*$Z$2+X1287</f>
        <v>7748.4595779999991</v>
      </c>
    </row>
    <row r="1288" spans="1:26" x14ac:dyDescent="0.25">
      <c r="A1288" s="2">
        <v>4391</v>
      </c>
      <c r="B1288" t="s">
        <v>4</v>
      </c>
      <c r="C1288" t="s">
        <v>10</v>
      </c>
      <c r="D1288" t="s">
        <v>11</v>
      </c>
      <c r="E1288" t="s">
        <v>23</v>
      </c>
      <c r="F1288" t="s">
        <v>15</v>
      </c>
      <c r="G1288">
        <v>2</v>
      </c>
      <c r="H1288">
        <v>3</v>
      </c>
      <c r="I1288">
        <f>H1288+G1288</f>
        <v>5</v>
      </c>
      <c r="J1288" s="1">
        <v>5924.95</v>
      </c>
      <c r="K1288" s="1">
        <v>6398.95</v>
      </c>
      <c r="L1288" s="1">
        <v>5569.45</v>
      </c>
      <c r="M1288" s="1">
        <v>5510.2</v>
      </c>
      <c r="N1288" s="1">
        <v>7346.94</v>
      </c>
      <c r="O1288" s="1">
        <v>7228.44</v>
      </c>
      <c r="P1288">
        <v>3480.05</v>
      </c>
      <c r="Q1288" s="1">
        <v>2853.64</v>
      </c>
      <c r="R1288" s="1">
        <v>2882.18</v>
      </c>
      <c r="S1288" s="1">
        <v>2795.71</v>
      </c>
      <c r="T1288" s="1">
        <v>2739.8</v>
      </c>
      <c r="U1288" s="1">
        <v>2821.99</v>
      </c>
      <c r="V1288" s="1">
        <f>AVERAGE(J1288:O1288)</f>
        <v>6329.8216666666667</v>
      </c>
      <c r="W1288" s="1">
        <f>SUM(J1288:O1288)</f>
        <v>37978.93</v>
      </c>
      <c r="X1288">
        <f>SUM(P1288:U1288)</f>
        <v>17573.370000000003</v>
      </c>
      <c r="Y1288" s="1">
        <f>W1288-X1288</f>
        <v>20405.559999999998</v>
      </c>
      <c r="Z1288">
        <f>X1288*$Z$2+X1288</f>
        <v>18264.003441000004</v>
      </c>
    </row>
    <row r="1289" spans="1:26" x14ac:dyDescent="0.25">
      <c r="A1289" s="2">
        <v>4394</v>
      </c>
      <c r="B1289" t="s">
        <v>4</v>
      </c>
      <c r="C1289" t="s">
        <v>43</v>
      </c>
      <c r="D1289" t="s">
        <v>12</v>
      </c>
      <c r="E1289" t="s">
        <v>23</v>
      </c>
      <c r="F1289" t="s">
        <v>16</v>
      </c>
      <c r="G1289">
        <v>2</v>
      </c>
      <c r="H1289">
        <v>1</v>
      </c>
      <c r="I1289">
        <f>H1289+G1289</f>
        <v>3</v>
      </c>
      <c r="J1289" s="1">
        <v>2868.2999999999997</v>
      </c>
      <c r="K1289" s="1">
        <v>2896.98</v>
      </c>
      <c r="L1289" s="1">
        <v>2868.3</v>
      </c>
      <c r="M1289" s="1">
        <v>2896.98</v>
      </c>
      <c r="N1289" s="1">
        <v>2896.98</v>
      </c>
      <c r="O1289" s="1">
        <v>2868.3</v>
      </c>
      <c r="P1289">
        <v>1621.37</v>
      </c>
      <c r="Q1289" s="1">
        <v>1248.45</v>
      </c>
      <c r="R1289" s="1">
        <v>1298.3900000000001</v>
      </c>
      <c r="S1289" s="1">
        <v>1389.28</v>
      </c>
      <c r="T1289" s="1">
        <v>1389.28</v>
      </c>
      <c r="U1289" s="1">
        <v>1611.56</v>
      </c>
      <c r="V1289" s="1">
        <f>AVERAGE(J1289:O1289)</f>
        <v>2882.64</v>
      </c>
      <c r="W1289" s="1">
        <f>SUM(J1289:O1289)</f>
        <v>17295.84</v>
      </c>
      <c r="X1289">
        <f>SUM(P1289:U1289)</f>
        <v>8558.33</v>
      </c>
      <c r="Y1289" s="1">
        <f>W1289-X1289</f>
        <v>8737.51</v>
      </c>
      <c r="Z1289">
        <f>X1289*$Z$2+X1289</f>
        <v>8894.6723689999999</v>
      </c>
    </row>
    <row r="1290" spans="1:26" x14ac:dyDescent="0.25">
      <c r="A1290" s="2">
        <v>4396</v>
      </c>
      <c r="B1290" t="s">
        <v>4</v>
      </c>
      <c r="C1290" t="s">
        <v>10</v>
      </c>
      <c r="D1290" t="s">
        <v>12</v>
      </c>
      <c r="E1290" t="s">
        <v>23</v>
      </c>
      <c r="F1290" t="s">
        <v>59</v>
      </c>
      <c r="G1290">
        <v>2</v>
      </c>
      <c r="H1290">
        <v>1</v>
      </c>
      <c r="I1290">
        <f>H1290+G1290</f>
        <v>3</v>
      </c>
      <c r="J1290" s="1">
        <v>5924.95</v>
      </c>
      <c r="K1290" s="1">
        <v>5628.7</v>
      </c>
      <c r="L1290" s="1">
        <v>6280.45</v>
      </c>
      <c r="M1290" s="1">
        <v>5273.21</v>
      </c>
      <c r="N1290" s="1">
        <v>6991.44</v>
      </c>
      <c r="O1290" s="1">
        <v>6991.44</v>
      </c>
      <c r="P1290">
        <v>5875</v>
      </c>
      <c r="Q1290" s="1">
        <v>6051.25</v>
      </c>
      <c r="R1290" s="1">
        <v>5688.18</v>
      </c>
      <c r="S1290" s="1">
        <v>5005.6000000000004</v>
      </c>
      <c r="T1290" s="1">
        <v>5355.99</v>
      </c>
      <c r="U1290" s="1">
        <v>5730.91</v>
      </c>
      <c r="V1290" s="1">
        <f>AVERAGE(J1290:O1290)</f>
        <v>6181.6983333333328</v>
      </c>
      <c r="W1290" s="1">
        <f>SUM(J1290:O1290)</f>
        <v>37090.189999999995</v>
      </c>
      <c r="X1290">
        <f>SUM(P1290:U1290)</f>
        <v>33706.929999999993</v>
      </c>
      <c r="Y1290" s="1">
        <f>W1290-X1290</f>
        <v>3383.260000000002</v>
      </c>
      <c r="Z1290">
        <f>X1290*$Z$2+X1290</f>
        <v>35031.612348999995</v>
      </c>
    </row>
    <row r="1291" spans="1:26" x14ac:dyDescent="0.25">
      <c r="A1291" s="2">
        <v>4402</v>
      </c>
      <c r="B1291" t="s">
        <v>6</v>
      </c>
      <c r="C1291" t="s">
        <v>9</v>
      </c>
      <c r="D1291" t="s">
        <v>12</v>
      </c>
      <c r="E1291" t="s">
        <v>23</v>
      </c>
      <c r="F1291" t="s">
        <v>18</v>
      </c>
      <c r="G1291">
        <v>2</v>
      </c>
      <c r="H1291">
        <v>1</v>
      </c>
      <c r="I1291">
        <f>H1291+G1291</f>
        <v>3</v>
      </c>
      <c r="J1291" s="1">
        <v>5924.95</v>
      </c>
      <c r="K1291" s="1">
        <v>5510.2</v>
      </c>
      <c r="L1291" s="1">
        <v>5273.21</v>
      </c>
      <c r="M1291" s="1">
        <v>6932.19</v>
      </c>
      <c r="N1291" s="1">
        <v>5213.96</v>
      </c>
      <c r="O1291" s="1">
        <v>5687.95</v>
      </c>
      <c r="P1291">
        <v>3275.86</v>
      </c>
      <c r="Q1291" s="1">
        <v>3374.14</v>
      </c>
      <c r="R1291" s="1">
        <v>3239.17</v>
      </c>
      <c r="S1291" s="1">
        <v>3627.87</v>
      </c>
      <c r="T1291" s="1">
        <v>3664.15</v>
      </c>
      <c r="U1291" s="1">
        <v>4103.8500000000004</v>
      </c>
      <c r="V1291" s="1">
        <f>AVERAGE(J1291:O1291)</f>
        <v>5757.0766666666668</v>
      </c>
      <c r="W1291" s="1">
        <f>SUM(J1291:O1291)</f>
        <v>34542.46</v>
      </c>
      <c r="X1291">
        <f>SUM(P1291:U1291)</f>
        <v>21285.040000000001</v>
      </c>
      <c r="Y1291" s="1">
        <f>W1291-X1291</f>
        <v>13257.419999999998</v>
      </c>
      <c r="Z1291">
        <f>X1291*$Z$2+X1291</f>
        <v>22121.542072</v>
      </c>
    </row>
    <row r="1292" spans="1:26" x14ac:dyDescent="0.25">
      <c r="A1292" s="2">
        <v>4404</v>
      </c>
      <c r="B1292" t="s">
        <v>6</v>
      </c>
      <c r="C1292" t="s">
        <v>7</v>
      </c>
      <c r="D1292" t="s">
        <v>12</v>
      </c>
      <c r="E1292" t="s">
        <v>23</v>
      </c>
      <c r="F1292" t="s">
        <v>13</v>
      </c>
      <c r="G1292">
        <v>2</v>
      </c>
      <c r="H1292">
        <v>1</v>
      </c>
      <c r="I1292">
        <f>H1292+G1292</f>
        <v>3</v>
      </c>
      <c r="J1292" s="1">
        <v>1573.6725000000001</v>
      </c>
      <c r="K1292" s="1">
        <v>1967.09</v>
      </c>
      <c r="L1292" s="1">
        <v>1935.62</v>
      </c>
      <c r="M1292" s="1">
        <v>1872.67</v>
      </c>
      <c r="N1292" s="1">
        <v>1195.99</v>
      </c>
      <c r="O1292" s="1">
        <v>1384.83</v>
      </c>
      <c r="P1292">
        <v>3323.59</v>
      </c>
      <c r="Q1292" s="1">
        <v>3489.77</v>
      </c>
      <c r="R1292" s="1">
        <v>3803.85</v>
      </c>
      <c r="S1292" s="1">
        <v>4336.3900000000003</v>
      </c>
      <c r="T1292" s="1">
        <v>5160.3</v>
      </c>
      <c r="U1292" s="1">
        <v>5882.74</v>
      </c>
      <c r="V1292" s="1">
        <f>AVERAGE(J1292:O1292)</f>
        <v>1654.97875</v>
      </c>
      <c r="W1292" s="1">
        <f>SUM(J1292:O1292)</f>
        <v>9929.8724999999995</v>
      </c>
      <c r="X1292">
        <f>SUM(P1292:U1292)</f>
        <v>25996.639999999999</v>
      </c>
      <c r="Y1292" s="1">
        <f>W1292-X1292</f>
        <v>-16066.7675</v>
      </c>
      <c r="Z1292">
        <f>X1292*$Z$2+X1292</f>
        <v>27018.307951999999</v>
      </c>
    </row>
    <row r="1293" spans="1:26" x14ac:dyDescent="0.25">
      <c r="A1293" s="2">
        <v>4413</v>
      </c>
      <c r="B1293" t="s">
        <v>6</v>
      </c>
      <c r="C1293" t="s">
        <v>8</v>
      </c>
      <c r="D1293" t="s">
        <v>11</v>
      </c>
      <c r="E1293" t="s">
        <v>24</v>
      </c>
      <c r="F1293" t="s">
        <v>59</v>
      </c>
      <c r="G1293">
        <v>1</v>
      </c>
      <c r="H1293">
        <v>2</v>
      </c>
      <c r="I1293">
        <f>H1293+G1293</f>
        <v>3</v>
      </c>
      <c r="J1293" s="1">
        <v>1407.85</v>
      </c>
      <c r="K1293" s="1">
        <v>1365.61</v>
      </c>
      <c r="L1293" s="1">
        <v>1126.28</v>
      </c>
      <c r="M1293" s="1">
        <v>1731.66</v>
      </c>
      <c r="N1293" s="1">
        <v>1126.28</v>
      </c>
      <c r="O1293" s="1">
        <v>1689.42</v>
      </c>
      <c r="P1293">
        <v>2806.1</v>
      </c>
      <c r="Q1293" s="1">
        <v>2469.37</v>
      </c>
      <c r="R1293" s="1">
        <v>2617.5300000000002</v>
      </c>
      <c r="S1293" s="1">
        <v>2774.58</v>
      </c>
      <c r="T1293" s="1">
        <v>3218.51</v>
      </c>
      <c r="U1293" s="1">
        <v>3669.1</v>
      </c>
      <c r="V1293" s="1">
        <f>AVERAGE(J1293:O1293)</f>
        <v>1407.8499999999997</v>
      </c>
      <c r="W1293" s="1">
        <f>SUM(J1293:O1293)</f>
        <v>8447.0999999999985</v>
      </c>
      <c r="X1293">
        <f>SUM(P1293:U1293)</f>
        <v>17555.189999999999</v>
      </c>
      <c r="Y1293" s="1">
        <f>W1293-X1293</f>
        <v>-9108.09</v>
      </c>
      <c r="Z1293">
        <f>X1293*$Z$2+X1293</f>
        <v>18245.108967</v>
      </c>
    </row>
    <row r="1294" spans="1:26" x14ac:dyDescent="0.25">
      <c r="A1294" s="2">
        <v>4417</v>
      </c>
      <c r="B1294" t="s">
        <v>4</v>
      </c>
      <c r="C1294" t="s">
        <v>43</v>
      </c>
      <c r="D1294" t="s">
        <v>11</v>
      </c>
      <c r="E1294" t="s">
        <v>23</v>
      </c>
      <c r="F1294" t="s">
        <v>59</v>
      </c>
      <c r="G1294">
        <v>3</v>
      </c>
      <c r="H1294">
        <v>1</v>
      </c>
      <c r="I1294">
        <f>H1294+G1294</f>
        <v>4</v>
      </c>
      <c r="J1294" s="1">
        <v>3608.1</v>
      </c>
      <c r="K1294" s="1">
        <v>3644.18</v>
      </c>
      <c r="L1294" s="1">
        <v>3608.1</v>
      </c>
      <c r="M1294" s="1">
        <v>3644.18</v>
      </c>
      <c r="N1294" s="1">
        <v>3644.18</v>
      </c>
      <c r="O1294" s="1">
        <v>3644.18</v>
      </c>
      <c r="P1294">
        <v>3669.09</v>
      </c>
      <c r="Q1294" s="1">
        <v>3742.47</v>
      </c>
      <c r="R1294" s="1">
        <v>3330.8</v>
      </c>
      <c r="S1294" s="1">
        <v>2964.41</v>
      </c>
      <c r="T1294" s="1">
        <v>2579.04</v>
      </c>
      <c r="U1294" s="1">
        <v>2501.67</v>
      </c>
      <c r="V1294" s="1">
        <f>AVERAGE(J1294:O1294)</f>
        <v>3632.1533333333332</v>
      </c>
      <c r="W1294" s="1">
        <f>SUM(J1294:O1294)</f>
        <v>21792.92</v>
      </c>
      <c r="X1294">
        <f>SUM(P1294:U1294)</f>
        <v>18787.480000000003</v>
      </c>
      <c r="Y1294" s="1">
        <f>W1294-X1294</f>
        <v>3005.4399999999951</v>
      </c>
      <c r="Z1294">
        <f>X1294*$Z$2+X1294</f>
        <v>19525.827964000004</v>
      </c>
    </row>
    <row r="1295" spans="1:26" x14ac:dyDescent="0.25">
      <c r="A1295" s="2">
        <v>4420</v>
      </c>
      <c r="B1295" t="s">
        <v>6</v>
      </c>
      <c r="C1295" t="s">
        <v>9</v>
      </c>
      <c r="D1295" t="s">
        <v>12</v>
      </c>
      <c r="E1295" t="s">
        <v>23</v>
      </c>
      <c r="F1295" t="s">
        <v>59</v>
      </c>
      <c r="G1295">
        <v>2</v>
      </c>
      <c r="H1295">
        <v>1</v>
      </c>
      <c r="I1295">
        <f>H1295+G1295</f>
        <v>3</v>
      </c>
      <c r="J1295" s="1">
        <v>3633.57</v>
      </c>
      <c r="K1295" s="1">
        <v>3161.21</v>
      </c>
      <c r="L1295" s="1">
        <v>3996.93</v>
      </c>
      <c r="M1295" s="1">
        <v>4033.26</v>
      </c>
      <c r="N1295" s="1">
        <v>2834.18</v>
      </c>
      <c r="O1295" s="1">
        <v>4069.6</v>
      </c>
      <c r="P1295">
        <v>1166.1199999999999</v>
      </c>
      <c r="Q1295" s="1">
        <v>1201.0999999999999</v>
      </c>
      <c r="R1295" s="1">
        <v>1117.02</v>
      </c>
      <c r="S1295" s="1">
        <v>1117.02</v>
      </c>
      <c r="T1295" s="1">
        <v>994.15</v>
      </c>
      <c r="U1295" s="1">
        <v>904.68</v>
      </c>
      <c r="V1295" s="1">
        <f>AVERAGE(J1295:O1295)</f>
        <v>3621.4583333333335</v>
      </c>
      <c r="W1295" s="1">
        <f>SUM(J1295:O1295)</f>
        <v>21728.75</v>
      </c>
      <c r="X1295">
        <f>SUM(P1295:U1295)</f>
        <v>6500.09</v>
      </c>
      <c r="Y1295" s="1">
        <f>W1295-X1295</f>
        <v>15228.66</v>
      </c>
      <c r="Z1295">
        <f>X1295*$Z$2+X1295</f>
        <v>6755.5435370000005</v>
      </c>
    </row>
    <row r="1296" spans="1:26" x14ac:dyDescent="0.25">
      <c r="A1296" s="2">
        <v>4425</v>
      </c>
      <c r="B1296" t="s">
        <v>6</v>
      </c>
      <c r="C1296" t="s">
        <v>9</v>
      </c>
      <c r="D1296" t="s">
        <v>11</v>
      </c>
      <c r="E1296" t="s">
        <v>24</v>
      </c>
      <c r="F1296" t="s">
        <v>15</v>
      </c>
      <c r="G1296">
        <v>1</v>
      </c>
      <c r="H1296">
        <v>1</v>
      </c>
      <c r="I1296">
        <f>H1296+G1296</f>
        <v>2</v>
      </c>
      <c r="J1296" s="1">
        <v>729.81</v>
      </c>
      <c r="K1296" s="1">
        <v>897.67</v>
      </c>
      <c r="L1296" s="1">
        <v>671.43</v>
      </c>
      <c r="M1296" s="1">
        <v>627.64</v>
      </c>
      <c r="N1296" s="1">
        <v>598.44000000000005</v>
      </c>
      <c r="O1296" s="1">
        <v>591.15</v>
      </c>
      <c r="P1296">
        <v>1080.45</v>
      </c>
      <c r="Q1296" s="1">
        <v>1069.6500000000001</v>
      </c>
      <c r="R1296" s="1">
        <v>1283.58</v>
      </c>
      <c r="S1296" s="1">
        <v>1296.42</v>
      </c>
      <c r="T1296" s="1">
        <v>1283.46</v>
      </c>
      <c r="U1296" s="1">
        <v>1309.1300000000001</v>
      </c>
      <c r="V1296" s="1">
        <f>AVERAGE(J1296:O1296)</f>
        <v>686.0233333333332</v>
      </c>
      <c r="W1296" s="1">
        <f>SUM(J1296:O1296)</f>
        <v>4116.1399999999994</v>
      </c>
      <c r="X1296">
        <f>SUM(P1296:U1296)</f>
        <v>7322.6900000000005</v>
      </c>
      <c r="Y1296" s="1">
        <f>W1296-X1296</f>
        <v>-3206.5500000000011</v>
      </c>
      <c r="Z1296">
        <f>X1296*$Z$2+X1296</f>
        <v>7610.4717170000004</v>
      </c>
    </row>
    <row r="1297" spans="1:26" x14ac:dyDescent="0.25">
      <c r="A1297" s="2">
        <v>4426</v>
      </c>
      <c r="B1297" t="s">
        <v>6</v>
      </c>
      <c r="C1297" t="s">
        <v>9</v>
      </c>
      <c r="D1297" t="s">
        <v>11</v>
      </c>
      <c r="E1297" t="s">
        <v>24</v>
      </c>
      <c r="F1297" t="s">
        <v>15</v>
      </c>
      <c r="G1297">
        <v>2</v>
      </c>
      <c r="H1297">
        <v>3</v>
      </c>
      <c r="I1297">
        <f>H1297+G1297</f>
        <v>5</v>
      </c>
      <c r="J1297" s="1">
        <v>3704.6</v>
      </c>
      <c r="K1297" s="1">
        <v>2815.5</v>
      </c>
      <c r="L1297" s="1">
        <v>4408.47</v>
      </c>
      <c r="M1297" s="1">
        <v>4630.75</v>
      </c>
      <c r="N1297" s="1">
        <v>4075.06</v>
      </c>
      <c r="O1297" s="1">
        <v>4260.29</v>
      </c>
      <c r="P1297">
        <v>2138.1799999999998</v>
      </c>
      <c r="Q1297" s="1">
        <v>2180.94</v>
      </c>
      <c r="R1297" s="1">
        <v>2529.89</v>
      </c>
      <c r="S1297" s="1">
        <v>2302.1999999999998</v>
      </c>
      <c r="T1297" s="1">
        <v>2532.42</v>
      </c>
      <c r="U1297" s="1">
        <v>2912.28</v>
      </c>
      <c r="V1297" s="1">
        <f>AVERAGE(J1297:O1297)</f>
        <v>3982.4450000000002</v>
      </c>
      <c r="W1297" s="1">
        <f>SUM(J1297:O1297)</f>
        <v>23894.670000000002</v>
      </c>
      <c r="X1297">
        <f>SUM(P1297:U1297)</f>
        <v>14595.91</v>
      </c>
      <c r="Y1297" s="1">
        <f>W1297-X1297</f>
        <v>9298.760000000002</v>
      </c>
      <c r="Z1297">
        <f>X1297*$Z$2+X1297</f>
        <v>15169.529263</v>
      </c>
    </row>
    <row r="1298" spans="1:26" x14ac:dyDescent="0.25">
      <c r="A1298" s="2">
        <v>4430</v>
      </c>
      <c r="B1298" t="s">
        <v>4</v>
      </c>
      <c r="C1298" t="s">
        <v>7</v>
      </c>
      <c r="D1298" t="s">
        <v>11</v>
      </c>
      <c r="E1298" t="s">
        <v>23</v>
      </c>
      <c r="F1298" t="s">
        <v>16</v>
      </c>
      <c r="G1298">
        <v>2</v>
      </c>
      <c r="H1298">
        <v>1</v>
      </c>
      <c r="I1298">
        <f>H1298+G1298</f>
        <v>3</v>
      </c>
      <c r="J1298" s="1">
        <v>1742.4</v>
      </c>
      <c r="K1298" s="1">
        <v>1759.82</v>
      </c>
      <c r="L1298" s="1">
        <v>1742.4</v>
      </c>
      <c r="M1298" s="1">
        <v>1759.82</v>
      </c>
      <c r="N1298" s="1">
        <v>1742.4</v>
      </c>
      <c r="O1298" s="1">
        <v>1742.4</v>
      </c>
      <c r="P1298">
        <v>1204.54</v>
      </c>
      <c r="Q1298" s="1">
        <v>963.63</v>
      </c>
      <c r="R1298" s="1">
        <v>1127.45</v>
      </c>
      <c r="S1298" s="1">
        <v>1195.0999999999999</v>
      </c>
      <c r="T1298" s="1">
        <v>1302.6600000000001</v>
      </c>
      <c r="U1298" s="1">
        <v>1107.26</v>
      </c>
      <c r="V1298" s="1">
        <f>AVERAGE(J1298:O1298)</f>
        <v>1748.2066666666667</v>
      </c>
      <c r="W1298" s="1">
        <f>SUM(J1298:O1298)</f>
        <v>10489.24</v>
      </c>
      <c r="X1298">
        <f>SUM(P1298:U1298)</f>
        <v>6900.6399999999994</v>
      </c>
      <c r="Y1298" s="1">
        <f>W1298-X1298</f>
        <v>3588.6000000000004</v>
      </c>
      <c r="Z1298">
        <f>X1298*$Z$2+X1298</f>
        <v>7171.8351519999997</v>
      </c>
    </row>
    <row r="1299" spans="1:26" x14ac:dyDescent="0.25">
      <c r="A1299" s="2">
        <v>4445</v>
      </c>
      <c r="B1299" t="s">
        <v>6</v>
      </c>
      <c r="C1299" t="s">
        <v>9</v>
      </c>
      <c r="D1299" t="s">
        <v>11</v>
      </c>
      <c r="E1299" t="s">
        <v>23</v>
      </c>
      <c r="F1299" t="s">
        <v>59</v>
      </c>
      <c r="G1299">
        <v>1</v>
      </c>
      <c r="H1299">
        <v>1</v>
      </c>
      <c r="I1299">
        <f>H1299+G1299</f>
        <v>2</v>
      </c>
      <c r="J1299" s="1">
        <v>916.81</v>
      </c>
      <c r="K1299" s="1">
        <v>916.81</v>
      </c>
      <c r="L1299" s="1">
        <v>779.29</v>
      </c>
      <c r="M1299" s="1">
        <v>825.13</v>
      </c>
      <c r="N1299" s="1">
        <v>925.98</v>
      </c>
      <c r="O1299" s="1">
        <v>1118.51</v>
      </c>
      <c r="P1299">
        <v>521.23</v>
      </c>
      <c r="Q1299" s="1">
        <v>453.47</v>
      </c>
      <c r="R1299" s="1">
        <v>403.59</v>
      </c>
      <c r="S1299" s="1">
        <v>415.7</v>
      </c>
      <c r="T1299" s="1">
        <v>407.39</v>
      </c>
      <c r="U1299" s="1">
        <v>399.24</v>
      </c>
      <c r="V1299" s="1">
        <f>AVERAGE(J1299:O1299)</f>
        <v>913.75500000000011</v>
      </c>
      <c r="W1299" s="1">
        <f>SUM(J1299:O1299)</f>
        <v>5482.5300000000007</v>
      </c>
      <c r="X1299">
        <f>SUM(P1299:U1299)</f>
        <v>2600.62</v>
      </c>
      <c r="Y1299" s="1">
        <f>W1299-X1299</f>
        <v>2881.9100000000008</v>
      </c>
      <c r="Z1299">
        <f>X1299*$Z$2+X1299</f>
        <v>2702.8243659999998</v>
      </c>
    </row>
    <row r="1300" spans="1:26" x14ac:dyDescent="0.25">
      <c r="A1300" s="2">
        <v>4446</v>
      </c>
      <c r="B1300" t="s">
        <v>6</v>
      </c>
      <c r="C1300" t="s">
        <v>8</v>
      </c>
      <c r="D1300" t="s">
        <v>11</v>
      </c>
      <c r="E1300" t="s">
        <v>23</v>
      </c>
      <c r="F1300" t="s">
        <v>13</v>
      </c>
      <c r="G1300">
        <v>2</v>
      </c>
      <c r="H1300">
        <v>1</v>
      </c>
      <c r="I1300">
        <f>H1300+G1300</f>
        <v>3</v>
      </c>
      <c r="J1300" s="1">
        <v>1265.76</v>
      </c>
      <c r="K1300" s="1">
        <v>1113.8699999999999</v>
      </c>
      <c r="L1300" s="1">
        <v>1189.81</v>
      </c>
      <c r="M1300" s="1">
        <v>1291.08</v>
      </c>
      <c r="N1300" s="1">
        <v>1506.25</v>
      </c>
      <c r="O1300" s="1">
        <v>1480.94</v>
      </c>
      <c r="P1300">
        <v>720.83</v>
      </c>
      <c r="Q1300" s="1">
        <v>728.04</v>
      </c>
      <c r="R1300" s="1">
        <v>764.44</v>
      </c>
      <c r="S1300" s="1">
        <v>672.71</v>
      </c>
      <c r="T1300" s="1">
        <v>639.07000000000005</v>
      </c>
      <c r="U1300" s="1">
        <v>587.94000000000005</v>
      </c>
      <c r="V1300" s="1">
        <f>AVERAGE(J1300:O1300)</f>
        <v>1307.9516666666668</v>
      </c>
      <c r="W1300" s="1">
        <f>SUM(J1300:O1300)</f>
        <v>7847.7100000000009</v>
      </c>
      <c r="X1300">
        <f>SUM(P1300:U1300)</f>
        <v>4113.0300000000007</v>
      </c>
      <c r="Y1300" s="1">
        <f>W1300-X1300</f>
        <v>3734.6800000000003</v>
      </c>
      <c r="Z1300">
        <f>X1300*$Z$2+X1300</f>
        <v>4274.6720790000008</v>
      </c>
    </row>
    <row r="1301" spans="1:26" x14ac:dyDescent="0.25">
      <c r="A1301" s="2">
        <v>4448</v>
      </c>
      <c r="B1301" t="s">
        <v>6</v>
      </c>
      <c r="C1301" t="s">
        <v>9</v>
      </c>
      <c r="D1301" t="s">
        <v>12</v>
      </c>
      <c r="E1301" t="s">
        <v>23</v>
      </c>
      <c r="F1301" t="s">
        <v>19</v>
      </c>
      <c r="G1301">
        <v>2</v>
      </c>
      <c r="H1301">
        <v>1</v>
      </c>
      <c r="I1301">
        <f>H1301+G1301</f>
        <v>3</v>
      </c>
      <c r="J1301" s="1">
        <v>3801.07</v>
      </c>
      <c r="K1301" s="1">
        <v>3154.89</v>
      </c>
      <c r="L1301" s="1">
        <v>4333.22</v>
      </c>
      <c r="M1301" s="1">
        <v>4485.26</v>
      </c>
      <c r="N1301" s="1">
        <v>4447.25</v>
      </c>
      <c r="O1301" s="1">
        <v>4637.3100000000004</v>
      </c>
      <c r="P1301">
        <v>1875.02</v>
      </c>
      <c r="Q1301" s="1">
        <v>1481.27</v>
      </c>
      <c r="R1301" s="1">
        <v>1747.9</v>
      </c>
      <c r="S1301" s="1">
        <v>2080</v>
      </c>
      <c r="T1301" s="1">
        <v>2371.1999999999998</v>
      </c>
      <c r="U1301" s="1">
        <v>2513.4699999999998</v>
      </c>
      <c r="V1301" s="1">
        <f>AVERAGE(J1301:O1301)</f>
        <v>4143.166666666667</v>
      </c>
      <c r="W1301" s="1">
        <f>SUM(J1301:O1301)</f>
        <v>24859.000000000004</v>
      </c>
      <c r="X1301">
        <f>SUM(P1301:U1301)</f>
        <v>12068.859999999999</v>
      </c>
      <c r="Y1301" s="1">
        <f>W1301-X1301</f>
        <v>12790.140000000005</v>
      </c>
      <c r="Z1301">
        <f>X1301*$Z$2+X1301</f>
        <v>12543.166197999999</v>
      </c>
    </row>
    <row r="1302" spans="1:26" x14ac:dyDescent="0.25">
      <c r="A1302" s="2">
        <v>4449</v>
      </c>
      <c r="B1302" t="s">
        <v>6</v>
      </c>
      <c r="C1302" t="s">
        <v>9</v>
      </c>
      <c r="D1302" t="s">
        <v>11</v>
      </c>
      <c r="E1302" t="s">
        <v>24</v>
      </c>
      <c r="F1302" t="s">
        <v>59</v>
      </c>
      <c r="G1302">
        <v>4</v>
      </c>
      <c r="H1302">
        <v>1</v>
      </c>
      <c r="I1302">
        <f>H1302+G1302</f>
        <v>5</v>
      </c>
      <c r="J1302" s="1">
        <v>2175.7800000000002</v>
      </c>
      <c r="K1302" s="1">
        <v>2088.75</v>
      </c>
      <c r="L1302" s="1">
        <v>2415.12</v>
      </c>
      <c r="M1302" s="1">
        <v>2436.87</v>
      </c>
      <c r="N1302" s="1">
        <v>2654.45</v>
      </c>
      <c r="O1302" s="1">
        <v>2066.9899999999998</v>
      </c>
      <c r="P1302">
        <v>1785.18</v>
      </c>
      <c r="Q1302" s="1">
        <v>1820.88</v>
      </c>
      <c r="R1302" s="1">
        <v>1657</v>
      </c>
      <c r="S1302" s="1">
        <v>1690.14</v>
      </c>
      <c r="T1302" s="1">
        <v>1774.65</v>
      </c>
      <c r="U1302" s="1">
        <v>1668.17</v>
      </c>
      <c r="V1302" s="1">
        <f>AVERAGE(J1302:O1302)</f>
        <v>2306.3266666666668</v>
      </c>
      <c r="W1302" s="1">
        <f>SUM(J1302:O1302)</f>
        <v>13837.960000000001</v>
      </c>
      <c r="X1302">
        <f>SUM(P1302:U1302)</f>
        <v>10396.02</v>
      </c>
      <c r="Y1302" s="1">
        <f>W1302-X1302</f>
        <v>3441.9400000000005</v>
      </c>
      <c r="Z1302">
        <f>X1302*$Z$2+X1302</f>
        <v>10804.583586000001</v>
      </c>
    </row>
    <row r="1303" spans="1:26" x14ac:dyDescent="0.25">
      <c r="A1303" s="2">
        <v>4450</v>
      </c>
      <c r="B1303" t="s">
        <v>4</v>
      </c>
      <c r="C1303" t="s">
        <v>10</v>
      </c>
      <c r="D1303" t="s">
        <v>11</v>
      </c>
      <c r="E1303" t="s">
        <v>23</v>
      </c>
      <c r="F1303" t="s">
        <v>16</v>
      </c>
      <c r="G1303">
        <v>2</v>
      </c>
      <c r="H1303">
        <v>2</v>
      </c>
      <c r="I1303">
        <f>H1303+G1303</f>
        <v>4</v>
      </c>
      <c r="J1303" s="1">
        <v>5840.5</v>
      </c>
      <c r="K1303" s="1">
        <v>6132.53</v>
      </c>
      <c r="L1303" s="1">
        <v>4555.59</v>
      </c>
      <c r="M1303" s="1">
        <v>4497.1899999999996</v>
      </c>
      <c r="N1303" s="1">
        <v>6366.15</v>
      </c>
      <c r="O1303" s="1">
        <v>5490.07</v>
      </c>
      <c r="P1303">
        <v>2746.24</v>
      </c>
      <c r="Q1303" s="1">
        <v>2361.77</v>
      </c>
      <c r="R1303" s="1">
        <v>2267.3000000000002</v>
      </c>
      <c r="S1303" s="1">
        <v>2516.6999999999998</v>
      </c>
      <c r="T1303" s="1">
        <v>2491.5300000000002</v>
      </c>
      <c r="U1303" s="1">
        <v>2964.92</v>
      </c>
      <c r="V1303" s="1">
        <f>AVERAGE(J1303:O1303)</f>
        <v>5480.3383333333331</v>
      </c>
      <c r="W1303" s="1">
        <f>SUM(J1303:O1303)</f>
        <v>32882.03</v>
      </c>
      <c r="X1303">
        <f>SUM(P1303:U1303)</f>
        <v>15348.460000000001</v>
      </c>
      <c r="Y1303" s="1">
        <f>W1303-X1303</f>
        <v>17533.57</v>
      </c>
      <c r="Z1303">
        <f>X1303*$Z$2+X1303</f>
        <v>15951.654478</v>
      </c>
    </row>
    <row r="1304" spans="1:26" x14ac:dyDescent="0.25">
      <c r="A1304" s="2">
        <v>4451</v>
      </c>
      <c r="B1304" t="s">
        <v>4</v>
      </c>
      <c r="C1304" t="s">
        <v>10</v>
      </c>
      <c r="D1304" t="s">
        <v>12</v>
      </c>
      <c r="E1304" t="s">
        <v>23</v>
      </c>
      <c r="F1304" t="s">
        <v>18</v>
      </c>
      <c r="G1304">
        <v>2</v>
      </c>
      <c r="H1304">
        <v>3</v>
      </c>
      <c r="I1304">
        <f>H1304+G1304</f>
        <v>5</v>
      </c>
      <c r="J1304" s="1">
        <v>5924.95</v>
      </c>
      <c r="K1304" s="1">
        <v>5984.2</v>
      </c>
      <c r="L1304" s="1">
        <v>5154.71</v>
      </c>
      <c r="M1304" s="1">
        <v>7109.94</v>
      </c>
      <c r="N1304" s="1">
        <v>5510.2</v>
      </c>
      <c r="O1304" s="1">
        <v>6635.94</v>
      </c>
      <c r="P1304">
        <v>3205.09</v>
      </c>
      <c r="Q1304" s="1">
        <v>3205.09</v>
      </c>
      <c r="R1304" s="1">
        <v>3012.78</v>
      </c>
      <c r="S1304" s="1">
        <v>3042.91</v>
      </c>
      <c r="T1304" s="1">
        <v>2890.76</v>
      </c>
      <c r="U1304" s="1">
        <v>2543.87</v>
      </c>
      <c r="V1304" s="1">
        <f>AVERAGE(J1304:O1304)</f>
        <v>6053.3233333333337</v>
      </c>
      <c r="W1304" s="1">
        <f>SUM(J1304:O1304)</f>
        <v>36319.94</v>
      </c>
      <c r="X1304">
        <f>SUM(P1304:U1304)</f>
        <v>17900.5</v>
      </c>
      <c r="Y1304" s="1">
        <f>W1304-X1304</f>
        <v>18419.440000000002</v>
      </c>
      <c r="Z1304">
        <f>X1304*$Z$2+X1304</f>
        <v>18603.98965</v>
      </c>
    </row>
    <row r="1305" spans="1:26" x14ac:dyDescent="0.25">
      <c r="A1305" s="2">
        <v>4454</v>
      </c>
      <c r="B1305" t="s">
        <v>37</v>
      </c>
      <c r="C1305" t="s">
        <v>10</v>
      </c>
      <c r="D1305" t="s">
        <v>12</v>
      </c>
      <c r="E1305" t="s">
        <v>24</v>
      </c>
      <c r="F1305" t="s">
        <v>59</v>
      </c>
      <c r="G1305">
        <v>1</v>
      </c>
      <c r="H1305">
        <v>2</v>
      </c>
      <c r="I1305">
        <f>H1305+G1305</f>
        <v>3</v>
      </c>
      <c r="J1305" s="1">
        <v>590.61249999999995</v>
      </c>
      <c r="K1305" s="1">
        <v>626.04999999999995</v>
      </c>
      <c r="L1305" s="1">
        <v>596.52</v>
      </c>
      <c r="M1305" s="1">
        <v>478.4</v>
      </c>
      <c r="N1305" s="1">
        <v>708.74</v>
      </c>
      <c r="O1305" s="1">
        <v>460.68</v>
      </c>
      <c r="P1305">
        <v>5875</v>
      </c>
      <c r="Q1305" s="1">
        <v>4993.75</v>
      </c>
      <c r="R1305" s="1">
        <v>5543.06</v>
      </c>
      <c r="S1305" s="1">
        <v>6651.67</v>
      </c>
      <c r="T1305" s="1">
        <v>7117.29</v>
      </c>
      <c r="U1305" s="1">
        <v>7615.5</v>
      </c>
      <c r="V1305" s="1">
        <f>AVERAGE(J1305:O1305)</f>
        <v>576.83375000000001</v>
      </c>
      <c r="W1305" s="1">
        <f>SUM(J1305:O1305)</f>
        <v>3461.0025000000001</v>
      </c>
      <c r="X1305">
        <f>SUM(P1305:U1305)</f>
        <v>37796.270000000004</v>
      </c>
      <c r="Y1305" s="1">
        <f>W1305-X1305</f>
        <v>-34335.267500000002</v>
      </c>
      <c r="Z1305">
        <f>X1305*$Z$2+X1305</f>
        <v>39281.663411000001</v>
      </c>
    </row>
    <row r="1306" spans="1:26" x14ac:dyDescent="0.25">
      <c r="A1306" s="2">
        <v>4457</v>
      </c>
      <c r="B1306" t="s">
        <v>5</v>
      </c>
      <c r="C1306" t="s">
        <v>7</v>
      </c>
      <c r="D1306" t="s">
        <v>11</v>
      </c>
      <c r="E1306" t="s">
        <v>24</v>
      </c>
      <c r="F1306" t="s">
        <v>19</v>
      </c>
      <c r="G1306">
        <v>2</v>
      </c>
      <c r="H1306">
        <v>1</v>
      </c>
      <c r="I1306">
        <f>H1306+G1306</f>
        <v>3</v>
      </c>
      <c r="J1306" s="1">
        <v>634.29999999999995</v>
      </c>
      <c r="K1306" s="1">
        <v>704.07</v>
      </c>
      <c r="L1306" s="1">
        <v>596.24</v>
      </c>
      <c r="M1306" s="1">
        <v>551.84</v>
      </c>
      <c r="N1306" s="1">
        <v>545.5</v>
      </c>
      <c r="O1306" s="1">
        <v>691.39</v>
      </c>
      <c r="P1306">
        <v>1477.41</v>
      </c>
      <c r="Q1306" s="1">
        <v>1551.28</v>
      </c>
      <c r="R1306" s="1">
        <v>1458.2</v>
      </c>
      <c r="S1306" s="1">
        <v>1560.27</v>
      </c>
      <c r="T1306" s="1">
        <v>1731.9</v>
      </c>
      <c r="U1306" s="1">
        <v>2043.64</v>
      </c>
      <c r="V1306" s="1">
        <f>AVERAGE(J1306:O1306)</f>
        <v>620.55666666666662</v>
      </c>
      <c r="W1306" s="1">
        <f>SUM(J1306:O1306)</f>
        <v>3723.3399999999997</v>
      </c>
      <c r="X1306">
        <f>SUM(P1306:U1306)</f>
        <v>9822.6999999999989</v>
      </c>
      <c r="Y1306" s="1">
        <f>W1306-X1306</f>
        <v>-6099.3599999999988</v>
      </c>
      <c r="Z1306">
        <f>X1306*$Z$2+X1306</f>
        <v>10208.732109999999</v>
      </c>
    </row>
    <row r="1307" spans="1:26" x14ac:dyDescent="0.25">
      <c r="A1307" s="2">
        <v>4463</v>
      </c>
      <c r="B1307" t="s">
        <v>4</v>
      </c>
      <c r="C1307" t="s">
        <v>10</v>
      </c>
      <c r="D1307" t="s">
        <v>11</v>
      </c>
      <c r="E1307" t="s">
        <v>23</v>
      </c>
      <c r="F1307" t="s">
        <v>19</v>
      </c>
      <c r="G1307">
        <v>2</v>
      </c>
      <c r="H1307">
        <v>2</v>
      </c>
      <c r="I1307">
        <f>H1307+G1307</f>
        <v>4</v>
      </c>
      <c r="J1307" s="1">
        <v>2742.7</v>
      </c>
      <c r="K1307" s="1">
        <v>2770.13</v>
      </c>
      <c r="L1307" s="1">
        <v>2770.13</v>
      </c>
      <c r="M1307" s="1">
        <v>2770.13</v>
      </c>
      <c r="N1307" s="1">
        <v>2770.13</v>
      </c>
      <c r="O1307" s="1">
        <v>2770.13</v>
      </c>
      <c r="P1307">
        <v>2403.41</v>
      </c>
      <c r="Q1307" s="1">
        <v>2066.9299999999998</v>
      </c>
      <c r="R1307" s="1">
        <v>2211.62</v>
      </c>
      <c r="S1307" s="1">
        <v>2609.71</v>
      </c>
      <c r="T1307" s="1">
        <v>2896.78</v>
      </c>
      <c r="U1307" s="1">
        <v>2491.23</v>
      </c>
      <c r="V1307" s="1">
        <f>AVERAGE(J1307:O1307)</f>
        <v>2765.5583333333338</v>
      </c>
      <c r="W1307" s="1">
        <f>SUM(J1307:O1307)</f>
        <v>16593.350000000002</v>
      </c>
      <c r="X1307">
        <f>SUM(P1307:U1307)</f>
        <v>14679.68</v>
      </c>
      <c r="Y1307" s="1">
        <f>W1307-X1307</f>
        <v>1913.6700000000019</v>
      </c>
      <c r="Z1307">
        <f>X1307*$Z$2+X1307</f>
        <v>15256.591424</v>
      </c>
    </row>
    <row r="1308" spans="1:26" x14ac:dyDescent="0.25">
      <c r="A1308" s="2">
        <v>4465</v>
      </c>
      <c r="B1308" t="s">
        <v>6</v>
      </c>
      <c r="C1308" t="s">
        <v>9</v>
      </c>
      <c r="D1308" t="s">
        <v>12</v>
      </c>
      <c r="E1308" t="s">
        <v>23</v>
      </c>
      <c r="F1308" t="s">
        <v>15</v>
      </c>
      <c r="G1308">
        <v>2</v>
      </c>
      <c r="H1308">
        <v>1</v>
      </c>
      <c r="I1308">
        <f>H1308+G1308</f>
        <v>3</v>
      </c>
      <c r="J1308" s="1">
        <v>1319.1999999999998</v>
      </c>
      <c r="K1308" s="1">
        <v>1490.7</v>
      </c>
      <c r="L1308" s="1">
        <v>1530.27</v>
      </c>
      <c r="M1308" s="1">
        <v>1042.17</v>
      </c>
      <c r="N1308" s="1">
        <v>1042.17</v>
      </c>
      <c r="O1308" s="1">
        <v>1187.28</v>
      </c>
      <c r="P1308">
        <v>1536.75</v>
      </c>
      <c r="Q1308" s="1">
        <v>1275.5</v>
      </c>
      <c r="R1308" s="1">
        <v>1249.99</v>
      </c>
      <c r="S1308" s="1">
        <v>1262.49</v>
      </c>
      <c r="T1308" s="1">
        <v>1439.24</v>
      </c>
      <c r="U1308" s="1">
        <v>1439.24</v>
      </c>
      <c r="V1308" s="1">
        <f>AVERAGE(J1308:O1308)</f>
        <v>1268.6316666666667</v>
      </c>
      <c r="W1308" s="1">
        <f>SUM(J1308:O1308)</f>
        <v>7611.79</v>
      </c>
      <c r="X1308">
        <f>SUM(P1308:U1308)</f>
        <v>8203.2099999999991</v>
      </c>
      <c r="Y1308" s="1">
        <f>W1308-X1308</f>
        <v>-591.41999999999916</v>
      </c>
      <c r="Z1308">
        <f>X1308*$Z$2+X1308</f>
        <v>8525.5961529999986</v>
      </c>
    </row>
    <row r="1309" spans="1:26" x14ac:dyDescent="0.25">
      <c r="A1309" s="2">
        <v>4469</v>
      </c>
      <c r="B1309" t="s">
        <v>6</v>
      </c>
      <c r="C1309" t="s">
        <v>9</v>
      </c>
      <c r="D1309" t="s">
        <v>11</v>
      </c>
      <c r="E1309" t="s">
        <v>24</v>
      </c>
      <c r="F1309" t="s">
        <v>16</v>
      </c>
      <c r="G1309">
        <v>1</v>
      </c>
      <c r="H1309">
        <v>1</v>
      </c>
      <c r="I1309">
        <f>H1309+G1309</f>
        <v>2</v>
      </c>
      <c r="J1309" s="1">
        <v>895.21</v>
      </c>
      <c r="K1309" s="1">
        <v>1119.01</v>
      </c>
      <c r="L1309" s="1">
        <v>859.4</v>
      </c>
      <c r="M1309" s="1">
        <v>1038.44</v>
      </c>
      <c r="N1309" s="1">
        <v>671.41</v>
      </c>
      <c r="O1309" s="1">
        <v>957.87</v>
      </c>
      <c r="P1309">
        <v>2016.32</v>
      </c>
      <c r="Q1309" s="1">
        <v>2217.9499999999998</v>
      </c>
      <c r="R1309" s="1">
        <v>2439.75</v>
      </c>
      <c r="S1309" s="1">
        <v>2561.7399999999998</v>
      </c>
      <c r="T1309" s="1">
        <v>2997.24</v>
      </c>
      <c r="U1309" s="1">
        <v>2757.46</v>
      </c>
      <c r="V1309" s="1">
        <f>AVERAGE(J1309:O1309)</f>
        <v>923.55666666666673</v>
      </c>
      <c r="W1309" s="1">
        <f>SUM(J1309:O1309)</f>
        <v>5541.34</v>
      </c>
      <c r="X1309">
        <f>SUM(P1309:U1309)</f>
        <v>14990.46</v>
      </c>
      <c r="Y1309" s="1">
        <f>W1309-X1309</f>
        <v>-9449.119999999999</v>
      </c>
      <c r="Z1309">
        <f>X1309*$Z$2+X1309</f>
        <v>15579.585078</v>
      </c>
    </row>
    <row r="1310" spans="1:26" x14ac:dyDescent="0.25">
      <c r="A1310" s="2">
        <v>4478</v>
      </c>
      <c r="B1310" t="s">
        <v>6</v>
      </c>
      <c r="C1310" t="s">
        <v>9</v>
      </c>
      <c r="D1310" t="s">
        <v>12</v>
      </c>
      <c r="E1310" t="s">
        <v>23</v>
      </c>
      <c r="F1310" t="s">
        <v>59</v>
      </c>
      <c r="G1310">
        <v>2</v>
      </c>
      <c r="H1310">
        <v>1</v>
      </c>
      <c r="I1310">
        <f>H1310+G1310</f>
        <v>3</v>
      </c>
      <c r="J1310" s="1">
        <v>1379.8</v>
      </c>
      <c r="K1310" s="1">
        <v>1103.8399999999999</v>
      </c>
      <c r="L1310" s="1">
        <v>1214.22</v>
      </c>
      <c r="M1310" s="1">
        <v>1062.45</v>
      </c>
      <c r="N1310" s="1">
        <v>1131.44</v>
      </c>
      <c r="O1310" s="1">
        <v>1586.77</v>
      </c>
      <c r="P1310">
        <v>1571.81</v>
      </c>
      <c r="Q1310" s="1">
        <v>1650.4</v>
      </c>
      <c r="R1310" s="1">
        <v>1402.84</v>
      </c>
      <c r="S1310" s="1">
        <v>1585.21</v>
      </c>
      <c r="T1310" s="1">
        <v>1791.29</v>
      </c>
      <c r="U1310" s="1">
        <v>1683.81</v>
      </c>
      <c r="V1310" s="1">
        <f>AVERAGE(J1310:O1310)</f>
        <v>1246.42</v>
      </c>
      <c r="W1310" s="1">
        <f>SUM(J1310:O1310)</f>
        <v>7478.52</v>
      </c>
      <c r="X1310">
        <f>SUM(P1310:U1310)</f>
        <v>9685.36</v>
      </c>
      <c r="Y1310" s="1">
        <f>W1310-X1310</f>
        <v>-2206.84</v>
      </c>
      <c r="Z1310">
        <f>X1310*$Z$2+X1310</f>
        <v>10065.994648</v>
      </c>
    </row>
    <row r="1311" spans="1:26" x14ac:dyDescent="0.25">
      <c r="A1311" s="2">
        <v>4483</v>
      </c>
      <c r="B1311" t="s">
        <v>4</v>
      </c>
      <c r="C1311" t="s">
        <v>7</v>
      </c>
      <c r="D1311" t="s">
        <v>12</v>
      </c>
      <c r="E1311" t="s">
        <v>23</v>
      </c>
      <c r="F1311" t="s">
        <v>59</v>
      </c>
      <c r="G1311">
        <v>1</v>
      </c>
      <c r="H1311">
        <v>1</v>
      </c>
      <c r="I1311">
        <f>H1311+G1311</f>
        <v>2</v>
      </c>
      <c r="J1311" s="1">
        <v>2506.6749999999997</v>
      </c>
      <c r="K1311" s="1">
        <v>2531.7399999999998</v>
      </c>
      <c r="L1311" s="1">
        <v>2506.6799999999998</v>
      </c>
      <c r="M1311" s="1">
        <v>2531.7399999999998</v>
      </c>
      <c r="N1311" s="1">
        <v>2531.7399999999998</v>
      </c>
      <c r="O1311" s="1">
        <v>2506.6799999999998</v>
      </c>
      <c r="P1311">
        <v>2123.85</v>
      </c>
      <c r="Q1311" s="1">
        <v>2230.04</v>
      </c>
      <c r="R1311" s="1">
        <v>2274.64</v>
      </c>
      <c r="S1311" s="1">
        <v>2251.89</v>
      </c>
      <c r="T1311" s="1">
        <v>2161.81</v>
      </c>
      <c r="U1311" s="1">
        <v>2421.23</v>
      </c>
      <c r="V1311" s="1">
        <f>AVERAGE(J1311:O1311)</f>
        <v>2519.2091666666665</v>
      </c>
      <c r="W1311" s="1">
        <f>SUM(J1311:O1311)</f>
        <v>15115.254999999999</v>
      </c>
      <c r="X1311">
        <f>SUM(P1311:U1311)</f>
        <v>13463.459999999997</v>
      </c>
      <c r="Y1311" s="1">
        <f>W1311-X1311</f>
        <v>1651.7950000000019</v>
      </c>
      <c r="Z1311">
        <f>X1311*$Z$2+X1311</f>
        <v>13992.573977999997</v>
      </c>
    </row>
    <row r="1312" spans="1:26" x14ac:dyDescent="0.25">
      <c r="A1312" s="2">
        <v>4494</v>
      </c>
      <c r="B1312" t="s">
        <v>6</v>
      </c>
      <c r="C1312" t="s">
        <v>9</v>
      </c>
      <c r="D1312" t="s">
        <v>11</v>
      </c>
      <c r="E1312" t="s">
        <v>23</v>
      </c>
      <c r="F1312" t="s">
        <v>18</v>
      </c>
      <c r="G1312">
        <v>1</v>
      </c>
      <c r="H1312">
        <v>1</v>
      </c>
      <c r="I1312">
        <f>H1312+G1312</f>
        <v>2</v>
      </c>
      <c r="J1312" s="1">
        <v>1019.25</v>
      </c>
      <c r="K1312" s="1">
        <v>988.67</v>
      </c>
      <c r="L1312" s="1">
        <v>988.67</v>
      </c>
      <c r="M1312" s="1">
        <v>1029.44</v>
      </c>
      <c r="N1312" s="1">
        <v>1110.98</v>
      </c>
      <c r="O1312" s="1">
        <v>896.94</v>
      </c>
      <c r="P1312">
        <v>328.83</v>
      </c>
      <c r="Q1312" s="1">
        <v>279.51</v>
      </c>
      <c r="R1312" s="1">
        <v>287.89999999999998</v>
      </c>
      <c r="S1312" s="1">
        <v>342.6</v>
      </c>
      <c r="T1312" s="1">
        <v>411.12</v>
      </c>
      <c r="U1312" s="1">
        <v>439.9</v>
      </c>
      <c r="V1312" s="1">
        <f>AVERAGE(J1312:O1312)</f>
        <v>1005.6583333333334</v>
      </c>
      <c r="W1312" s="1">
        <f>SUM(J1312:O1312)</f>
        <v>6033.9500000000007</v>
      </c>
      <c r="X1312">
        <f>SUM(P1312:U1312)</f>
        <v>2089.86</v>
      </c>
      <c r="Y1312" s="1">
        <f>W1312-X1312</f>
        <v>3944.0900000000006</v>
      </c>
      <c r="Z1312">
        <f>X1312*$Z$2+X1312</f>
        <v>2171.9914980000003</v>
      </c>
    </row>
    <row r="1313" spans="1:26" x14ac:dyDescent="0.25">
      <c r="A1313" s="2">
        <v>4495</v>
      </c>
      <c r="B1313" t="s">
        <v>5</v>
      </c>
      <c r="C1313" t="s">
        <v>10</v>
      </c>
      <c r="D1313" t="s">
        <v>12</v>
      </c>
      <c r="E1313" t="s">
        <v>24</v>
      </c>
      <c r="F1313" t="s">
        <v>16</v>
      </c>
      <c r="G1313">
        <v>2</v>
      </c>
      <c r="H1313">
        <v>3</v>
      </c>
      <c r="I1313">
        <f>H1313+G1313</f>
        <v>5</v>
      </c>
      <c r="J1313" s="1">
        <v>5924.95</v>
      </c>
      <c r="K1313" s="1">
        <v>7050.69</v>
      </c>
      <c r="L1313" s="1">
        <v>6872.94</v>
      </c>
      <c r="M1313" s="1">
        <v>7109.94</v>
      </c>
      <c r="N1313" s="1">
        <v>4976.96</v>
      </c>
      <c r="O1313" s="1">
        <v>5332.46</v>
      </c>
      <c r="P1313">
        <v>3924.05</v>
      </c>
      <c r="Q1313" s="1">
        <v>3296.2</v>
      </c>
      <c r="R1313" s="1">
        <v>3757.67</v>
      </c>
      <c r="S1313" s="1">
        <v>4434.05</v>
      </c>
      <c r="T1313" s="1">
        <v>3768.94</v>
      </c>
      <c r="U1313" s="1">
        <v>3844.32</v>
      </c>
      <c r="V1313" s="1">
        <f>AVERAGE(J1313:O1313)</f>
        <v>6211.3233333333328</v>
      </c>
      <c r="W1313" s="1">
        <f>SUM(J1313:O1313)</f>
        <v>37267.939999999995</v>
      </c>
      <c r="X1313">
        <f>SUM(P1313:U1313)</f>
        <v>23025.23</v>
      </c>
      <c r="Y1313" s="1">
        <f>W1313-X1313</f>
        <v>14242.709999999995</v>
      </c>
      <c r="Z1313">
        <f>X1313*$Z$2+X1313</f>
        <v>23930.121539</v>
      </c>
    </row>
    <row r="1314" spans="1:26" x14ac:dyDescent="0.25">
      <c r="A1314" s="2">
        <v>4498</v>
      </c>
      <c r="B1314" t="s">
        <v>4</v>
      </c>
      <c r="C1314" t="s">
        <v>7</v>
      </c>
      <c r="D1314" t="s">
        <v>12</v>
      </c>
      <c r="E1314" t="s">
        <v>23</v>
      </c>
      <c r="F1314" t="s">
        <v>59</v>
      </c>
      <c r="G1314">
        <v>2</v>
      </c>
      <c r="H1314">
        <v>3</v>
      </c>
      <c r="I1314">
        <f>H1314+G1314</f>
        <v>5</v>
      </c>
      <c r="J1314" s="1">
        <v>3197.75</v>
      </c>
      <c r="K1314" s="1">
        <v>3197.75</v>
      </c>
      <c r="L1314" s="1">
        <v>3229.73</v>
      </c>
      <c r="M1314" s="1">
        <v>3197.75</v>
      </c>
      <c r="N1314" s="1">
        <v>3229.73</v>
      </c>
      <c r="O1314" s="1">
        <v>3229.73</v>
      </c>
      <c r="P1314">
        <v>1480.65</v>
      </c>
      <c r="Q1314" s="1">
        <v>1391.81</v>
      </c>
      <c r="R1314" s="1">
        <v>1489.24</v>
      </c>
      <c r="S1314" s="1">
        <v>1325.42</v>
      </c>
      <c r="T1314" s="1">
        <v>1259.1500000000001</v>
      </c>
      <c r="U1314" s="1">
        <v>1095.46</v>
      </c>
      <c r="V1314" s="1">
        <f>AVERAGE(J1314:O1314)</f>
        <v>3213.74</v>
      </c>
      <c r="W1314" s="1">
        <f>SUM(J1314:O1314)</f>
        <v>19282.439999999999</v>
      </c>
      <c r="X1314">
        <f>SUM(P1314:U1314)</f>
        <v>8041.7300000000005</v>
      </c>
      <c r="Y1314" s="1">
        <f>W1314-X1314</f>
        <v>11240.71</v>
      </c>
      <c r="Z1314">
        <f>X1314*$Z$2+X1314</f>
        <v>8357.7699890000004</v>
      </c>
    </row>
    <row r="1315" spans="1:26" x14ac:dyDescent="0.25">
      <c r="A1315" s="2">
        <v>4508</v>
      </c>
      <c r="B1315" t="s">
        <v>6</v>
      </c>
      <c r="C1315" t="s">
        <v>9</v>
      </c>
      <c r="D1315" t="s">
        <v>12</v>
      </c>
      <c r="E1315" t="s">
        <v>24</v>
      </c>
      <c r="F1315" t="s">
        <v>16</v>
      </c>
      <c r="G1315">
        <v>3</v>
      </c>
      <c r="H1315">
        <v>2</v>
      </c>
      <c r="I1315">
        <f>H1315+G1315</f>
        <v>5</v>
      </c>
      <c r="J1315" s="1">
        <v>5924.95</v>
      </c>
      <c r="K1315" s="1">
        <v>7346.94</v>
      </c>
      <c r="L1315" s="1">
        <v>6813.69</v>
      </c>
      <c r="M1315" s="1">
        <v>4858.46</v>
      </c>
      <c r="N1315" s="1">
        <v>5450.95</v>
      </c>
      <c r="O1315" s="1">
        <v>6576.69</v>
      </c>
      <c r="P1315">
        <v>5875</v>
      </c>
      <c r="Q1315" s="1">
        <v>4993.75</v>
      </c>
      <c r="R1315" s="1">
        <v>5143.5600000000004</v>
      </c>
      <c r="S1315" s="1">
        <v>4834.95</v>
      </c>
      <c r="T1315" s="1">
        <v>5463.49</v>
      </c>
      <c r="U1315" s="1">
        <v>6556.19</v>
      </c>
      <c r="V1315" s="1">
        <f>AVERAGE(J1315:O1315)</f>
        <v>6161.9466666666667</v>
      </c>
      <c r="W1315" s="1">
        <f>SUM(J1315:O1315)</f>
        <v>36971.68</v>
      </c>
      <c r="X1315">
        <f>SUM(P1315:U1315)</f>
        <v>32866.94</v>
      </c>
      <c r="Y1315" s="1">
        <f>W1315-X1315</f>
        <v>4104.739999999998</v>
      </c>
      <c r="Z1315">
        <f>X1315*$Z$2+X1315</f>
        <v>34158.610742000004</v>
      </c>
    </row>
    <row r="1316" spans="1:26" x14ac:dyDescent="0.25">
      <c r="A1316" s="2">
        <v>4509</v>
      </c>
      <c r="B1316" t="s">
        <v>4</v>
      </c>
      <c r="C1316" t="s">
        <v>10</v>
      </c>
      <c r="D1316" t="s">
        <v>12</v>
      </c>
      <c r="E1316" t="s">
        <v>23</v>
      </c>
      <c r="F1316" t="s">
        <v>17</v>
      </c>
      <c r="G1316">
        <v>2</v>
      </c>
      <c r="H1316">
        <v>3</v>
      </c>
      <c r="I1316">
        <f>H1316+G1316</f>
        <v>5</v>
      </c>
      <c r="J1316" s="1">
        <v>5924.95</v>
      </c>
      <c r="K1316" s="1">
        <v>6517.45</v>
      </c>
      <c r="L1316" s="1">
        <v>7406.19</v>
      </c>
      <c r="M1316" s="1">
        <v>6754.44</v>
      </c>
      <c r="N1316" s="1">
        <v>7169.19</v>
      </c>
      <c r="O1316" s="1">
        <v>5924.95</v>
      </c>
      <c r="P1316">
        <v>5875</v>
      </c>
      <c r="Q1316" s="1">
        <v>5992.5</v>
      </c>
      <c r="R1316" s="1">
        <v>5093.63</v>
      </c>
      <c r="S1316" s="1">
        <v>5042.6899999999996</v>
      </c>
      <c r="T1316" s="1">
        <v>6000.8</v>
      </c>
      <c r="U1316" s="1">
        <v>5100.68</v>
      </c>
      <c r="V1316" s="1">
        <f>AVERAGE(J1316:O1316)</f>
        <v>6616.1949999999997</v>
      </c>
      <c r="W1316" s="1">
        <f>SUM(J1316:O1316)</f>
        <v>39697.17</v>
      </c>
      <c r="X1316">
        <f>SUM(P1316:U1316)</f>
        <v>33105.300000000003</v>
      </c>
      <c r="Y1316" s="1">
        <f>W1316-X1316</f>
        <v>6591.8699999999953</v>
      </c>
      <c r="Z1316">
        <f>X1316*$Z$2+X1316</f>
        <v>34406.33829</v>
      </c>
    </row>
    <row r="1317" spans="1:26" x14ac:dyDescent="0.25">
      <c r="A1317" s="2">
        <v>4514</v>
      </c>
      <c r="B1317" t="s">
        <v>4</v>
      </c>
      <c r="C1317" t="s">
        <v>10</v>
      </c>
      <c r="D1317" t="s">
        <v>12</v>
      </c>
      <c r="E1317" t="s">
        <v>24</v>
      </c>
      <c r="F1317" t="s">
        <v>18</v>
      </c>
      <c r="G1317">
        <v>2</v>
      </c>
      <c r="H1317">
        <v>2</v>
      </c>
      <c r="I1317">
        <f>H1317+G1317</f>
        <v>4</v>
      </c>
      <c r="J1317" s="1">
        <v>5924.95</v>
      </c>
      <c r="K1317" s="1">
        <v>6043.45</v>
      </c>
      <c r="L1317" s="1">
        <v>5924.95</v>
      </c>
      <c r="M1317" s="1">
        <v>6458.2</v>
      </c>
      <c r="N1317" s="1">
        <v>4621.46</v>
      </c>
      <c r="O1317" s="1">
        <v>5213.96</v>
      </c>
      <c r="P1317">
        <v>3381.24</v>
      </c>
      <c r="Q1317" s="1">
        <v>3448.86</v>
      </c>
      <c r="R1317" s="1">
        <v>3586.81</v>
      </c>
      <c r="S1317" s="1">
        <v>3694.41</v>
      </c>
      <c r="T1317" s="1">
        <v>4100.8</v>
      </c>
      <c r="U1317" s="1">
        <v>3485.68</v>
      </c>
      <c r="V1317" s="1">
        <f>AVERAGE(J1317:O1317)</f>
        <v>5697.8283333333338</v>
      </c>
      <c r="W1317" s="1">
        <f>SUM(J1317:O1317)</f>
        <v>34186.97</v>
      </c>
      <c r="X1317">
        <f>SUM(P1317:U1317)</f>
        <v>21697.8</v>
      </c>
      <c r="Y1317" s="1">
        <f>W1317-X1317</f>
        <v>12489.170000000002</v>
      </c>
      <c r="Z1317">
        <f>X1317*$Z$2+X1317</f>
        <v>22550.523539999998</v>
      </c>
    </row>
    <row r="1318" spans="1:26" x14ac:dyDescent="0.25">
      <c r="A1318" s="2">
        <v>4517</v>
      </c>
      <c r="B1318" t="s">
        <v>4</v>
      </c>
      <c r="C1318" t="s">
        <v>43</v>
      </c>
      <c r="D1318" t="s">
        <v>12</v>
      </c>
      <c r="E1318" t="s">
        <v>24</v>
      </c>
      <c r="F1318" t="s">
        <v>16</v>
      </c>
      <c r="G1318">
        <v>2</v>
      </c>
      <c r="H1318">
        <v>1</v>
      </c>
      <c r="I1318">
        <f>H1318+G1318</f>
        <v>3</v>
      </c>
      <c r="J1318" s="1">
        <v>5924.95</v>
      </c>
      <c r="K1318" s="1">
        <v>4858.46</v>
      </c>
      <c r="L1318" s="1">
        <v>4739.96</v>
      </c>
      <c r="M1318" s="1">
        <v>6161.95</v>
      </c>
      <c r="N1318" s="1">
        <v>6635.94</v>
      </c>
      <c r="O1318" s="1">
        <v>5687.95</v>
      </c>
      <c r="P1318">
        <v>3116.23</v>
      </c>
      <c r="Q1318" s="1">
        <v>2711.12</v>
      </c>
      <c r="R1318" s="1">
        <v>3036.45</v>
      </c>
      <c r="S1318" s="1">
        <v>2884.63</v>
      </c>
      <c r="T1318" s="1">
        <v>2451.94</v>
      </c>
      <c r="U1318" s="1">
        <v>2697.13</v>
      </c>
      <c r="V1318" s="1">
        <f>AVERAGE(J1318:O1318)</f>
        <v>5668.2016666666668</v>
      </c>
      <c r="W1318" s="1">
        <f>SUM(J1318:O1318)</f>
        <v>34009.21</v>
      </c>
      <c r="X1318">
        <f>SUM(P1318:U1318)</f>
        <v>16897.5</v>
      </c>
      <c r="Y1318" s="1">
        <f>W1318-X1318</f>
        <v>17111.71</v>
      </c>
      <c r="Z1318">
        <f>X1318*$Z$2+X1318</f>
        <v>17561.571749999999</v>
      </c>
    </row>
    <row r="1319" spans="1:26" x14ac:dyDescent="0.25">
      <c r="A1319" s="2">
        <v>4526</v>
      </c>
      <c r="B1319" t="s">
        <v>6</v>
      </c>
      <c r="C1319" t="s">
        <v>9</v>
      </c>
      <c r="D1319" t="s">
        <v>12</v>
      </c>
      <c r="E1319" t="s">
        <v>24</v>
      </c>
      <c r="F1319" t="s">
        <v>59</v>
      </c>
      <c r="G1319">
        <v>1</v>
      </c>
      <c r="H1319">
        <v>1</v>
      </c>
      <c r="I1319">
        <f>H1319+G1319</f>
        <v>2</v>
      </c>
      <c r="J1319" s="1">
        <v>964.05</v>
      </c>
      <c r="K1319" s="1">
        <v>1031.53</v>
      </c>
      <c r="L1319" s="1">
        <v>742.32</v>
      </c>
      <c r="M1319" s="1">
        <v>973.69</v>
      </c>
      <c r="N1319" s="1">
        <v>1070.0999999999999</v>
      </c>
      <c r="O1319" s="1">
        <v>1050.81</v>
      </c>
      <c r="P1319">
        <v>734.56</v>
      </c>
      <c r="Q1319" s="1">
        <v>580.29999999999995</v>
      </c>
      <c r="R1319" s="1">
        <v>504.86</v>
      </c>
      <c r="S1319" s="1">
        <v>540.20000000000005</v>
      </c>
      <c r="T1319" s="1">
        <v>621.23</v>
      </c>
      <c r="U1319" s="1">
        <v>664.72</v>
      </c>
      <c r="V1319" s="1">
        <f>AVERAGE(J1319:O1319)</f>
        <v>972.08333333333337</v>
      </c>
      <c r="W1319" s="1">
        <f>SUM(J1319:O1319)</f>
        <v>5832.5</v>
      </c>
      <c r="X1319">
        <f>SUM(P1319:U1319)</f>
        <v>3645.87</v>
      </c>
      <c r="Y1319" s="1">
        <f>W1319-X1319</f>
        <v>2186.63</v>
      </c>
      <c r="Z1319">
        <f>X1319*$Z$2+X1319</f>
        <v>3789.1526909999998</v>
      </c>
    </row>
    <row r="1320" spans="1:26" x14ac:dyDescent="0.25">
      <c r="A1320" s="2">
        <v>4528</v>
      </c>
      <c r="B1320" t="s">
        <v>6</v>
      </c>
      <c r="C1320" t="s">
        <v>9</v>
      </c>
      <c r="D1320" t="s">
        <v>12</v>
      </c>
      <c r="E1320" t="s">
        <v>24</v>
      </c>
      <c r="F1320" t="s">
        <v>15</v>
      </c>
      <c r="G1320">
        <v>1</v>
      </c>
      <c r="H1320">
        <v>1</v>
      </c>
      <c r="I1320">
        <f>H1320+G1320</f>
        <v>2</v>
      </c>
      <c r="J1320" s="1">
        <v>1448.3600000000001</v>
      </c>
      <c r="K1320" s="1">
        <v>1636.65</v>
      </c>
      <c r="L1320" s="1">
        <v>1419.39</v>
      </c>
      <c r="M1320" s="1">
        <v>1274.56</v>
      </c>
      <c r="N1320" s="1">
        <v>1535.26</v>
      </c>
      <c r="O1320" s="1">
        <v>1361.46</v>
      </c>
      <c r="P1320">
        <v>906.91</v>
      </c>
      <c r="Q1320" s="1">
        <v>897.84</v>
      </c>
      <c r="R1320" s="1">
        <v>1068.43</v>
      </c>
      <c r="S1320" s="1">
        <v>1036.3800000000001</v>
      </c>
      <c r="T1320" s="1">
        <v>1036.3800000000001</v>
      </c>
      <c r="U1320" s="1">
        <v>1026.02</v>
      </c>
      <c r="V1320" s="1">
        <f>AVERAGE(J1320:O1320)</f>
        <v>1445.9466666666667</v>
      </c>
      <c r="W1320" s="1">
        <f>SUM(J1320:O1320)</f>
        <v>8675.68</v>
      </c>
      <c r="X1320">
        <f>SUM(P1320:U1320)</f>
        <v>5971.9600000000009</v>
      </c>
      <c r="Y1320" s="1">
        <f>W1320-X1320</f>
        <v>2703.7199999999993</v>
      </c>
      <c r="Z1320">
        <f>X1320*$Z$2+X1320</f>
        <v>6206.6580280000007</v>
      </c>
    </row>
    <row r="1321" spans="1:26" x14ac:dyDescent="0.25">
      <c r="A1321" s="2">
        <v>4529</v>
      </c>
      <c r="B1321" t="s">
        <v>4</v>
      </c>
      <c r="C1321" t="s">
        <v>10</v>
      </c>
      <c r="D1321" t="s">
        <v>12</v>
      </c>
      <c r="E1321" t="s">
        <v>23</v>
      </c>
      <c r="F1321" t="s">
        <v>15</v>
      </c>
      <c r="G1321">
        <v>2</v>
      </c>
      <c r="H1321">
        <v>1</v>
      </c>
      <c r="I1321">
        <f>H1321+G1321</f>
        <v>3</v>
      </c>
      <c r="J1321" s="1">
        <v>5924.95</v>
      </c>
      <c r="K1321" s="1">
        <v>5450.95</v>
      </c>
      <c r="L1321" s="1">
        <v>6339.7</v>
      </c>
      <c r="M1321" s="1">
        <v>5154.71</v>
      </c>
      <c r="N1321" s="1">
        <v>6339.7</v>
      </c>
      <c r="O1321" s="1">
        <v>5865.7</v>
      </c>
      <c r="P1321">
        <v>3522.01</v>
      </c>
      <c r="Q1321" s="1">
        <v>3381.13</v>
      </c>
      <c r="R1321" s="1">
        <v>3313.51</v>
      </c>
      <c r="S1321" s="1">
        <v>3479.19</v>
      </c>
      <c r="T1321" s="1">
        <v>3687.94</v>
      </c>
      <c r="U1321" s="1">
        <v>3208.51</v>
      </c>
      <c r="V1321" s="1">
        <f>AVERAGE(J1321:O1321)</f>
        <v>5845.9516666666668</v>
      </c>
      <c r="W1321" s="1">
        <f>SUM(J1321:O1321)</f>
        <v>35075.71</v>
      </c>
      <c r="X1321">
        <f>SUM(P1321:U1321)</f>
        <v>20592.29</v>
      </c>
      <c r="Y1321" s="1">
        <f>W1321-X1321</f>
        <v>14483.419999999998</v>
      </c>
      <c r="Z1321">
        <f>X1321*$Z$2+X1321</f>
        <v>21401.566997000002</v>
      </c>
    </row>
    <row r="1322" spans="1:26" x14ac:dyDescent="0.25">
      <c r="A1322" s="2">
        <v>4535</v>
      </c>
      <c r="B1322" t="s">
        <v>6</v>
      </c>
      <c r="C1322" t="s">
        <v>9</v>
      </c>
      <c r="D1322" t="s">
        <v>11</v>
      </c>
      <c r="E1322" t="s">
        <v>23</v>
      </c>
      <c r="F1322" t="s">
        <v>21</v>
      </c>
      <c r="G1322">
        <v>4</v>
      </c>
      <c r="H1322">
        <v>1</v>
      </c>
      <c r="I1322">
        <f>H1322+G1322</f>
        <v>5</v>
      </c>
      <c r="J1322" s="1">
        <v>4899.8599999999997</v>
      </c>
      <c r="K1322" s="1">
        <v>4507.87</v>
      </c>
      <c r="L1322" s="1">
        <v>4899.8599999999997</v>
      </c>
      <c r="M1322" s="1">
        <v>4801.8599999999997</v>
      </c>
      <c r="N1322" s="1">
        <v>5438.84</v>
      </c>
      <c r="O1322" s="1">
        <v>5193.8500000000004</v>
      </c>
      <c r="P1322">
        <v>2567.92</v>
      </c>
      <c r="Q1322" s="1">
        <v>2131.37</v>
      </c>
      <c r="R1322" s="1">
        <v>1982.17</v>
      </c>
      <c r="S1322" s="1">
        <v>2239.85</v>
      </c>
      <c r="T1322" s="1">
        <v>1948.67</v>
      </c>
      <c r="U1322" s="1">
        <v>2065.59</v>
      </c>
      <c r="V1322" s="1">
        <f>AVERAGE(J1322:O1322)</f>
        <v>4957.0233333333335</v>
      </c>
      <c r="W1322" s="1">
        <f>SUM(J1322:O1322)</f>
        <v>29742.14</v>
      </c>
      <c r="X1322">
        <f>SUM(P1322:U1322)</f>
        <v>12935.57</v>
      </c>
      <c r="Y1322" s="1">
        <f>W1322-X1322</f>
        <v>16806.57</v>
      </c>
      <c r="Z1322">
        <f>X1322*$Z$2+X1322</f>
        <v>13443.937900999999</v>
      </c>
    </row>
    <row r="1323" spans="1:26" x14ac:dyDescent="0.25">
      <c r="A1323" s="2">
        <v>4540</v>
      </c>
      <c r="B1323" t="s">
        <v>4</v>
      </c>
      <c r="C1323" t="s">
        <v>10</v>
      </c>
      <c r="D1323" t="s">
        <v>12</v>
      </c>
      <c r="E1323" t="s">
        <v>23</v>
      </c>
      <c r="F1323" t="s">
        <v>19</v>
      </c>
      <c r="G1323">
        <v>2</v>
      </c>
      <c r="H1323">
        <v>2</v>
      </c>
      <c r="I1323">
        <f>H1323+G1323</f>
        <v>4</v>
      </c>
      <c r="J1323" s="1">
        <v>5924.95</v>
      </c>
      <c r="K1323" s="1">
        <v>4917.71</v>
      </c>
      <c r="L1323" s="1">
        <v>5036.21</v>
      </c>
      <c r="M1323" s="1">
        <v>4562.21</v>
      </c>
      <c r="N1323" s="1">
        <v>5273.21</v>
      </c>
      <c r="O1323" s="1">
        <v>5510.2</v>
      </c>
      <c r="P1323">
        <v>5875</v>
      </c>
      <c r="Q1323" s="1">
        <v>5640</v>
      </c>
      <c r="R1323" s="1">
        <v>5922</v>
      </c>
      <c r="S1323" s="1">
        <v>6573.42</v>
      </c>
      <c r="T1323" s="1">
        <v>7625.17</v>
      </c>
      <c r="U1323" s="1">
        <v>8540.19</v>
      </c>
      <c r="V1323" s="1">
        <f>AVERAGE(J1323:O1323)</f>
        <v>5204.081666666666</v>
      </c>
      <c r="W1323" s="1">
        <f>SUM(J1323:O1323)</f>
        <v>31224.489999999998</v>
      </c>
      <c r="X1323">
        <f>SUM(P1323:U1323)</f>
        <v>40175.78</v>
      </c>
      <c r="Y1323" s="1">
        <f>W1323-X1323</f>
        <v>-8951.2900000000009</v>
      </c>
      <c r="Z1323">
        <f>X1323*$Z$2+X1323</f>
        <v>41754.688153999996</v>
      </c>
    </row>
    <row r="1324" spans="1:26" x14ac:dyDescent="0.25">
      <c r="A1324" s="2">
        <v>4543</v>
      </c>
      <c r="B1324" t="s">
        <v>4</v>
      </c>
      <c r="C1324" t="s">
        <v>10</v>
      </c>
      <c r="D1324" t="s">
        <v>12</v>
      </c>
      <c r="E1324" t="s">
        <v>23</v>
      </c>
      <c r="F1324" t="s">
        <v>18</v>
      </c>
      <c r="G1324">
        <v>2</v>
      </c>
      <c r="H1324">
        <v>2</v>
      </c>
      <c r="I1324">
        <f>H1324+G1324</f>
        <v>4</v>
      </c>
      <c r="J1324" s="1">
        <v>4474</v>
      </c>
      <c r="K1324" s="1">
        <v>4563.4799999999996</v>
      </c>
      <c r="L1324" s="1">
        <v>4563.4799999999996</v>
      </c>
      <c r="M1324" s="1">
        <v>3444.98</v>
      </c>
      <c r="N1324" s="1">
        <v>3489.72</v>
      </c>
      <c r="O1324" s="1">
        <v>4563.4799999999996</v>
      </c>
      <c r="P1324">
        <v>3173.54</v>
      </c>
      <c r="Q1324" s="1">
        <v>2856.19</v>
      </c>
      <c r="R1324" s="1">
        <v>3198.93</v>
      </c>
      <c r="S1324" s="1">
        <v>3166.94</v>
      </c>
      <c r="T1324" s="1">
        <v>3451.96</v>
      </c>
      <c r="U1324" s="1">
        <v>3728.12</v>
      </c>
      <c r="V1324" s="1">
        <f>AVERAGE(J1324:O1324)</f>
        <v>4183.1899999999996</v>
      </c>
      <c r="W1324" s="1">
        <f>SUM(J1324:O1324)</f>
        <v>25099.14</v>
      </c>
      <c r="X1324">
        <f>SUM(P1324:U1324)</f>
        <v>19575.68</v>
      </c>
      <c r="Y1324" s="1">
        <f>W1324-X1324</f>
        <v>5523.4599999999991</v>
      </c>
      <c r="Z1324">
        <f>X1324*$Z$2+X1324</f>
        <v>20345.004224</v>
      </c>
    </row>
    <row r="1325" spans="1:26" x14ac:dyDescent="0.25">
      <c r="A1325" s="2">
        <v>4546</v>
      </c>
      <c r="B1325" t="s">
        <v>6</v>
      </c>
      <c r="C1325" t="s">
        <v>9</v>
      </c>
      <c r="D1325" t="s">
        <v>12</v>
      </c>
      <c r="E1325" t="s">
        <v>24</v>
      </c>
      <c r="F1325" t="s">
        <v>17</v>
      </c>
      <c r="G1325">
        <v>1</v>
      </c>
      <c r="H1325">
        <v>1</v>
      </c>
      <c r="I1325">
        <f>H1325+G1325</f>
        <v>2</v>
      </c>
      <c r="J1325" s="1">
        <v>1367.8</v>
      </c>
      <c r="K1325" s="1">
        <v>1299.4100000000001</v>
      </c>
      <c r="L1325" s="1">
        <v>1326.77</v>
      </c>
      <c r="M1325" s="1">
        <v>1217.3399999999999</v>
      </c>
      <c r="N1325" s="1">
        <v>1641.36</v>
      </c>
      <c r="O1325" s="1">
        <v>1107.92</v>
      </c>
      <c r="P1325">
        <v>790.86</v>
      </c>
      <c r="Q1325" s="1">
        <v>814.59</v>
      </c>
      <c r="R1325" s="1">
        <v>904.19</v>
      </c>
      <c r="S1325" s="1">
        <v>940.36</v>
      </c>
      <c r="T1325" s="1">
        <v>1053.2</v>
      </c>
      <c r="U1325" s="1">
        <v>1021.6</v>
      </c>
      <c r="V1325" s="1">
        <f>AVERAGE(J1325:O1325)</f>
        <v>1326.7666666666667</v>
      </c>
      <c r="W1325" s="1">
        <f>SUM(J1325:O1325)</f>
        <v>7960.5999999999995</v>
      </c>
      <c r="X1325">
        <f>SUM(P1325:U1325)</f>
        <v>5524.8000000000011</v>
      </c>
      <c r="Y1325" s="1">
        <f>W1325-X1325</f>
        <v>2435.7999999999984</v>
      </c>
      <c r="Z1325">
        <f>X1325*$Z$2+X1325</f>
        <v>5741.9246400000011</v>
      </c>
    </row>
    <row r="1326" spans="1:26" x14ac:dyDescent="0.25">
      <c r="A1326" s="2">
        <v>4547</v>
      </c>
      <c r="B1326" t="s">
        <v>37</v>
      </c>
      <c r="C1326" t="s">
        <v>8</v>
      </c>
      <c r="D1326" t="s">
        <v>11</v>
      </c>
      <c r="E1326" t="s">
        <v>23</v>
      </c>
      <c r="F1326" t="s">
        <v>13</v>
      </c>
      <c r="G1326">
        <v>1</v>
      </c>
      <c r="H1326">
        <v>3</v>
      </c>
      <c r="I1326">
        <f>H1326+G1326</f>
        <v>4</v>
      </c>
      <c r="J1326" s="1">
        <v>705.96</v>
      </c>
      <c r="K1326" s="1">
        <v>614.19000000000005</v>
      </c>
      <c r="L1326" s="1">
        <v>713.02</v>
      </c>
      <c r="M1326" s="1">
        <v>600.07000000000005</v>
      </c>
      <c r="N1326" s="1">
        <v>670.66</v>
      </c>
      <c r="O1326" s="1">
        <v>691.84</v>
      </c>
      <c r="P1326">
        <v>834.93</v>
      </c>
      <c r="Q1326" s="1">
        <v>684.64</v>
      </c>
      <c r="R1326" s="1">
        <v>581.94000000000005</v>
      </c>
      <c r="S1326" s="1">
        <v>675.05</v>
      </c>
      <c r="T1326" s="1">
        <v>729.05</v>
      </c>
      <c r="U1326" s="1">
        <v>729.05</v>
      </c>
      <c r="V1326" s="1">
        <f>AVERAGE(J1326:O1326)</f>
        <v>665.95666666666671</v>
      </c>
      <c r="W1326" s="1">
        <f>SUM(J1326:O1326)</f>
        <v>3995.7400000000002</v>
      </c>
      <c r="X1326">
        <f>SUM(P1326:U1326)</f>
        <v>4234.6600000000008</v>
      </c>
      <c r="Y1326" s="1">
        <f>W1326-X1326</f>
        <v>-238.92000000000053</v>
      </c>
      <c r="Z1326">
        <f>X1326*$Z$2+X1326</f>
        <v>4401.0821380000007</v>
      </c>
    </row>
    <row r="1327" spans="1:26" x14ac:dyDescent="0.25">
      <c r="A1327" s="2">
        <v>4561</v>
      </c>
      <c r="B1327" t="s">
        <v>4</v>
      </c>
      <c r="C1327" t="s">
        <v>10</v>
      </c>
      <c r="D1327" t="s">
        <v>11</v>
      </c>
      <c r="E1327" t="s">
        <v>23</v>
      </c>
      <c r="F1327" t="s">
        <v>59</v>
      </c>
      <c r="G1327">
        <v>2</v>
      </c>
      <c r="H1327">
        <v>3</v>
      </c>
      <c r="I1327">
        <f>H1327+G1327</f>
        <v>5</v>
      </c>
      <c r="J1327" s="1">
        <v>2351.9499999999998</v>
      </c>
      <c r="K1327" s="1">
        <v>2351.9499999999998</v>
      </c>
      <c r="L1327" s="1">
        <v>2375.4699999999998</v>
      </c>
      <c r="M1327" s="1">
        <v>2351.9499999999998</v>
      </c>
      <c r="N1327" s="1">
        <v>2375.4699999999998</v>
      </c>
      <c r="O1327" s="1">
        <v>2375.4699999999998</v>
      </c>
      <c r="P1327">
        <v>1983.24</v>
      </c>
      <c r="Q1327" s="1">
        <v>1705.59</v>
      </c>
      <c r="R1327" s="1">
        <v>1586.2</v>
      </c>
      <c r="S1327" s="1">
        <v>1903.44</v>
      </c>
      <c r="T1327" s="1">
        <v>1903.44</v>
      </c>
      <c r="U1327" s="1">
        <v>1636.96</v>
      </c>
      <c r="V1327" s="1">
        <f>AVERAGE(J1327:O1327)</f>
        <v>2363.7099999999996</v>
      </c>
      <c r="W1327" s="1">
        <f>SUM(J1327:O1327)</f>
        <v>14182.259999999998</v>
      </c>
      <c r="X1327">
        <f>SUM(P1327:U1327)</f>
        <v>10718.869999999999</v>
      </c>
      <c r="Y1327" s="1">
        <f>W1327-X1327</f>
        <v>3463.3899999999994</v>
      </c>
      <c r="Z1327">
        <f>X1327*$Z$2+X1327</f>
        <v>11140.121590999999</v>
      </c>
    </row>
    <row r="1328" spans="1:26" x14ac:dyDescent="0.25">
      <c r="A1328" s="2">
        <v>4562</v>
      </c>
      <c r="B1328" t="s">
        <v>6</v>
      </c>
      <c r="C1328" t="s">
        <v>7</v>
      </c>
      <c r="D1328" t="s">
        <v>11</v>
      </c>
      <c r="E1328" t="s">
        <v>24</v>
      </c>
      <c r="F1328" t="s">
        <v>21</v>
      </c>
      <c r="G1328">
        <v>1</v>
      </c>
      <c r="H1328">
        <v>1</v>
      </c>
      <c r="I1328">
        <f>H1328+G1328</f>
        <v>2</v>
      </c>
      <c r="J1328" s="1">
        <v>311.14999999999998</v>
      </c>
      <c r="K1328" s="1">
        <v>267.58999999999997</v>
      </c>
      <c r="L1328" s="1">
        <v>242.7</v>
      </c>
      <c r="M1328" s="1">
        <v>248.92</v>
      </c>
      <c r="N1328" s="1">
        <v>373.38</v>
      </c>
      <c r="O1328" s="1">
        <v>308.04000000000002</v>
      </c>
      <c r="P1328">
        <v>807.78</v>
      </c>
      <c r="Q1328" s="1">
        <v>662.38</v>
      </c>
      <c r="R1328" s="1">
        <v>589.52</v>
      </c>
      <c r="S1328" s="1">
        <v>518.78</v>
      </c>
      <c r="T1328" s="1">
        <v>466.9</v>
      </c>
      <c r="U1328" s="1">
        <v>499.58</v>
      </c>
      <c r="V1328" s="1">
        <f>AVERAGE(J1328:O1328)</f>
        <v>291.96333333333337</v>
      </c>
      <c r="W1328" s="1">
        <f>SUM(J1328:O1328)</f>
        <v>1751.7800000000002</v>
      </c>
      <c r="X1328">
        <f>SUM(P1328:U1328)</f>
        <v>3544.94</v>
      </c>
      <c r="Y1328" s="1">
        <f>W1328-X1328</f>
        <v>-1793.1599999999999</v>
      </c>
      <c r="Z1328">
        <f>X1328*$Z$2+X1328</f>
        <v>3684.2561420000002</v>
      </c>
    </row>
    <row r="1329" spans="1:26" x14ac:dyDescent="0.25">
      <c r="A1329" s="2">
        <v>4563</v>
      </c>
      <c r="B1329" t="s">
        <v>4</v>
      </c>
      <c r="C1329" t="s">
        <v>10</v>
      </c>
      <c r="D1329" t="s">
        <v>12</v>
      </c>
      <c r="E1329" t="s">
        <v>24</v>
      </c>
      <c r="F1329" t="s">
        <v>15</v>
      </c>
      <c r="G1329">
        <v>2</v>
      </c>
      <c r="H1329">
        <v>3</v>
      </c>
      <c r="I1329">
        <f>H1329+G1329</f>
        <v>5</v>
      </c>
      <c r="J1329" s="1">
        <v>5924.95</v>
      </c>
      <c r="K1329" s="1">
        <v>6398.95</v>
      </c>
      <c r="L1329" s="1">
        <v>5450.95</v>
      </c>
      <c r="M1329" s="1">
        <v>7169.19</v>
      </c>
      <c r="N1329" s="1">
        <v>4917.71</v>
      </c>
      <c r="O1329" s="1">
        <v>5687.95</v>
      </c>
      <c r="P1329">
        <v>2840.58</v>
      </c>
      <c r="Q1329" s="1">
        <v>2244.06</v>
      </c>
      <c r="R1329" s="1">
        <v>2199.1799999999998</v>
      </c>
      <c r="S1329" s="1">
        <v>1935.28</v>
      </c>
      <c r="T1329" s="1">
        <v>1993.34</v>
      </c>
      <c r="U1329" s="1">
        <v>1754.14</v>
      </c>
      <c r="V1329" s="1">
        <f>AVERAGE(J1329:O1329)</f>
        <v>5924.95</v>
      </c>
      <c r="W1329" s="1">
        <f>SUM(J1329:O1329)</f>
        <v>35549.699999999997</v>
      </c>
      <c r="X1329">
        <f>SUM(P1329:U1329)</f>
        <v>12966.58</v>
      </c>
      <c r="Y1329" s="1">
        <f>W1329-X1329</f>
        <v>22583.119999999995</v>
      </c>
      <c r="Z1329">
        <f>X1329*$Z$2+X1329</f>
        <v>13476.166594</v>
      </c>
    </row>
    <row r="1330" spans="1:26" x14ac:dyDescent="0.25">
      <c r="A1330" s="2">
        <v>4578</v>
      </c>
      <c r="B1330" t="s">
        <v>6</v>
      </c>
      <c r="C1330" t="s">
        <v>9</v>
      </c>
      <c r="D1330" t="s">
        <v>12</v>
      </c>
      <c r="E1330" t="s">
        <v>23</v>
      </c>
      <c r="F1330" t="s">
        <v>18</v>
      </c>
      <c r="G1330">
        <v>1</v>
      </c>
      <c r="H1330">
        <v>1</v>
      </c>
      <c r="I1330">
        <f>H1330+G1330</f>
        <v>2</v>
      </c>
      <c r="J1330" s="1">
        <v>4569.3474999999999</v>
      </c>
      <c r="K1330" s="1">
        <v>5163.3599999999997</v>
      </c>
      <c r="L1330" s="1">
        <v>5163.3599999999997</v>
      </c>
      <c r="M1330" s="1">
        <v>4249.49</v>
      </c>
      <c r="N1330" s="1">
        <v>5528.91</v>
      </c>
      <c r="O1330" s="1">
        <v>3427.01</v>
      </c>
      <c r="P1330">
        <v>5875</v>
      </c>
      <c r="Q1330" s="1">
        <v>5640</v>
      </c>
      <c r="R1330" s="1">
        <v>6429.6</v>
      </c>
      <c r="S1330" s="1">
        <v>5658.05</v>
      </c>
      <c r="T1330" s="1">
        <v>5092.25</v>
      </c>
      <c r="U1330" s="1">
        <v>5041.33</v>
      </c>
      <c r="V1330" s="1">
        <f>AVERAGE(J1330:O1330)</f>
        <v>4683.5795833333332</v>
      </c>
      <c r="W1330" s="1">
        <f>SUM(J1330:O1330)</f>
        <v>28101.477500000001</v>
      </c>
      <c r="X1330">
        <f>SUM(P1330:U1330)</f>
        <v>33736.229999999996</v>
      </c>
      <c r="Y1330" s="1">
        <f>W1330-X1330</f>
        <v>-5634.7524999999951</v>
      </c>
      <c r="Z1330">
        <f>X1330*$Z$2+X1330</f>
        <v>35062.063838999995</v>
      </c>
    </row>
    <row r="1331" spans="1:26" x14ac:dyDescent="0.25">
      <c r="A1331" s="2">
        <v>4586</v>
      </c>
      <c r="B1331" t="s">
        <v>4</v>
      </c>
      <c r="C1331" t="s">
        <v>7</v>
      </c>
      <c r="D1331" t="s">
        <v>11</v>
      </c>
      <c r="E1331" t="s">
        <v>23</v>
      </c>
      <c r="F1331" t="s">
        <v>18</v>
      </c>
      <c r="G1331">
        <v>4</v>
      </c>
      <c r="H1331">
        <v>1</v>
      </c>
      <c r="I1331">
        <f>H1331+G1331</f>
        <v>5</v>
      </c>
      <c r="J1331" s="1">
        <v>5924.95</v>
      </c>
      <c r="K1331" s="1">
        <v>6458.2</v>
      </c>
      <c r="L1331" s="1">
        <v>6043.45</v>
      </c>
      <c r="M1331" s="1">
        <v>7406.19</v>
      </c>
      <c r="N1331" s="1">
        <v>4858.46</v>
      </c>
      <c r="O1331" s="1">
        <v>5806.45</v>
      </c>
      <c r="P1331">
        <v>2916.83</v>
      </c>
      <c r="Q1331" s="1">
        <v>3091.84</v>
      </c>
      <c r="R1331" s="1">
        <v>2751.74</v>
      </c>
      <c r="S1331" s="1">
        <v>2366.5</v>
      </c>
      <c r="T1331" s="1">
        <v>2437.5</v>
      </c>
      <c r="U1331" s="1">
        <v>2071.88</v>
      </c>
      <c r="V1331" s="1">
        <f>AVERAGE(J1331:O1331)</f>
        <v>6082.95</v>
      </c>
      <c r="W1331" s="1">
        <f>SUM(J1331:O1331)</f>
        <v>36497.699999999997</v>
      </c>
      <c r="X1331">
        <f>SUM(P1331:U1331)</f>
        <v>15636.29</v>
      </c>
      <c r="Y1331" s="1">
        <f>W1331-X1331</f>
        <v>20861.409999999996</v>
      </c>
      <c r="Z1331">
        <f>X1331*$Z$2+X1331</f>
        <v>16250.796197000001</v>
      </c>
    </row>
    <row r="1332" spans="1:26" x14ac:dyDescent="0.25">
      <c r="A1332" s="2">
        <v>4588</v>
      </c>
      <c r="B1332" t="s">
        <v>4</v>
      </c>
      <c r="C1332" t="s">
        <v>10</v>
      </c>
      <c r="D1332" t="s">
        <v>12</v>
      </c>
      <c r="E1332" t="s">
        <v>23</v>
      </c>
      <c r="F1332" t="s">
        <v>13</v>
      </c>
      <c r="G1332">
        <v>2</v>
      </c>
      <c r="H1332">
        <v>1</v>
      </c>
      <c r="I1332">
        <f>H1332+G1332</f>
        <v>3</v>
      </c>
      <c r="J1332" s="1">
        <v>5924.95</v>
      </c>
      <c r="K1332" s="1">
        <v>7346.94</v>
      </c>
      <c r="L1332" s="1">
        <v>6872.94</v>
      </c>
      <c r="M1332" s="1">
        <v>4739.96</v>
      </c>
      <c r="N1332" s="1">
        <v>6280.45</v>
      </c>
      <c r="O1332" s="1">
        <v>6576.69</v>
      </c>
      <c r="P1332">
        <v>3913.87</v>
      </c>
      <c r="Q1332" s="1">
        <v>3835.59</v>
      </c>
      <c r="R1332" s="1">
        <v>4410.93</v>
      </c>
      <c r="S1332" s="1">
        <v>4058.06</v>
      </c>
      <c r="T1332" s="1">
        <v>4220.38</v>
      </c>
      <c r="U1332" s="1">
        <v>5064.46</v>
      </c>
      <c r="V1332" s="1">
        <f>AVERAGE(J1332:O1332)</f>
        <v>6290.3216666666667</v>
      </c>
      <c r="W1332" s="1">
        <f>SUM(J1332:O1332)</f>
        <v>37741.93</v>
      </c>
      <c r="X1332">
        <f>SUM(P1332:U1332)</f>
        <v>25503.289999999997</v>
      </c>
      <c r="Y1332" s="1">
        <f>W1332-X1332</f>
        <v>12238.640000000003</v>
      </c>
      <c r="Z1332">
        <f>X1332*$Z$2+X1332</f>
        <v>26505.569296999998</v>
      </c>
    </row>
    <row r="1333" spans="1:26" x14ac:dyDescent="0.25">
      <c r="A1333" s="2">
        <v>4590</v>
      </c>
      <c r="B1333" t="s">
        <v>4</v>
      </c>
      <c r="C1333" t="s">
        <v>7</v>
      </c>
      <c r="D1333" t="s">
        <v>12</v>
      </c>
      <c r="E1333" t="s">
        <v>23</v>
      </c>
      <c r="F1333" t="s">
        <v>19</v>
      </c>
      <c r="G1333">
        <v>1</v>
      </c>
      <c r="H1333">
        <v>1</v>
      </c>
      <c r="I1333">
        <f>H1333+G1333</f>
        <v>2</v>
      </c>
      <c r="J1333" s="1">
        <v>3586.6875</v>
      </c>
      <c r="K1333" s="1">
        <v>3622.55</v>
      </c>
      <c r="L1333" s="1">
        <v>3622.55</v>
      </c>
      <c r="M1333" s="1">
        <v>3586.69</v>
      </c>
      <c r="N1333" s="1">
        <v>3586.69</v>
      </c>
      <c r="O1333" s="1">
        <v>3622.55</v>
      </c>
      <c r="P1333">
        <v>1837.68</v>
      </c>
      <c r="Q1333" s="1">
        <v>1727.42</v>
      </c>
      <c r="R1333" s="1">
        <v>1779.24</v>
      </c>
      <c r="S1333" s="1">
        <v>1743.66</v>
      </c>
      <c r="T1333" s="1">
        <v>1621.6</v>
      </c>
      <c r="U1333" s="1">
        <v>1864.84</v>
      </c>
      <c r="V1333" s="1">
        <f>AVERAGE(J1333:O1333)</f>
        <v>3604.6195833333331</v>
      </c>
      <c r="W1333" s="1">
        <f>SUM(J1333:O1333)</f>
        <v>21627.717499999999</v>
      </c>
      <c r="X1333">
        <f>SUM(P1333:U1333)</f>
        <v>10574.44</v>
      </c>
      <c r="Y1333" s="1">
        <f>W1333-X1333</f>
        <v>11053.277499999998</v>
      </c>
      <c r="Z1333">
        <f>X1333*$Z$2+X1333</f>
        <v>10990.015492</v>
      </c>
    </row>
    <row r="1334" spans="1:26" x14ac:dyDescent="0.25">
      <c r="A1334" s="2">
        <v>4593</v>
      </c>
      <c r="B1334" t="s">
        <v>4</v>
      </c>
      <c r="C1334" t="s">
        <v>7</v>
      </c>
      <c r="D1334" t="s">
        <v>12</v>
      </c>
      <c r="E1334" t="s">
        <v>23</v>
      </c>
      <c r="F1334" t="s">
        <v>17</v>
      </c>
      <c r="G1334">
        <v>1</v>
      </c>
      <c r="H1334">
        <v>1</v>
      </c>
      <c r="I1334">
        <f>H1334+G1334</f>
        <v>2</v>
      </c>
      <c r="J1334" s="1">
        <v>2175.6875</v>
      </c>
      <c r="K1334" s="1">
        <v>2197.44</v>
      </c>
      <c r="L1334" s="1">
        <v>2175.69</v>
      </c>
      <c r="M1334" s="1">
        <v>2175.69</v>
      </c>
      <c r="N1334" s="1">
        <v>2175.69</v>
      </c>
      <c r="O1334" s="1">
        <v>2197.44</v>
      </c>
      <c r="P1334">
        <v>1460.64</v>
      </c>
      <c r="Q1334" s="1">
        <v>1358.4</v>
      </c>
      <c r="R1334" s="1">
        <v>1616.5</v>
      </c>
      <c r="S1334" s="1">
        <v>1471.02</v>
      </c>
      <c r="T1334" s="1">
        <v>1676.96</v>
      </c>
      <c r="U1334" s="1">
        <v>1425.42</v>
      </c>
      <c r="V1334" s="1">
        <f>AVERAGE(J1334:O1334)</f>
        <v>2182.9395833333338</v>
      </c>
      <c r="W1334" s="1">
        <f>SUM(J1334:O1334)</f>
        <v>13097.637500000003</v>
      </c>
      <c r="X1334">
        <f>SUM(P1334:U1334)</f>
        <v>9008.9399999999987</v>
      </c>
      <c r="Y1334" s="1">
        <f>W1334-X1334</f>
        <v>4088.6975000000039</v>
      </c>
      <c r="Z1334">
        <f>X1334*$Z$2+X1334</f>
        <v>9362.9913419999993</v>
      </c>
    </row>
    <row r="1335" spans="1:26" x14ac:dyDescent="0.25">
      <c r="A1335" s="2">
        <v>4596</v>
      </c>
      <c r="B1335" t="s">
        <v>4</v>
      </c>
      <c r="C1335" t="s">
        <v>10</v>
      </c>
      <c r="D1335" t="s">
        <v>12</v>
      </c>
      <c r="E1335" t="s">
        <v>24</v>
      </c>
      <c r="F1335" t="s">
        <v>21</v>
      </c>
      <c r="G1335">
        <v>3</v>
      </c>
      <c r="H1335">
        <v>3</v>
      </c>
      <c r="I1335">
        <f>H1335+G1335</f>
        <v>6</v>
      </c>
      <c r="J1335" s="1">
        <v>5924.95</v>
      </c>
      <c r="K1335" s="1">
        <v>6635.94</v>
      </c>
      <c r="L1335" s="1">
        <v>5213.96</v>
      </c>
      <c r="M1335" s="1">
        <v>5984.2</v>
      </c>
      <c r="N1335" s="1">
        <v>7287.69</v>
      </c>
      <c r="O1335" s="1">
        <v>6932.19</v>
      </c>
      <c r="P1335">
        <v>5875</v>
      </c>
      <c r="Q1335" s="1">
        <v>5581.25</v>
      </c>
      <c r="R1335" s="1">
        <v>6418.44</v>
      </c>
      <c r="S1335" s="1">
        <v>5455.67</v>
      </c>
      <c r="T1335" s="1">
        <v>6437.69</v>
      </c>
      <c r="U1335" s="1">
        <v>6180.18</v>
      </c>
      <c r="V1335" s="1">
        <f>AVERAGE(J1335:O1335)</f>
        <v>6329.8216666666667</v>
      </c>
      <c r="W1335" s="1">
        <f>SUM(J1335:O1335)</f>
        <v>37978.93</v>
      </c>
      <c r="X1335">
        <f>SUM(P1335:U1335)</f>
        <v>35948.229999999996</v>
      </c>
      <c r="Y1335" s="1">
        <f>W1335-X1335</f>
        <v>2030.7000000000044</v>
      </c>
      <c r="Z1335">
        <f>X1335*$Z$2+X1335</f>
        <v>37360.995438999998</v>
      </c>
    </row>
    <row r="1336" spans="1:26" x14ac:dyDescent="0.25">
      <c r="A1336" s="2">
        <v>4598</v>
      </c>
      <c r="B1336" t="s">
        <v>6</v>
      </c>
      <c r="C1336" t="s">
        <v>7</v>
      </c>
      <c r="D1336" t="s">
        <v>12</v>
      </c>
      <c r="E1336" t="s">
        <v>23</v>
      </c>
      <c r="F1336" t="s">
        <v>15</v>
      </c>
      <c r="G1336">
        <v>1</v>
      </c>
      <c r="H1336">
        <v>1</v>
      </c>
      <c r="I1336">
        <f>H1336+G1336</f>
        <v>2</v>
      </c>
      <c r="J1336" s="1">
        <v>1823.85</v>
      </c>
      <c r="K1336" s="1">
        <v>1440.84</v>
      </c>
      <c r="L1336" s="1">
        <v>1823.85</v>
      </c>
      <c r="M1336" s="1">
        <v>1805.61</v>
      </c>
      <c r="N1336" s="1">
        <v>2243.34</v>
      </c>
      <c r="O1336" s="1">
        <v>1842.09</v>
      </c>
      <c r="P1336">
        <v>1541.94</v>
      </c>
      <c r="Q1336" s="1">
        <v>1295.23</v>
      </c>
      <c r="R1336" s="1">
        <v>1191.6099999999999</v>
      </c>
      <c r="S1336" s="1">
        <v>1286.94</v>
      </c>
      <c r="T1336" s="1">
        <v>1093.9000000000001</v>
      </c>
      <c r="U1336" s="1">
        <v>1312.68</v>
      </c>
      <c r="V1336" s="1">
        <f>AVERAGE(J1336:O1336)</f>
        <v>1829.9299999999996</v>
      </c>
      <c r="W1336" s="1">
        <f>SUM(J1336:O1336)</f>
        <v>10979.579999999998</v>
      </c>
      <c r="X1336">
        <f>SUM(P1336:U1336)</f>
        <v>7722.2999999999993</v>
      </c>
      <c r="Y1336" s="1">
        <f>W1336-X1336</f>
        <v>3257.2799999999988</v>
      </c>
      <c r="Z1336">
        <f>X1336*$Z$2+X1336</f>
        <v>8025.7863899999993</v>
      </c>
    </row>
    <row r="1337" spans="1:26" x14ac:dyDescent="0.25">
      <c r="A1337" s="2">
        <v>4599</v>
      </c>
      <c r="B1337" t="s">
        <v>4</v>
      </c>
      <c r="C1337" t="s">
        <v>10</v>
      </c>
      <c r="D1337" t="s">
        <v>12</v>
      </c>
      <c r="E1337" t="s">
        <v>23</v>
      </c>
      <c r="F1337" t="s">
        <v>16</v>
      </c>
      <c r="G1337">
        <v>2</v>
      </c>
      <c r="H1337">
        <v>3</v>
      </c>
      <c r="I1337">
        <f>H1337+G1337</f>
        <v>5</v>
      </c>
      <c r="J1337" s="1">
        <v>4988.8</v>
      </c>
      <c r="K1337" s="1">
        <v>5587.46</v>
      </c>
      <c r="L1337" s="1">
        <v>3891.26</v>
      </c>
      <c r="M1337" s="1">
        <v>5088.58</v>
      </c>
      <c r="N1337" s="1">
        <v>5587.46</v>
      </c>
      <c r="O1337" s="1">
        <v>3891.26</v>
      </c>
      <c r="P1337">
        <v>3783.66</v>
      </c>
      <c r="Q1337" s="1">
        <v>3253.95</v>
      </c>
      <c r="R1337" s="1">
        <v>3481.73</v>
      </c>
      <c r="S1337" s="1">
        <v>3203.19</v>
      </c>
      <c r="T1337" s="1">
        <v>3363.35</v>
      </c>
      <c r="U1337" s="1">
        <v>3228.82</v>
      </c>
      <c r="V1337" s="1">
        <f>AVERAGE(J1337:O1337)</f>
        <v>4839.1366666666663</v>
      </c>
      <c r="W1337" s="1">
        <f>SUM(J1337:O1337)</f>
        <v>29034.82</v>
      </c>
      <c r="X1337">
        <f>SUM(P1337:U1337)</f>
        <v>20314.7</v>
      </c>
      <c r="Y1337" s="1">
        <f>W1337-X1337</f>
        <v>8720.119999999999</v>
      </c>
      <c r="Z1337">
        <f>X1337*$Z$2+X1337</f>
        <v>21113.067709999999</v>
      </c>
    </row>
    <row r="1338" spans="1:26" x14ac:dyDescent="0.25">
      <c r="A1338" s="2">
        <v>4602</v>
      </c>
      <c r="B1338" t="s">
        <v>4</v>
      </c>
      <c r="C1338" t="s">
        <v>7</v>
      </c>
      <c r="D1338" t="s">
        <v>12</v>
      </c>
      <c r="E1338" t="s">
        <v>23</v>
      </c>
      <c r="F1338" t="s">
        <v>18</v>
      </c>
      <c r="G1338">
        <v>2</v>
      </c>
      <c r="H1338">
        <v>1</v>
      </c>
      <c r="I1338">
        <f>H1338+G1338</f>
        <v>3</v>
      </c>
      <c r="J1338" s="1">
        <v>3409.835</v>
      </c>
      <c r="K1338" s="1">
        <v>3443.93</v>
      </c>
      <c r="L1338" s="1">
        <v>3443.93</v>
      </c>
      <c r="M1338" s="1">
        <v>3409.84</v>
      </c>
      <c r="N1338" s="1">
        <v>3443.93</v>
      </c>
      <c r="O1338" s="1">
        <v>3443.93</v>
      </c>
      <c r="P1338">
        <v>917.23</v>
      </c>
      <c r="Q1338" s="1">
        <v>953.92</v>
      </c>
      <c r="R1338" s="1">
        <v>925.3</v>
      </c>
      <c r="S1338" s="1">
        <v>934.55</v>
      </c>
      <c r="T1338" s="1">
        <v>1018.66</v>
      </c>
      <c r="U1338" s="1">
        <v>1028.8499999999999</v>
      </c>
      <c r="V1338" s="1">
        <f>AVERAGE(J1338:O1338)</f>
        <v>3432.5658333333336</v>
      </c>
      <c r="W1338" s="1">
        <f>SUM(J1338:O1338)</f>
        <v>20595.395</v>
      </c>
      <c r="X1338">
        <f>SUM(P1338:U1338)</f>
        <v>5778.51</v>
      </c>
      <c r="Y1338" s="1">
        <f>W1338-X1338</f>
        <v>14816.885</v>
      </c>
      <c r="Z1338">
        <f>X1338*$Z$2+X1338</f>
        <v>6005.6054430000004</v>
      </c>
    </row>
    <row r="1339" spans="1:26" x14ac:dyDescent="0.25">
      <c r="A1339" s="2">
        <v>4603</v>
      </c>
      <c r="B1339" t="s">
        <v>6</v>
      </c>
      <c r="C1339" t="s">
        <v>8</v>
      </c>
      <c r="D1339" t="s">
        <v>11</v>
      </c>
      <c r="E1339" t="s">
        <v>24</v>
      </c>
      <c r="F1339" t="s">
        <v>17</v>
      </c>
      <c r="G1339">
        <v>2</v>
      </c>
      <c r="H1339">
        <v>1</v>
      </c>
      <c r="I1339">
        <f>H1339+G1339</f>
        <v>3</v>
      </c>
      <c r="J1339" s="1">
        <v>857.4</v>
      </c>
      <c r="K1339" s="1">
        <v>883.12</v>
      </c>
      <c r="L1339" s="1">
        <v>737.36</v>
      </c>
      <c r="M1339" s="1">
        <v>994.58</v>
      </c>
      <c r="N1339" s="1">
        <v>728.79</v>
      </c>
      <c r="O1339" s="1">
        <v>865.97</v>
      </c>
      <c r="P1339">
        <v>515.09</v>
      </c>
      <c r="Q1339" s="1">
        <v>422.37</v>
      </c>
      <c r="R1339" s="1">
        <v>460.38</v>
      </c>
      <c r="S1339" s="1">
        <v>501.81</v>
      </c>
      <c r="T1339" s="1">
        <v>486.76</v>
      </c>
      <c r="U1339" s="1">
        <v>423.48</v>
      </c>
      <c r="V1339" s="1">
        <f>AVERAGE(J1339:O1339)</f>
        <v>844.53666666666675</v>
      </c>
      <c r="W1339" s="1">
        <f>SUM(J1339:O1339)</f>
        <v>5067.22</v>
      </c>
      <c r="X1339">
        <f>SUM(P1339:U1339)</f>
        <v>2809.89</v>
      </c>
      <c r="Y1339" s="1">
        <f>W1339-X1339</f>
        <v>2257.3300000000004</v>
      </c>
      <c r="Z1339">
        <f>X1339*$Z$2+X1339</f>
        <v>2920.3186769999998</v>
      </c>
    </row>
    <row r="1340" spans="1:26" x14ac:dyDescent="0.25">
      <c r="A1340" s="2">
        <v>4606</v>
      </c>
      <c r="B1340" t="s">
        <v>6</v>
      </c>
      <c r="C1340" t="s">
        <v>7</v>
      </c>
      <c r="D1340" t="s">
        <v>11</v>
      </c>
      <c r="E1340" t="s">
        <v>24</v>
      </c>
      <c r="F1340" t="s">
        <v>13</v>
      </c>
      <c r="G1340">
        <v>1</v>
      </c>
      <c r="H1340">
        <v>1</v>
      </c>
      <c r="I1340">
        <f>H1340+G1340</f>
        <v>2</v>
      </c>
      <c r="J1340" s="1">
        <v>1818.175</v>
      </c>
      <c r="K1340" s="1">
        <v>2072.7199999999998</v>
      </c>
      <c r="L1340" s="1">
        <v>1836.36</v>
      </c>
      <c r="M1340" s="1">
        <v>1399.99</v>
      </c>
      <c r="N1340" s="1">
        <v>1454.54</v>
      </c>
      <c r="O1340" s="1">
        <v>1890.9</v>
      </c>
      <c r="P1340">
        <v>1527.22</v>
      </c>
      <c r="Q1340" s="1">
        <v>1664.67</v>
      </c>
      <c r="R1340" s="1">
        <v>1914.37</v>
      </c>
      <c r="S1340" s="1">
        <v>2278.1</v>
      </c>
      <c r="T1340" s="1">
        <v>2505.91</v>
      </c>
      <c r="U1340" s="1">
        <v>2330.5</v>
      </c>
      <c r="V1340" s="1">
        <f>AVERAGE(J1340:O1340)</f>
        <v>1745.4475</v>
      </c>
      <c r="W1340" s="1">
        <f>SUM(J1340:O1340)</f>
        <v>10472.684999999999</v>
      </c>
      <c r="X1340">
        <f>SUM(P1340:U1340)</f>
        <v>12220.77</v>
      </c>
      <c r="Y1340" s="1">
        <f>W1340-X1340</f>
        <v>-1748.0850000000009</v>
      </c>
      <c r="Z1340">
        <f>X1340*$Z$2+X1340</f>
        <v>12701.046261000001</v>
      </c>
    </row>
    <row r="1341" spans="1:26" x14ac:dyDescent="0.25">
      <c r="A1341" s="2">
        <v>4611</v>
      </c>
      <c r="B1341" t="s">
        <v>4</v>
      </c>
      <c r="C1341" t="s">
        <v>43</v>
      </c>
      <c r="D1341" t="s">
        <v>11</v>
      </c>
      <c r="E1341" t="s">
        <v>24</v>
      </c>
      <c r="F1341" t="s">
        <v>59</v>
      </c>
      <c r="G1341">
        <v>2</v>
      </c>
      <c r="H1341">
        <v>1</v>
      </c>
      <c r="I1341">
        <f>H1341+G1341</f>
        <v>3</v>
      </c>
      <c r="J1341" s="1">
        <v>4987.0016025640998</v>
      </c>
      <c r="K1341" s="1">
        <v>4139.21</v>
      </c>
      <c r="L1341" s="1">
        <v>5336.09</v>
      </c>
      <c r="M1341" s="1">
        <v>6084.14</v>
      </c>
      <c r="N1341" s="1">
        <v>5834.79</v>
      </c>
      <c r="O1341" s="1">
        <v>4588.04</v>
      </c>
      <c r="P1341">
        <v>5875</v>
      </c>
      <c r="Q1341" s="1">
        <v>5816.25</v>
      </c>
      <c r="R1341" s="1">
        <v>5990.74</v>
      </c>
      <c r="S1341" s="1">
        <v>5990.74</v>
      </c>
      <c r="T1341" s="1">
        <v>5870.93</v>
      </c>
      <c r="U1341" s="1">
        <v>5166.42</v>
      </c>
      <c r="V1341" s="1">
        <f>AVERAGE(J1341:O1341)</f>
        <v>5161.5452670940167</v>
      </c>
      <c r="W1341" s="1">
        <f>SUM(J1341:O1341)</f>
        <v>30969.271602564102</v>
      </c>
      <c r="X1341">
        <f>SUM(P1341:U1341)</f>
        <v>34710.079999999994</v>
      </c>
      <c r="Y1341" s="1">
        <f>W1341-X1341</f>
        <v>-3740.8083974358924</v>
      </c>
      <c r="Z1341">
        <f>X1341*$Z$2+X1341</f>
        <v>36074.186143999992</v>
      </c>
    </row>
    <row r="1342" spans="1:26" x14ac:dyDescent="0.25">
      <c r="A1342" s="2">
        <v>4619</v>
      </c>
      <c r="B1342" t="s">
        <v>4</v>
      </c>
      <c r="C1342" t="s">
        <v>10</v>
      </c>
      <c r="D1342" t="s">
        <v>12</v>
      </c>
      <c r="E1342" t="s">
        <v>24</v>
      </c>
      <c r="F1342" t="s">
        <v>14</v>
      </c>
      <c r="G1342">
        <v>1</v>
      </c>
      <c r="H1342">
        <v>1</v>
      </c>
      <c r="I1342">
        <f>H1342+G1342</f>
        <v>2</v>
      </c>
      <c r="J1342" s="1">
        <v>2859.0499999999997</v>
      </c>
      <c r="K1342" s="1">
        <v>2887.64</v>
      </c>
      <c r="L1342" s="1">
        <v>2887.64</v>
      </c>
      <c r="M1342" s="1">
        <v>2859.05</v>
      </c>
      <c r="N1342" s="1">
        <v>2887.64</v>
      </c>
      <c r="O1342" s="1">
        <v>2859.05</v>
      </c>
      <c r="P1342">
        <v>1529.95</v>
      </c>
      <c r="Q1342" s="1">
        <v>1239.26</v>
      </c>
      <c r="R1342" s="1">
        <v>1078.1600000000001</v>
      </c>
      <c r="S1342" s="1">
        <v>959.56</v>
      </c>
      <c r="T1342" s="1">
        <v>834.82</v>
      </c>
      <c r="U1342" s="1">
        <v>943.35</v>
      </c>
      <c r="V1342" s="1">
        <f>AVERAGE(J1342:O1342)</f>
        <v>2873.3449999999998</v>
      </c>
      <c r="W1342" s="1">
        <f>SUM(J1342:O1342)</f>
        <v>17240.07</v>
      </c>
      <c r="X1342">
        <f>SUM(P1342:U1342)</f>
        <v>6585.1</v>
      </c>
      <c r="Y1342" s="1">
        <f>W1342-X1342</f>
        <v>10654.97</v>
      </c>
      <c r="Z1342">
        <f>X1342*$Z$2+X1342</f>
        <v>6843.8944300000003</v>
      </c>
    </row>
    <row r="1343" spans="1:26" x14ac:dyDescent="0.25">
      <c r="A1343" s="2">
        <v>4620</v>
      </c>
      <c r="B1343" t="s">
        <v>6</v>
      </c>
      <c r="C1343" t="s">
        <v>9</v>
      </c>
      <c r="D1343" t="s">
        <v>12</v>
      </c>
      <c r="E1343" t="s">
        <v>24</v>
      </c>
      <c r="F1343" t="s">
        <v>22</v>
      </c>
      <c r="G1343">
        <v>1</v>
      </c>
      <c r="H1343">
        <v>1</v>
      </c>
      <c r="I1343">
        <f>H1343+G1343</f>
        <v>2</v>
      </c>
      <c r="J1343" s="1">
        <v>945.01</v>
      </c>
      <c r="K1343" s="1">
        <v>1077.31</v>
      </c>
      <c r="L1343" s="1">
        <v>1011.16</v>
      </c>
      <c r="M1343" s="1">
        <v>1171.81</v>
      </c>
      <c r="N1343" s="1">
        <v>1134.01</v>
      </c>
      <c r="O1343" s="1">
        <v>1001.71</v>
      </c>
      <c r="P1343">
        <v>1013.28</v>
      </c>
      <c r="Q1343" s="1">
        <v>871.42</v>
      </c>
      <c r="R1343" s="1">
        <v>862.71</v>
      </c>
      <c r="S1343" s="1">
        <v>957.61</v>
      </c>
      <c r="T1343" s="1">
        <v>1005.49</v>
      </c>
      <c r="U1343" s="1">
        <v>854.67</v>
      </c>
      <c r="V1343" s="1">
        <f>AVERAGE(J1343:O1343)</f>
        <v>1056.835</v>
      </c>
      <c r="W1343" s="1">
        <f>SUM(J1343:O1343)</f>
        <v>6341.01</v>
      </c>
      <c r="X1343">
        <f>SUM(P1343:U1343)</f>
        <v>5565.18</v>
      </c>
      <c r="Y1343" s="1">
        <f>W1343-X1343</f>
        <v>775.82999999999993</v>
      </c>
      <c r="Z1343">
        <f>X1343*$Z$2+X1343</f>
        <v>5783.8915740000002</v>
      </c>
    </row>
    <row r="1344" spans="1:26" x14ac:dyDescent="0.25">
      <c r="A1344" s="2">
        <v>4623</v>
      </c>
      <c r="B1344" t="s">
        <v>6</v>
      </c>
      <c r="C1344" t="s">
        <v>9</v>
      </c>
      <c r="D1344" t="s">
        <v>12</v>
      </c>
      <c r="E1344" t="s">
        <v>23</v>
      </c>
      <c r="F1344" t="s">
        <v>14</v>
      </c>
      <c r="G1344">
        <v>4</v>
      </c>
      <c r="H1344">
        <v>3</v>
      </c>
      <c r="I1344">
        <f>H1344+G1344</f>
        <v>7</v>
      </c>
      <c r="J1344" s="1">
        <v>5924.95</v>
      </c>
      <c r="K1344" s="1">
        <v>5865.7</v>
      </c>
      <c r="L1344" s="1">
        <v>4502.96</v>
      </c>
      <c r="M1344" s="1">
        <v>5628.7</v>
      </c>
      <c r="N1344" s="1">
        <v>7406.19</v>
      </c>
      <c r="O1344" s="1">
        <v>6695.19</v>
      </c>
      <c r="P1344">
        <v>4487.09</v>
      </c>
      <c r="Q1344" s="1">
        <v>3948.64</v>
      </c>
      <c r="R1344" s="1">
        <v>3672.24</v>
      </c>
      <c r="S1344" s="1">
        <v>3121.4</v>
      </c>
      <c r="T1344" s="1">
        <v>3714.47</v>
      </c>
      <c r="U1344" s="1">
        <v>3640.18</v>
      </c>
      <c r="V1344" s="1">
        <f>AVERAGE(J1344:O1344)</f>
        <v>6003.9483333333337</v>
      </c>
      <c r="W1344" s="1">
        <f>SUM(J1344:O1344)</f>
        <v>36023.69</v>
      </c>
      <c r="X1344">
        <f>SUM(P1344:U1344)</f>
        <v>22584.02</v>
      </c>
      <c r="Y1344" s="1">
        <f>W1344-X1344</f>
        <v>13439.670000000002</v>
      </c>
      <c r="Z1344">
        <f>X1344*$Z$2+X1344</f>
        <v>23471.571985999999</v>
      </c>
    </row>
    <row r="1345" spans="1:26" x14ac:dyDescent="0.25">
      <c r="A1345" s="2">
        <v>4626</v>
      </c>
      <c r="B1345" t="s">
        <v>4</v>
      </c>
      <c r="C1345" t="s">
        <v>43</v>
      </c>
      <c r="D1345" t="s">
        <v>11</v>
      </c>
      <c r="E1345" t="s">
        <v>23</v>
      </c>
      <c r="F1345" t="s">
        <v>14</v>
      </c>
      <c r="G1345">
        <v>2</v>
      </c>
      <c r="H1345">
        <v>1</v>
      </c>
      <c r="I1345">
        <f>H1345+G1345</f>
        <v>3</v>
      </c>
      <c r="J1345" s="1">
        <v>4129.2250000000004</v>
      </c>
      <c r="K1345" s="1">
        <v>4624.7299999999996</v>
      </c>
      <c r="L1345" s="1">
        <v>3633.72</v>
      </c>
      <c r="M1345" s="1">
        <v>4046.64</v>
      </c>
      <c r="N1345" s="1">
        <v>4624.7299999999996</v>
      </c>
      <c r="O1345" s="1">
        <v>4789.8999999999996</v>
      </c>
      <c r="P1345">
        <v>3569.42</v>
      </c>
      <c r="Q1345" s="1">
        <v>3176.78</v>
      </c>
      <c r="R1345" s="1">
        <v>3494.46</v>
      </c>
      <c r="S1345" s="1">
        <v>3424.57</v>
      </c>
      <c r="T1345" s="1">
        <v>2945.13</v>
      </c>
      <c r="U1345" s="1">
        <v>2915.68</v>
      </c>
      <c r="V1345" s="1">
        <f>AVERAGE(J1345:O1345)</f>
        <v>4308.1575000000003</v>
      </c>
      <c r="W1345" s="1">
        <f>SUM(J1345:O1345)</f>
        <v>25848.945</v>
      </c>
      <c r="X1345">
        <f>SUM(P1345:U1345)</f>
        <v>19526.04</v>
      </c>
      <c r="Y1345" s="1">
        <f>W1345-X1345</f>
        <v>6322.9049999999988</v>
      </c>
      <c r="Z1345">
        <f>X1345*$Z$2+X1345</f>
        <v>20293.413372000003</v>
      </c>
    </row>
    <row r="1346" spans="1:26" x14ac:dyDescent="0.25">
      <c r="A1346" s="2">
        <v>4627</v>
      </c>
      <c r="B1346" t="s">
        <v>4</v>
      </c>
      <c r="C1346" t="s">
        <v>7</v>
      </c>
      <c r="D1346" t="s">
        <v>12</v>
      </c>
      <c r="E1346" t="s">
        <v>23</v>
      </c>
      <c r="F1346" t="s">
        <v>17</v>
      </c>
      <c r="G1346">
        <v>1</v>
      </c>
      <c r="H1346">
        <v>1</v>
      </c>
      <c r="I1346">
        <f>H1346+G1346</f>
        <v>2</v>
      </c>
      <c r="J1346" s="1">
        <v>2871.5</v>
      </c>
      <c r="K1346" s="1">
        <v>2871.5</v>
      </c>
      <c r="L1346" s="1">
        <v>2871.5</v>
      </c>
      <c r="M1346" s="1">
        <v>2900.22</v>
      </c>
      <c r="N1346" s="1">
        <v>2871.5</v>
      </c>
      <c r="O1346" s="1">
        <v>2900.22</v>
      </c>
      <c r="P1346">
        <v>2108.98</v>
      </c>
      <c r="Q1346" s="1">
        <v>2024.62</v>
      </c>
      <c r="R1346" s="1">
        <v>2044.87</v>
      </c>
      <c r="S1346" s="1">
        <v>2024.42</v>
      </c>
      <c r="T1346" s="1">
        <v>1983.93</v>
      </c>
      <c r="U1346" s="1">
        <v>2003.77</v>
      </c>
      <c r="V1346" s="1">
        <f>AVERAGE(J1346:O1346)</f>
        <v>2881.0733333333333</v>
      </c>
      <c r="W1346" s="1">
        <f>SUM(J1346:O1346)</f>
        <v>17286.439999999999</v>
      </c>
      <c r="X1346">
        <f>SUM(P1346:U1346)</f>
        <v>12190.59</v>
      </c>
      <c r="Y1346" s="1">
        <f>W1346-X1346</f>
        <v>5095.8499999999985</v>
      </c>
      <c r="Z1346">
        <f>X1346*$Z$2+X1346</f>
        <v>12669.680187</v>
      </c>
    </row>
    <row r="1347" spans="1:26" x14ac:dyDescent="0.25">
      <c r="A1347" s="2">
        <v>4629</v>
      </c>
      <c r="B1347" t="s">
        <v>6</v>
      </c>
      <c r="C1347" t="s">
        <v>9</v>
      </c>
      <c r="D1347" t="s">
        <v>12</v>
      </c>
      <c r="E1347" t="s">
        <v>23</v>
      </c>
      <c r="F1347" t="s">
        <v>16</v>
      </c>
      <c r="G1347">
        <v>2</v>
      </c>
      <c r="H1347">
        <v>1</v>
      </c>
      <c r="I1347">
        <f>H1347+G1347</f>
        <v>3</v>
      </c>
      <c r="J1347" s="1">
        <v>1113.55</v>
      </c>
      <c r="K1347" s="1">
        <v>1002.2</v>
      </c>
      <c r="L1347" s="1">
        <v>1013.33</v>
      </c>
      <c r="M1347" s="1">
        <v>890.84</v>
      </c>
      <c r="N1347" s="1">
        <v>924.25</v>
      </c>
      <c r="O1347" s="1">
        <v>1380.8</v>
      </c>
      <c r="P1347">
        <v>1447.11</v>
      </c>
      <c r="Q1347" s="1">
        <v>1476.05</v>
      </c>
      <c r="R1347" s="1">
        <v>1594.13</v>
      </c>
      <c r="S1347" s="1">
        <v>1912.96</v>
      </c>
      <c r="T1347" s="1">
        <v>2219.0300000000002</v>
      </c>
      <c r="U1347" s="1">
        <v>2041.51</v>
      </c>
      <c r="V1347" s="1">
        <f>AVERAGE(J1347:O1347)</f>
        <v>1054.1616666666666</v>
      </c>
      <c r="W1347" s="1">
        <f>SUM(J1347:O1347)</f>
        <v>6324.97</v>
      </c>
      <c r="X1347">
        <f>SUM(P1347:U1347)</f>
        <v>10690.79</v>
      </c>
      <c r="Y1347" s="1">
        <f>W1347-X1347</f>
        <v>-4365.8200000000006</v>
      </c>
      <c r="Z1347">
        <f>X1347*$Z$2+X1347</f>
        <v>11110.938047000001</v>
      </c>
    </row>
    <row r="1348" spans="1:26" x14ac:dyDescent="0.25">
      <c r="A1348" s="2">
        <v>4630</v>
      </c>
      <c r="B1348" t="s">
        <v>4</v>
      </c>
      <c r="C1348" t="s">
        <v>43</v>
      </c>
      <c r="D1348" t="s">
        <v>12</v>
      </c>
      <c r="E1348" t="s">
        <v>23</v>
      </c>
      <c r="F1348" t="s">
        <v>14</v>
      </c>
      <c r="G1348">
        <v>2</v>
      </c>
      <c r="H1348">
        <v>1</v>
      </c>
      <c r="I1348">
        <f>H1348+G1348</f>
        <v>3</v>
      </c>
      <c r="J1348" s="1">
        <v>4282.5574999999999</v>
      </c>
      <c r="K1348" s="1">
        <v>4025.6</v>
      </c>
      <c r="L1348" s="1">
        <v>3297.57</v>
      </c>
      <c r="M1348" s="1">
        <v>5139.07</v>
      </c>
      <c r="N1348" s="1">
        <v>3340.39</v>
      </c>
      <c r="O1348" s="1">
        <v>4368.21</v>
      </c>
      <c r="P1348">
        <v>1007.62</v>
      </c>
      <c r="Q1348" s="1">
        <v>1068.08</v>
      </c>
      <c r="R1348" s="1">
        <v>907.87</v>
      </c>
      <c r="S1348" s="1">
        <v>944.18</v>
      </c>
      <c r="T1348" s="1">
        <v>1104.69</v>
      </c>
      <c r="U1348" s="1">
        <v>1159.92</v>
      </c>
      <c r="V1348" s="1">
        <f>AVERAGE(J1348:O1348)</f>
        <v>4075.5662499999999</v>
      </c>
      <c r="W1348" s="1">
        <f>SUM(J1348:O1348)</f>
        <v>24453.397499999999</v>
      </c>
      <c r="X1348">
        <f>SUM(P1348:U1348)</f>
        <v>6192.36</v>
      </c>
      <c r="Y1348" s="1">
        <f>W1348-X1348</f>
        <v>18261.037499999999</v>
      </c>
      <c r="Z1348">
        <f>X1348*$Z$2+X1348</f>
        <v>6435.7197479999995</v>
      </c>
    </row>
    <row r="1349" spans="1:26" x14ac:dyDescent="0.25">
      <c r="A1349" s="2">
        <v>4635</v>
      </c>
      <c r="B1349" t="s">
        <v>6</v>
      </c>
      <c r="C1349" t="s">
        <v>7</v>
      </c>
      <c r="D1349" t="s">
        <v>11</v>
      </c>
      <c r="E1349" t="s">
        <v>24</v>
      </c>
      <c r="F1349" t="s">
        <v>15</v>
      </c>
      <c r="G1349">
        <v>1</v>
      </c>
      <c r="H1349">
        <v>2</v>
      </c>
      <c r="I1349">
        <f>H1349+G1349</f>
        <v>3</v>
      </c>
      <c r="J1349" s="1">
        <v>1084.2</v>
      </c>
      <c r="K1349" s="1">
        <v>813.15</v>
      </c>
      <c r="L1349" s="1">
        <v>1170.94</v>
      </c>
      <c r="M1349" s="1">
        <v>1040.83</v>
      </c>
      <c r="N1349" s="1">
        <v>1290.2</v>
      </c>
      <c r="O1349" s="1">
        <v>1051.67</v>
      </c>
      <c r="P1349">
        <v>1050.2</v>
      </c>
      <c r="Q1349" s="1">
        <v>1008.19</v>
      </c>
      <c r="R1349" s="1">
        <v>1189.6600000000001</v>
      </c>
      <c r="S1349" s="1">
        <v>1225.3499999999999</v>
      </c>
      <c r="T1349" s="1">
        <v>1041.55</v>
      </c>
      <c r="U1349" s="1">
        <v>1031.1300000000001</v>
      </c>
      <c r="V1349" s="1">
        <f>AVERAGE(J1349:O1349)</f>
        <v>1075.165</v>
      </c>
      <c r="W1349" s="1">
        <f>SUM(J1349:O1349)</f>
        <v>6450.99</v>
      </c>
      <c r="X1349">
        <f>SUM(P1349:U1349)</f>
        <v>6546.08</v>
      </c>
      <c r="Y1349" s="1">
        <f>W1349-X1349</f>
        <v>-95.090000000000146</v>
      </c>
      <c r="Z1349">
        <f>X1349*$Z$2+X1349</f>
        <v>6803.3409439999996</v>
      </c>
    </row>
    <row r="1350" spans="1:26" x14ac:dyDescent="0.25">
      <c r="A1350" s="2">
        <v>4636</v>
      </c>
      <c r="B1350" t="s">
        <v>6</v>
      </c>
      <c r="C1350" t="s">
        <v>9</v>
      </c>
      <c r="D1350" t="s">
        <v>11</v>
      </c>
      <c r="E1350" t="s">
        <v>24</v>
      </c>
      <c r="F1350" t="s">
        <v>59</v>
      </c>
      <c r="G1350">
        <v>1</v>
      </c>
      <c r="H1350">
        <v>1</v>
      </c>
      <c r="I1350">
        <f>H1350+G1350</f>
        <v>2</v>
      </c>
      <c r="J1350" s="1">
        <v>273.15999999999997</v>
      </c>
      <c r="K1350" s="1">
        <v>273.16000000000003</v>
      </c>
      <c r="L1350" s="1">
        <v>207.6</v>
      </c>
      <c r="M1350" s="1">
        <v>218.53</v>
      </c>
      <c r="N1350" s="1">
        <v>278.62</v>
      </c>
      <c r="O1350" s="1">
        <v>218.53</v>
      </c>
      <c r="P1350">
        <v>152.63</v>
      </c>
      <c r="Q1350" s="1">
        <v>120.58</v>
      </c>
      <c r="R1350" s="1">
        <v>133.84</v>
      </c>
      <c r="S1350" s="1">
        <v>144.55000000000001</v>
      </c>
      <c r="T1350" s="1">
        <v>147.44</v>
      </c>
      <c r="U1350" s="1">
        <v>138.59</v>
      </c>
      <c r="V1350" s="1">
        <f>AVERAGE(J1350:O1350)</f>
        <v>244.93333333333331</v>
      </c>
      <c r="W1350" s="1">
        <f>SUM(J1350:O1350)</f>
        <v>1469.6</v>
      </c>
      <c r="X1350">
        <f>SUM(P1350:U1350)</f>
        <v>837.63</v>
      </c>
      <c r="Y1350" s="1">
        <f>W1350-X1350</f>
        <v>631.96999999999991</v>
      </c>
      <c r="Z1350">
        <f>X1350*$Z$2+X1350</f>
        <v>870.54885899999999</v>
      </c>
    </row>
    <row r="1351" spans="1:26" x14ac:dyDescent="0.25">
      <c r="A1351" s="2">
        <v>4638</v>
      </c>
      <c r="B1351" t="s">
        <v>6</v>
      </c>
      <c r="C1351" t="s">
        <v>9</v>
      </c>
      <c r="D1351" t="s">
        <v>12</v>
      </c>
      <c r="E1351" t="s">
        <v>24</v>
      </c>
      <c r="F1351" t="s">
        <v>22</v>
      </c>
      <c r="G1351">
        <v>1</v>
      </c>
      <c r="H1351">
        <v>1</v>
      </c>
      <c r="I1351">
        <f>H1351+G1351</f>
        <v>2</v>
      </c>
      <c r="J1351" s="1">
        <v>935.1099999999999</v>
      </c>
      <c r="K1351" s="1">
        <v>785.49</v>
      </c>
      <c r="L1351" s="1">
        <v>963.16</v>
      </c>
      <c r="M1351" s="1">
        <v>888.35</v>
      </c>
      <c r="N1351" s="1">
        <v>1028.6199999999999</v>
      </c>
      <c r="O1351" s="1">
        <v>813.55</v>
      </c>
      <c r="P1351">
        <v>1094.1500000000001</v>
      </c>
      <c r="Q1351" s="1">
        <v>897.2</v>
      </c>
      <c r="R1351" s="1">
        <v>879.26</v>
      </c>
      <c r="S1351" s="1">
        <v>949.6</v>
      </c>
      <c r="T1351" s="1">
        <v>1101.54</v>
      </c>
      <c r="U1351" s="1">
        <v>1024.43</v>
      </c>
      <c r="V1351" s="1">
        <f>AVERAGE(J1351:O1351)</f>
        <v>902.38</v>
      </c>
      <c r="W1351" s="1">
        <f>SUM(J1351:O1351)</f>
        <v>5414.28</v>
      </c>
      <c r="X1351">
        <f>SUM(P1351:U1351)</f>
        <v>5946.18</v>
      </c>
      <c r="Y1351" s="1">
        <f>W1351-X1351</f>
        <v>-531.90000000000055</v>
      </c>
      <c r="Z1351">
        <f>X1351*$Z$2+X1351</f>
        <v>6179.8648739999999</v>
      </c>
    </row>
    <row r="1352" spans="1:26" x14ac:dyDescent="0.25">
      <c r="A1352" s="2">
        <v>4640</v>
      </c>
      <c r="B1352" t="s">
        <v>5</v>
      </c>
      <c r="C1352" t="s">
        <v>7</v>
      </c>
      <c r="D1352" t="s">
        <v>11</v>
      </c>
      <c r="E1352" t="s">
        <v>23</v>
      </c>
      <c r="F1352" t="s">
        <v>14</v>
      </c>
      <c r="G1352">
        <v>1</v>
      </c>
      <c r="H1352">
        <v>3</v>
      </c>
      <c r="I1352">
        <f>H1352+G1352</f>
        <v>4</v>
      </c>
      <c r="J1352" s="1">
        <v>702.55</v>
      </c>
      <c r="K1352" s="1">
        <v>695.52</v>
      </c>
      <c r="L1352" s="1">
        <v>639.32000000000005</v>
      </c>
      <c r="M1352" s="1">
        <v>646.35</v>
      </c>
      <c r="N1352" s="1">
        <v>814.96</v>
      </c>
      <c r="O1352" s="1">
        <v>857.11</v>
      </c>
      <c r="P1352">
        <v>1608.16</v>
      </c>
      <c r="Q1352" s="1">
        <v>1559.92</v>
      </c>
      <c r="R1352" s="1">
        <v>1450.73</v>
      </c>
      <c r="S1352" s="1">
        <v>1726.37</v>
      </c>
      <c r="T1352" s="1">
        <v>1829.95</v>
      </c>
      <c r="U1352" s="1">
        <v>1976.35</v>
      </c>
      <c r="V1352" s="1">
        <f>AVERAGE(J1352:O1352)</f>
        <v>725.96833333333325</v>
      </c>
      <c r="W1352" s="1">
        <f>SUM(J1352:O1352)</f>
        <v>4355.8099999999995</v>
      </c>
      <c r="X1352">
        <f>SUM(P1352:U1352)</f>
        <v>10151.48</v>
      </c>
      <c r="Y1352" s="1">
        <f>W1352-X1352</f>
        <v>-5795.67</v>
      </c>
      <c r="Z1352">
        <f>X1352*$Z$2+X1352</f>
        <v>10550.433164</v>
      </c>
    </row>
    <row r="1353" spans="1:26" x14ac:dyDescent="0.25">
      <c r="A1353" s="2">
        <v>4648</v>
      </c>
      <c r="B1353" t="s">
        <v>4</v>
      </c>
      <c r="C1353" t="s">
        <v>10</v>
      </c>
      <c r="D1353" t="s">
        <v>12</v>
      </c>
      <c r="E1353" t="s">
        <v>23</v>
      </c>
      <c r="F1353" t="s">
        <v>59</v>
      </c>
      <c r="G1353">
        <v>2</v>
      </c>
      <c r="H1353">
        <v>3</v>
      </c>
      <c r="I1353">
        <f>H1353+G1353</f>
        <v>5</v>
      </c>
      <c r="J1353" s="1">
        <v>5924.95</v>
      </c>
      <c r="K1353" s="1">
        <v>5450.95</v>
      </c>
      <c r="L1353" s="1">
        <v>5865.7</v>
      </c>
      <c r="M1353" s="1">
        <v>7287.69</v>
      </c>
      <c r="N1353" s="1">
        <v>6754.44</v>
      </c>
      <c r="O1353" s="1">
        <v>6576.69</v>
      </c>
      <c r="P1353">
        <v>4809.1000000000004</v>
      </c>
      <c r="Q1353" s="1">
        <v>4232.01</v>
      </c>
      <c r="R1353" s="1">
        <v>4485.93</v>
      </c>
      <c r="S1353" s="1">
        <v>5113.96</v>
      </c>
      <c r="T1353" s="1">
        <v>5778.77</v>
      </c>
      <c r="U1353" s="1">
        <v>4911.95</v>
      </c>
      <c r="V1353" s="1">
        <f>AVERAGE(J1353:O1353)</f>
        <v>6310.07</v>
      </c>
      <c r="W1353" s="1">
        <f>SUM(J1353:O1353)</f>
        <v>37860.42</v>
      </c>
      <c r="X1353">
        <f>SUM(P1353:U1353)</f>
        <v>29331.72</v>
      </c>
      <c r="Y1353" s="1">
        <f>W1353-X1353</f>
        <v>8528.6999999999971</v>
      </c>
      <c r="Z1353">
        <f>X1353*$Z$2+X1353</f>
        <v>30484.456596</v>
      </c>
    </row>
    <row r="1354" spans="1:26" x14ac:dyDescent="0.25">
      <c r="A1354" s="2">
        <v>4651</v>
      </c>
      <c r="B1354" t="s">
        <v>4</v>
      </c>
      <c r="C1354" t="s">
        <v>10</v>
      </c>
      <c r="D1354" t="s">
        <v>12</v>
      </c>
      <c r="E1354" t="s">
        <v>23</v>
      </c>
      <c r="F1354" t="s">
        <v>17</v>
      </c>
      <c r="G1354">
        <v>2</v>
      </c>
      <c r="H1354">
        <v>1</v>
      </c>
      <c r="I1354">
        <f>H1354+G1354</f>
        <v>3</v>
      </c>
      <c r="J1354" s="1">
        <v>5924.95</v>
      </c>
      <c r="K1354" s="1">
        <v>5332.46</v>
      </c>
      <c r="L1354" s="1">
        <v>4739.96</v>
      </c>
      <c r="M1354" s="1">
        <v>5273.21</v>
      </c>
      <c r="N1354" s="1">
        <v>4562.21</v>
      </c>
      <c r="O1354" s="1">
        <v>6102.7</v>
      </c>
      <c r="P1354">
        <v>2079.5300000000002</v>
      </c>
      <c r="Q1354" s="1">
        <v>2245.89</v>
      </c>
      <c r="R1354" s="1">
        <v>2582.77</v>
      </c>
      <c r="S1354" s="1">
        <v>2686.08</v>
      </c>
      <c r="T1354" s="1">
        <v>2390.61</v>
      </c>
      <c r="U1354" s="1">
        <v>2653.58</v>
      </c>
      <c r="V1354" s="1">
        <f>AVERAGE(J1354:O1354)</f>
        <v>5322.581666666666</v>
      </c>
      <c r="W1354" s="1">
        <f>SUM(J1354:O1354)</f>
        <v>31935.489999999998</v>
      </c>
      <c r="X1354">
        <f>SUM(P1354:U1354)</f>
        <v>14638.460000000001</v>
      </c>
      <c r="Y1354" s="1">
        <f>W1354-X1354</f>
        <v>17297.03</v>
      </c>
      <c r="Z1354">
        <f>X1354*$Z$2+X1354</f>
        <v>15213.751478000002</v>
      </c>
    </row>
    <row r="1355" spans="1:26" x14ac:dyDescent="0.25">
      <c r="A1355" s="2">
        <v>4655</v>
      </c>
      <c r="B1355" t="s">
        <v>5</v>
      </c>
      <c r="C1355" t="s">
        <v>7</v>
      </c>
      <c r="D1355" t="s">
        <v>12</v>
      </c>
      <c r="E1355" t="s">
        <v>24</v>
      </c>
      <c r="F1355" t="s">
        <v>15</v>
      </c>
      <c r="G1355">
        <v>1</v>
      </c>
      <c r="H1355">
        <v>1</v>
      </c>
      <c r="I1355">
        <f>H1355+G1355</f>
        <v>2</v>
      </c>
      <c r="J1355" s="1">
        <v>1000.1999999999999</v>
      </c>
      <c r="K1355" s="1">
        <v>980.2</v>
      </c>
      <c r="L1355" s="1">
        <v>790.16</v>
      </c>
      <c r="M1355" s="1">
        <v>1090.22</v>
      </c>
      <c r="N1355" s="1">
        <v>750.15</v>
      </c>
      <c r="O1355" s="1">
        <v>1040.21</v>
      </c>
      <c r="P1355">
        <v>1530.8</v>
      </c>
      <c r="Q1355" s="1">
        <v>1331.8</v>
      </c>
      <c r="R1355" s="1">
        <v>1411.71</v>
      </c>
      <c r="S1355" s="1">
        <v>1679.93</v>
      </c>
      <c r="T1355" s="1">
        <v>1847.92</v>
      </c>
      <c r="U1355" s="1">
        <v>1903.36</v>
      </c>
      <c r="V1355" s="1">
        <f>AVERAGE(J1355:O1355)</f>
        <v>941.85666666666657</v>
      </c>
      <c r="W1355" s="1">
        <f>SUM(J1355:O1355)</f>
        <v>5651.1399999999994</v>
      </c>
      <c r="X1355">
        <f>SUM(P1355:U1355)</f>
        <v>9705.52</v>
      </c>
      <c r="Y1355" s="1">
        <f>W1355-X1355</f>
        <v>-4054.380000000001</v>
      </c>
      <c r="Z1355">
        <f>X1355*$Z$2+X1355</f>
        <v>10086.946936</v>
      </c>
    </row>
    <row r="1356" spans="1:26" x14ac:dyDescent="0.25">
      <c r="A1356" s="2">
        <v>4658</v>
      </c>
      <c r="B1356" t="s">
        <v>4</v>
      </c>
      <c r="C1356" t="s">
        <v>7</v>
      </c>
      <c r="D1356" t="s">
        <v>11</v>
      </c>
      <c r="E1356" t="s">
        <v>24</v>
      </c>
      <c r="F1356" t="s">
        <v>17</v>
      </c>
      <c r="G1356">
        <v>2</v>
      </c>
      <c r="H1356">
        <v>1</v>
      </c>
      <c r="I1356">
        <f>H1356+G1356</f>
        <v>3</v>
      </c>
      <c r="J1356" s="1">
        <v>2290.31</v>
      </c>
      <c r="K1356" s="1">
        <v>2313.21</v>
      </c>
      <c r="L1356" s="1">
        <v>2290.31</v>
      </c>
      <c r="M1356" s="1">
        <v>2290.31</v>
      </c>
      <c r="N1356" s="1">
        <v>2313.21</v>
      </c>
      <c r="O1356" s="1">
        <v>2313.21</v>
      </c>
      <c r="P1356">
        <v>1514.92</v>
      </c>
      <c r="Q1356" s="1">
        <v>1439.17</v>
      </c>
      <c r="R1356" s="1">
        <v>1611.87</v>
      </c>
      <c r="S1356" s="1">
        <v>1563.51</v>
      </c>
      <c r="T1356" s="1">
        <v>1829.31</v>
      </c>
      <c r="U1356" s="1">
        <v>1719.55</v>
      </c>
      <c r="V1356" s="1">
        <f>AVERAGE(J1356:O1356)</f>
        <v>2301.7599999999998</v>
      </c>
      <c r="W1356" s="1">
        <f>SUM(J1356:O1356)</f>
        <v>13810.559999999998</v>
      </c>
      <c r="X1356">
        <f>SUM(P1356:U1356)</f>
        <v>9678.33</v>
      </c>
      <c r="Y1356" s="1">
        <f>W1356-X1356</f>
        <v>4132.2299999999977</v>
      </c>
      <c r="Z1356">
        <f>X1356*$Z$2+X1356</f>
        <v>10058.688369</v>
      </c>
    </row>
    <row r="1357" spans="1:26" x14ac:dyDescent="0.25">
      <c r="A1357" s="2">
        <v>4664</v>
      </c>
      <c r="B1357" t="s">
        <v>6</v>
      </c>
      <c r="C1357" t="s">
        <v>9</v>
      </c>
      <c r="D1357" t="s">
        <v>12</v>
      </c>
      <c r="E1357" t="s">
        <v>23</v>
      </c>
      <c r="F1357" t="s">
        <v>18</v>
      </c>
      <c r="G1357">
        <v>2</v>
      </c>
      <c r="H1357">
        <v>1</v>
      </c>
      <c r="I1357">
        <f>H1357+G1357</f>
        <v>3</v>
      </c>
      <c r="J1357" s="1">
        <v>4418.3074999999999</v>
      </c>
      <c r="K1357" s="1">
        <v>5213.6000000000004</v>
      </c>
      <c r="L1357" s="1">
        <v>4550.8599999999997</v>
      </c>
      <c r="M1357" s="1">
        <v>5036.87</v>
      </c>
      <c r="N1357" s="1">
        <v>3402.1</v>
      </c>
      <c r="O1357" s="1">
        <v>4462.49</v>
      </c>
      <c r="P1357">
        <v>3065.48</v>
      </c>
      <c r="Q1357" s="1">
        <v>2758.93</v>
      </c>
      <c r="R1357" s="1">
        <v>2483.04</v>
      </c>
      <c r="S1357" s="1">
        <v>2135.41</v>
      </c>
      <c r="T1357" s="1">
        <v>1815.1</v>
      </c>
      <c r="U1357" s="1">
        <v>2141.8200000000002</v>
      </c>
      <c r="V1357" s="1">
        <f>AVERAGE(J1357:O1357)</f>
        <v>4514.0379166666671</v>
      </c>
      <c r="W1357" s="1">
        <f>SUM(J1357:O1357)</f>
        <v>27084.227500000001</v>
      </c>
      <c r="X1357">
        <f>SUM(P1357:U1357)</f>
        <v>14399.78</v>
      </c>
      <c r="Y1357" s="1">
        <f>W1357-X1357</f>
        <v>12684.4475</v>
      </c>
      <c r="Z1357">
        <f>X1357*$Z$2+X1357</f>
        <v>14965.691354000001</v>
      </c>
    </row>
    <row r="1358" spans="1:26" x14ac:dyDescent="0.25">
      <c r="A1358" s="2">
        <v>4669</v>
      </c>
      <c r="B1358" t="s">
        <v>4</v>
      </c>
      <c r="C1358" t="s">
        <v>10</v>
      </c>
      <c r="D1358" t="s">
        <v>11</v>
      </c>
      <c r="E1358" t="s">
        <v>23</v>
      </c>
      <c r="F1358" t="s">
        <v>59</v>
      </c>
      <c r="G1358">
        <v>2</v>
      </c>
      <c r="H1358">
        <v>1</v>
      </c>
      <c r="I1358">
        <f>H1358+G1358</f>
        <v>3</v>
      </c>
      <c r="J1358" s="1">
        <v>4827.55</v>
      </c>
      <c r="K1358" s="1">
        <v>5841.34</v>
      </c>
      <c r="L1358" s="1">
        <v>4296.5200000000004</v>
      </c>
      <c r="M1358" s="1">
        <v>4006.87</v>
      </c>
      <c r="N1358" s="1">
        <v>5455.13</v>
      </c>
      <c r="O1358" s="1">
        <v>4924.1000000000004</v>
      </c>
      <c r="P1358">
        <v>5220.34</v>
      </c>
      <c r="Q1358" s="1">
        <v>4019.66</v>
      </c>
      <c r="R1358" s="1">
        <v>4341.2299999999996</v>
      </c>
      <c r="S1358" s="1">
        <v>4254.41</v>
      </c>
      <c r="T1358" s="1">
        <v>3658.79</v>
      </c>
      <c r="U1358" s="1">
        <v>4317.37</v>
      </c>
      <c r="V1358" s="1">
        <f>AVERAGE(J1358:O1358)</f>
        <v>4891.918333333334</v>
      </c>
      <c r="W1358" s="1">
        <f>SUM(J1358:O1358)</f>
        <v>29351.510000000002</v>
      </c>
      <c r="X1358">
        <f>SUM(P1358:U1358)</f>
        <v>25811.8</v>
      </c>
      <c r="Y1358" s="1">
        <f>W1358-X1358</f>
        <v>3539.7100000000028</v>
      </c>
      <c r="Z1358">
        <f>X1358*$Z$2+X1358</f>
        <v>26826.203740000001</v>
      </c>
    </row>
    <row r="1359" spans="1:26" x14ac:dyDescent="0.25">
      <c r="A1359" s="2">
        <v>4670</v>
      </c>
      <c r="B1359" t="s">
        <v>6</v>
      </c>
      <c r="C1359" t="s">
        <v>9</v>
      </c>
      <c r="D1359" t="s">
        <v>12</v>
      </c>
      <c r="E1359" t="s">
        <v>23</v>
      </c>
      <c r="F1359" t="s">
        <v>16</v>
      </c>
      <c r="G1359">
        <v>2</v>
      </c>
      <c r="H1359">
        <v>1</v>
      </c>
      <c r="I1359">
        <f>H1359+G1359</f>
        <v>3</v>
      </c>
      <c r="J1359" s="1">
        <v>2384.2199999999998</v>
      </c>
      <c r="K1359" s="1">
        <v>1812.01</v>
      </c>
      <c r="L1359" s="1">
        <v>1788.17</v>
      </c>
      <c r="M1359" s="1">
        <v>2718.01</v>
      </c>
      <c r="N1359" s="1">
        <v>2193.48</v>
      </c>
      <c r="O1359" s="1">
        <v>2145.8000000000002</v>
      </c>
      <c r="P1359">
        <v>1149.51</v>
      </c>
      <c r="Q1359" s="1">
        <v>977.08</v>
      </c>
      <c r="R1359" s="1">
        <v>1104.0999999999999</v>
      </c>
      <c r="S1359" s="1">
        <v>1115.1400000000001</v>
      </c>
      <c r="T1359" s="1">
        <v>1081.69</v>
      </c>
      <c r="U1359" s="1">
        <v>1200.68</v>
      </c>
      <c r="V1359" s="1">
        <f>AVERAGE(J1359:O1359)</f>
        <v>2173.6149999999998</v>
      </c>
      <c r="W1359" s="1">
        <f>SUM(J1359:O1359)</f>
        <v>13041.689999999999</v>
      </c>
      <c r="X1359">
        <f>SUM(P1359:U1359)</f>
        <v>6628.2000000000007</v>
      </c>
      <c r="Y1359" s="1">
        <f>W1359-X1359</f>
        <v>6413.489999999998</v>
      </c>
      <c r="Z1359">
        <f>X1359*$Z$2+X1359</f>
        <v>6888.6882600000008</v>
      </c>
    </row>
    <row r="1360" spans="1:26" x14ac:dyDescent="0.25">
      <c r="A1360" s="2">
        <v>4674</v>
      </c>
      <c r="B1360" t="s">
        <v>4</v>
      </c>
      <c r="C1360" t="s">
        <v>10</v>
      </c>
      <c r="D1360" t="s">
        <v>12</v>
      </c>
      <c r="E1360" t="s">
        <v>23</v>
      </c>
      <c r="F1360" t="s">
        <v>18</v>
      </c>
      <c r="G1360">
        <v>2</v>
      </c>
      <c r="H1360">
        <v>3</v>
      </c>
      <c r="I1360">
        <f>H1360+G1360</f>
        <v>5</v>
      </c>
      <c r="J1360" s="1">
        <v>5922.45</v>
      </c>
      <c r="K1360" s="1">
        <v>5922.45</v>
      </c>
      <c r="L1360" s="1">
        <v>7284.61</v>
      </c>
      <c r="M1360" s="1">
        <v>5507.88</v>
      </c>
      <c r="N1360" s="1">
        <v>5448.65</v>
      </c>
      <c r="O1360" s="1">
        <v>6929.27</v>
      </c>
      <c r="P1360">
        <v>3516.46</v>
      </c>
      <c r="Q1360" s="1">
        <v>2637.35</v>
      </c>
      <c r="R1360" s="1">
        <v>2663.72</v>
      </c>
      <c r="S1360" s="1">
        <v>3063.28</v>
      </c>
      <c r="T1360" s="1">
        <v>3400.24</v>
      </c>
      <c r="U1360" s="1">
        <v>3128.22</v>
      </c>
      <c r="V1360" s="1">
        <f>AVERAGE(J1360:O1360)</f>
        <v>6169.2183333333332</v>
      </c>
      <c r="W1360" s="1">
        <f>SUM(J1360:O1360)</f>
        <v>37015.31</v>
      </c>
      <c r="X1360">
        <f>SUM(P1360:U1360)</f>
        <v>18409.27</v>
      </c>
      <c r="Y1360" s="1">
        <f>W1360-X1360</f>
        <v>18606.039999999997</v>
      </c>
      <c r="Z1360">
        <f>X1360*$Z$2+X1360</f>
        <v>19132.754311000001</v>
      </c>
    </row>
    <row r="1361" spans="1:26" x14ac:dyDescent="0.25">
      <c r="A1361" s="2">
        <v>4680</v>
      </c>
      <c r="B1361" t="s">
        <v>4</v>
      </c>
      <c r="C1361" t="s">
        <v>10</v>
      </c>
      <c r="D1361" t="s">
        <v>11</v>
      </c>
      <c r="E1361" t="s">
        <v>24</v>
      </c>
      <c r="F1361" t="s">
        <v>17</v>
      </c>
      <c r="G1361">
        <v>2</v>
      </c>
      <c r="H1361">
        <v>1</v>
      </c>
      <c r="I1361">
        <f>H1361+G1361</f>
        <v>3</v>
      </c>
      <c r="J1361" s="1">
        <v>5924.95</v>
      </c>
      <c r="K1361" s="1">
        <v>5865.7</v>
      </c>
      <c r="L1361" s="1">
        <v>6872.94</v>
      </c>
      <c r="M1361" s="1">
        <v>7346.94</v>
      </c>
      <c r="N1361" s="1">
        <v>6813.69</v>
      </c>
      <c r="O1361" s="1">
        <v>6932.19</v>
      </c>
      <c r="P1361">
        <v>3678.52</v>
      </c>
      <c r="Q1361" s="1">
        <v>3862.45</v>
      </c>
      <c r="R1361" s="1">
        <v>3514.83</v>
      </c>
      <c r="S1361" s="1">
        <v>3339.09</v>
      </c>
      <c r="T1361" s="1">
        <v>4006.91</v>
      </c>
      <c r="U1361" s="1">
        <v>4567.88</v>
      </c>
      <c r="V1361" s="1">
        <f>AVERAGE(J1361:O1361)</f>
        <v>6626.0683333333336</v>
      </c>
      <c r="W1361" s="1">
        <f>SUM(J1361:O1361)</f>
        <v>39756.410000000003</v>
      </c>
      <c r="X1361">
        <f>SUM(P1361:U1361)</f>
        <v>22969.68</v>
      </c>
      <c r="Y1361" s="1">
        <f>W1361-X1361</f>
        <v>16786.730000000003</v>
      </c>
      <c r="Z1361">
        <f>X1361*$Z$2+X1361</f>
        <v>23872.388424000001</v>
      </c>
    </row>
    <row r="1362" spans="1:26" x14ac:dyDescent="0.25">
      <c r="A1362" s="2">
        <v>4686</v>
      </c>
      <c r="B1362" t="s">
        <v>4</v>
      </c>
      <c r="C1362" t="s">
        <v>10</v>
      </c>
      <c r="D1362" t="s">
        <v>12</v>
      </c>
      <c r="E1362" t="s">
        <v>23</v>
      </c>
      <c r="F1362" t="s">
        <v>16</v>
      </c>
      <c r="G1362">
        <v>2</v>
      </c>
      <c r="H1362">
        <v>1</v>
      </c>
      <c r="I1362">
        <f>H1362+G1362</f>
        <v>3</v>
      </c>
      <c r="J1362" s="1">
        <v>5488.625</v>
      </c>
      <c r="K1362" s="1">
        <v>4610.45</v>
      </c>
      <c r="L1362" s="1">
        <v>5323.97</v>
      </c>
      <c r="M1362" s="1">
        <v>5598.4</v>
      </c>
      <c r="N1362" s="1">
        <v>5763.06</v>
      </c>
      <c r="O1362" s="1">
        <v>6366.81</v>
      </c>
      <c r="P1362">
        <v>5875</v>
      </c>
      <c r="Q1362" s="1">
        <v>6462.5</v>
      </c>
      <c r="R1362" s="1">
        <v>7173.38</v>
      </c>
      <c r="S1362" s="1">
        <v>8464.59</v>
      </c>
      <c r="T1362" s="1">
        <v>8803.17</v>
      </c>
      <c r="U1362" s="1">
        <v>8539.07</v>
      </c>
      <c r="V1362" s="1">
        <f>AVERAGE(J1362:O1362)</f>
        <v>5525.2191666666668</v>
      </c>
      <c r="W1362" s="1">
        <f>SUM(J1362:O1362)</f>
        <v>33151.315000000002</v>
      </c>
      <c r="X1362">
        <f>SUM(P1362:U1362)</f>
        <v>45317.71</v>
      </c>
      <c r="Y1362" s="1">
        <f>W1362-X1362</f>
        <v>-12166.394999999997</v>
      </c>
      <c r="Z1362">
        <f>X1362*$Z$2+X1362</f>
        <v>47098.696002999997</v>
      </c>
    </row>
    <row r="1363" spans="1:26" x14ac:dyDescent="0.25">
      <c r="A1363" s="2">
        <v>4691</v>
      </c>
      <c r="B1363" t="s">
        <v>37</v>
      </c>
      <c r="C1363" t="s">
        <v>8</v>
      </c>
      <c r="D1363" t="s">
        <v>11</v>
      </c>
      <c r="E1363" t="s">
        <v>24</v>
      </c>
      <c r="F1363" t="s">
        <v>59</v>
      </c>
      <c r="G1363">
        <v>2</v>
      </c>
      <c r="H1363">
        <v>1</v>
      </c>
      <c r="I1363">
        <f>H1363+G1363</f>
        <v>3</v>
      </c>
      <c r="J1363" s="1">
        <v>520</v>
      </c>
      <c r="K1363" s="1">
        <v>650</v>
      </c>
      <c r="L1363" s="1">
        <v>639.6</v>
      </c>
      <c r="M1363" s="1">
        <v>618.79999999999995</v>
      </c>
      <c r="N1363" s="1">
        <v>561.6</v>
      </c>
      <c r="O1363" s="1">
        <v>639.6</v>
      </c>
      <c r="P1363">
        <v>354.28</v>
      </c>
      <c r="Q1363" s="1">
        <v>286.97000000000003</v>
      </c>
      <c r="R1363" s="1">
        <v>243.92</v>
      </c>
      <c r="S1363" s="1">
        <v>229.28</v>
      </c>
      <c r="T1363" s="1">
        <v>206.35</v>
      </c>
      <c r="U1363" s="1">
        <v>189.84</v>
      </c>
      <c r="V1363" s="1">
        <f>AVERAGE(J1363:O1363)</f>
        <v>604.93333333333328</v>
      </c>
      <c r="W1363" s="1">
        <f>SUM(J1363:O1363)</f>
        <v>3629.5999999999995</v>
      </c>
      <c r="X1363">
        <f>SUM(P1363:U1363)</f>
        <v>1510.6399999999999</v>
      </c>
      <c r="Y1363" s="1">
        <f>W1363-X1363</f>
        <v>2118.9599999999996</v>
      </c>
      <c r="Z1363">
        <f>X1363*$Z$2+X1363</f>
        <v>1570.0081519999999</v>
      </c>
    </row>
    <row r="1364" spans="1:26" x14ac:dyDescent="0.25">
      <c r="A1364" s="2">
        <v>4692</v>
      </c>
      <c r="B1364" t="s">
        <v>4</v>
      </c>
      <c r="C1364" t="s">
        <v>43</v>
      </c>
      <c r="D1364" t="s">
        <v>12</v>
      </c>
      <c r="E1364" t="s">
        <v>23</v>
      </c>
      <c r="F1364" t="s">
        <v>59</v>
      </c>
      <c r="G1364">
        <v>2</v>
      </c>
      <c r="H1364">
        <v>2</v>
      </c>
      <c r="I1364">
        <f>H1364+G1364</f>
        <v>4</v>
      </c>
      <c r="J1364" s="1">
        <v>3559.6499999999996</v>
      </c>
      <c r="K1364" s="1">
        <v>3559.65</v>
      </c>
      <c r="L1364" s="1">
        <v>3595.25</v>
      </c>
      <c r="M1364" s="1">
        <v>3595.25</v>
      </c>
      <c r="N1364" s="1">
        <v>3559.65</v>
      </c>
      <c r="O1364" s="1">
        <v>3595.25</v>
      </c>
      <c r="P1364">
        <v>2425.23</v>
      </c>
      <c r="Q1364" s="1">
        <v>2595</v>
      </c>
      <c r="R1364" s="1">
        <v>2906.4</v>
      </c>
      <c r="S1364" s="1">
        <v>2644.82</v>
      </c>
      <c r="T1364" s="1">
        <v>3094.44</v>
      </c>
      <c r="U1364" s="1">
        <v>3434.83</v>
      </c>
      <c r="V1364" s="1">
        <f>AVERAGE(J1364:O1364)</f>
        <v>3577.4500000000003</v>
      </c>
      <c r="W1364" s="1">
        <f>SUM(J1364:O1364)</f>
        <v>21464.7</v>
      </c>
      <c r="X1364">
        <f>SUM(P1364:U1364)</f>
        <v>17100.72</v>
      </c>
      <c r="Y1364" s="1">
        <f>W1364-X1364</f>
        <v>4363.9799999999996</v>
      </c>
      <c r="Z1364">
        <f>X1364*$Z$2+X1364</f>
        <v>17772.778296</v>
      </c>
    </row>
    <row r="1365" spans="1:26" x14ac:dyDescent="0.25">
      <c r="A1365" s="2">
        <v>4693</v>
      </c>
      <c r="B1365" t="s">
        <v>6</v>
      </c>
      <c r="C1365" t="s">
        <v>7</v>
      </c>
      <c r="D1365" t="s">
        <v>12</v>
      </c>
      <c r="E1365" t="s">
        <v>23</v>
      </c>
      <c r="F1365" t="s">
        <v>17</v>
      </c>
      <c r="G1365">
        <v>2</v>
      </c>
      <c r="H1365">
        <v>2</v>
      </c>
      <c r="I1365">
        <f>H1365+G1365</f>
        <v>4</v>
      </c>
      <c r="J1365" s="1">
        <v>1657.85</v>
      </c>
      <c r="K1365" s="1">
        <v>2022.58</v>
      </c>
      <c r="L1365" s="1">
        <v>1359.44</v>
      </c>
      <c r="M1365" s="1">
        <v>1757.32</v>
      </c>
      <c r="N1365" s="1">
        <v>1475.49</v>
      </c>
      <c r="O1365" s="1">
        <v>1392.59</v>
      </c>
      <c r="P1365">
        <v>3271.12</v>
      </c>
      <c r="Q1365" s="1">
        <v>3303.83</v>
      </c>
      <c r="R1365" s="1">
        <v>3832.44</v>
      </c>
      <c r="S1365" s="1">
        <v>4177.3599999999997</v>
      </c>
      <c r="T1365" s="1">
        <v>4093.81</v>
      </c>
      <c r="U1365" s="1">
        <v>4134.75</v>
      </c>
      <c r="V1365" s="1">
        <f>AVERAGE(J1365:O1365)</f>
        <v>1610.8783333333333</v>
      </c>
      <c r="W1365" s="1">
        <f>SUM(J1365:O1365)</f>
        <v>9665.27</v>
      </c>
      <c r="X1365">
        <f>SUM(P1365:U1365)</f>
        <v>22813.31</v>
      </c>
      <c r="Y1365" s="1">
        <f>W1365-X1365</f>
        <v>-13148.04</v>
      </c>
      <c r="Z1365">
        <f>X1365*$Z$2+X1365</f>
        <v>23709.873083000002</v>
      </c>
    </row>
    <row r="1366" spans="1:26" x14ac:dyDescent="0.25">
      <c r="A1366" s="2">
        <v>4695</v>
      </c>
      <c r="B1366" t="s">
        <v>4</v>
      </c>
      <c r="C1366" t="s">
        <v>43</v>
      </c>
      <c r="D1366" t="s">
        <v>12</v>
      </c>
      <c r="E1366" t="s">
        <v>23</v>
      </c>
      <c r="F1366" t="s">
        <v>18</v>
      </c>
      <c r="G1366">
        <v>2</v>
      </c>
      <c r="H1366">
        <v>2</v>
      </c>
      <c r="I1366">
        <f>H1366+G1366</f>
        <v>4</v>
      </c>
      <c r="J1366" s="1">
        <v>2743.2999999999997</v>
      </c>
      <c r="K1366" s="1">
        <v>2770.73</v>
      </c>
      <c r="L1366" s="1">
        <v>2743.3</v>
      </c>
      <c r="M1366" s="1">
        <v>2743.3</v>
      </c>
      <c r="N1366" s="1">
        <v>2770.73</v>
      </c>
      <c r="O1366" s="1">
        <v>2743.3</v>
      </c>
      <c r="P1366">
        <v>1352.18</v>
      </c>
      <c r="Q1366" s="1">
        <v>1460.35</v>
      </c>
      <c r="R1366" s="1">
        <v>1445.75</v>
      </c>
      <c r="S1366" s="1">
        <v>1286.72</v>
      </c>
      <c r="T1366" s="1">
        <v>1132.31</v>
      </c>
      <c r="U1366" s="1">
        <v>1041.73</v>
      </c>
      <c r="V1366" s="1">
        <f>AVERAGE(J1366:O1366)</f>
        <v>2752.4433333333332</v>
      </c>
      <c r="W1366" s="1">
        <f>SUM(J1366:O1366)</f>
        <v>16514.66</v>
      </c>
      <c r="X1366">
        <f>SUM(P1366:U1366)</f>
        <v>7719.0399999999991</v>
      </c>
      <c r="Y1366" s="1">
        <f>W1366-X1366</f>
        <v>8795.6200000000008</v>
      </c>
      <c r="Z1366">
        <f>X1366*$Z$2+X1366</f>
        <v>8022.3982719999995</v>
      </c>
    </row>
    <row r="1367" spans="1:26" x14ac:dyDescent="0.25">
      <c r="A1367" s="2">
        <v>4698</v>
      </c>
      <c r="B1367" t="s">
        <v>4</v>
      </c>
      <c r="C1367" t="s">
        <v>10</v>
      </c>
      <c r="D1367" t="s">
        <v>12</v>
      </c>
      <c r="E1367" t="s">
        <v>23</v>
      </c>
      <c r="F1367" t="s">
        <v>19</v>
      </c>
      <c r="G1367">
        <v>2</v>
      </c>
      <c r="H1367">
        <v>3</v>
      </c>
      <c r="I1367">
        <f>H1367+G1367</f>
        <v>5</v>
      </c>
      <c r="J1367" s="1">
        <v>5012.6000000000004</v>
      </c>
      <c r="K1367" s="1">
        <v>4561.47</v>
      </c>
      <c r="L1367" s="1">
        <v>5162.9799999999996</v>
      </c>
      <c r="M1367" s="1">
        <v>4461.21</v>
      </c>
      <c r="N1367" s="1">
        <v>4461.21</v>
      </c>
      <c r="O1367" s="1">
        <v>5513.86</v>
      </c>
      <c r="P1367">
        <v>3459.41</v>
      </c>
      <c r="Q1367" s="1">
        <v>3286.44</v>
      </c>
      <c r="R1367" s="1">
        <v>3450.76</v>
      </c>
      <c r="S1367" s="1">
        <v>4106.3999999999996</v>
      </c>
      <c r="T1367" s="1">
        <v>3942.14</v>
      </c>
      <c r="U1367" s="1">
        <v>3981.56</v>
      </c>
      <c r="V1367" s="1">
        <f>AVERAGE(J1367:O1367)</f>
        <v>4862.2216666666664</v>
      </c>
      <c r="W1367" s="1">
        <f>SUM(J1367:O1367)</f>
        <v>29173.329999999998</v>
      </c>
      <c r="X1367">
        <f>SUM(P1367:U1367)</f>
        <v>22226.710000000003</v>
      </c>
      <c r="Y1367" s="1">
        <f>W1367-X1367</f>
        <v>6946.6199999999953</v>
      </c>
      <c r="Z1367">
        <f>X1367*$Z$2+X1367</f>
        <v>23100.219703000002</v>
      </c>
    </row>
    <row r="1368" spans="1:26" x14ac:dyDescent="0.25">
      <c r="A1368" s="2">
        <v>4699</v>
      </c>
      <c r="B1368" t="s">
        <v>4</v>
      </c>
      <c r="C1368" t="s">
        <v>7</v>
      </c>
      <c r="D1368" t="s">
        <v>12</v>
      </c>
      <c r="E1368" t="s">
        <v>24</v>
      </c>
      <c r="F1368" t="s">
        <v>59</v>
      </c>
      <c r="G1368">
        <v>1</v>
      </c>
      <c r="H1368">
        <v>2</v>
      </c>
      <c r="I1368">
        <f>H1368+G1368</f>
        <v>3</v>
      </c>
      <c r="J1368" s="1">
        <v>2914.75</v>
      </c>
      <c r="K1368" s="1">
        <v>2914.75</v>
      </c>
      <c r="L1368" s="1">
        <v>2943.9</v>
      </c>
      <c r="M1368" s="1">
        <v>2943.9</v>
      </c>
      <c r="N1368" s="1">
        <v>2943.9</v>
      </c>
      <c r="O1368" s="1">
        <v>2943.9</v>
      </c>
      <c r="P1368">
        <v>1808.13</v>
      </c>
      <c r="Q1368" s="1">
        <v>1410.34</v>
      </c>
      <c r="R1368" s="1">
        <v>1650.1</v>
      </c>
      <c r="S1368" s="1">
        <v>1633.6</v>
      </c>
      <c r="T1368" s="1">
        <v>1715.28</v>
      </c>
      <c r="U1368" s="1">
        <v>1955.42</v>
      </c>
      <c r="V1368" s="1">
        <f>AVERAGE(J1368:O1368)</f>
        <v>2934.1833333333329</v>
      </c>
      <c r="W1368" s="1">
        <f>SUM(J1368:O1368)</f>
        <v>17605.099999999999</v>
      </c>
      <c r="X1368">
        <f>SUM(P1368:U1368)</f>
        <v>10172.870000000001</v>
      </c>
      <c r="Y1368" s="1">
        <f>W1368-X1368</f>
        <v>7432.2299999999977</v>
      </c>
      <c r="Z1368">
        <f>X1368*$Z$2+X1368</f>
        <v>10572.663791000001</v>
      </c>
    </row>
    <row r="1369" spans="1:26" x14ac:dyDescent="0.25">
      <c r="A1369" s="2">
        <v>4700</v>
      </c>
      <c r="B1369" t="s">
        <v>6</v>
      </c>
      <c r="C1369" t="s">
        <v>9</v>
      </c>
      <c r="D1369" t="s">
        <v>11</v>
      </c>
      <c r="E1369" t="s">
        <v>24</v>
      </c>
      <c r="F1369" t="s">
        <v>59</v>
      </c>
      <c r="G1369">
        <v>1</v>
      </c>
      <c r="H1369">
        <v>1</v>
      </c>
      <c r="I1369">
        <f>H1369+G1369</f>
        <v>2</v>
      </c>
      <c r="J1369" s="1">
        <v>913.01</v>
      </c>
      <c r="K1369" s="1">
        <v>1104.74</v>
      </c>
      <c r="L1369" s="1">
        <v>1059.0899999999999</v>
      </c>
      <c r="M1369" s="1">
        <v>739.54</v>
      </c>
      <c r="N1369" s="1">
        <v>1068.22</v>
      </c>
      <c r="O1369" s="1">
        <v>876.49</v>
      </c>
      <c r="P1369">
        <v>1205.78</v>
      </c>
      <c r="Q1369" s="1">
        <v>928.45</v>
      </c>
      <c r="R1369" s="1">
        <v>891.31</v>
      </c>
      <c r="S1369" s="1">
        <v>998.27</v>
      </c>
      <c r="T1369" s="1">
        <v>1028.22</v>
      </c>
      <c r="U1369" s="1">
        <v>904.83</v>
      </c>
      <c r="V1369" s="1">
        <f>AVERAGE(J1369:O1369)</f>
        <v>960.18166666666673</v>
      </c>
      <c r="W1369" s="1">
        <f>SUM(J1369:O1369)</f>
        <v>5761.09</v>
      </c>
      <c r="X1369">
        <f>SUM(P1369:U1369)</f>
        <v>5956.86</v>
      </c>
      <c r="Y1369" s="1">
        <f>W1369-X1369</f>
        <v>-195.76999999999953</v>
      </c>
      <c r="Z1369">
        <f>X1369*$Z$2+X1369</f>
        <v>6190.9645979999996</v>
      </c>
    </row>
    <row r="1370" spans="1:26" x14ac:dyDescent="0.25">
      <c r="A1370" s="2">
        <v>4704</v>
      </c>
      <c r="B1370" t="s">
        <v>37</v>
      </c>
      <c r="C1370" t="s">
        <v>7</v>
      </c>
      <c r="D1370" t="s">
        <v>11</v>
      </c>
      <c r="E1370" t="s">
        <v>24</v>
      </c>
      <c r="F1370" t="s">
        <v>59</v>
      </c>
      <c r="G1370">
        <v>1</v>
      </c>
      <c r="H1370">
        <v>3</v>
      </c>
      <c r="I1370">
        <f>H1370+G1370</f>
        <v>4</v>
      </c>
      <c r="J1370" s="1">
        <v>1166</v>
      </c>
      <c r="K1370" s="1">
        <v>1294.26</v>
      </c>
      <c r="L1370" s="1">
        <v>1259.28</v>
      </c>
      <c r="M1370" s="1">
        <v>979.44</v>
      </c>
      <c r="N1370" s="1">
        <v>1352.56</v>
      </c>
      <c r="O1370" s="1">
        <v>932.8</v>
      </c>
      <c r="P1370">
        <v>940.93</v>
      </c>
      <c r="Q1370" s="1">
        <v>846.84</v>
      </c>
      <c r="R1370" s="1">
        <v>812.97</v>
      </c>
      <c r="S1370" s="1">
        <v>861.75</v>
      </c>
      <c r="T1370" s="1">
        <v>947.93</v>
      </c>
      <c r="U1370" s="1">
        <v>1004.81</v>
      </c>
      <c r="V1370" s="1">
        <f>AVERAGE(J1370:O1370)</f>
        <v>1164.0566666666666</v>
      </c>
      <c r="W1370" s="1">
        <f>SUM(J1370:O1370)</f>
        <v>6984.3399999999992</v>
      </c>
      <c r="X1370">
        <f>SUM(P1370:U1370)</f>
        <v>5415.23</v>
      </c>
      <c r="Y1370" s="1">
        <f>W1370-X1370</f>
        <v>1569.1099999999997</v>
      </c>
      <c r="Z1370">
        <f>X1370*$Z$2+X1370</f>
        <v>5628.0485389999994</v>
      </c>
    </row>
    <row r="1371" spans="1:26" x14ac:dyDescent="0.25">
      <c r="A1371" s="2">
        <v>4706</v>
      </c>
      <c r="B1371" t="s">
        <v>6</v>
      </c>
      <c r="C1371" t="s">
        <v>9</v>
      </c>
      <c r="D1371" t="s">
        <v>11</v>
      </c>
      <c r="E1371" t="s">
        <v>23</v>
      </c>
      <c r="F1371" t="s">
        <v>21</v>
      </c>
      <c r="G1371">
        <v>2</v>
      </c>
      <c r="H1371">
        <v>1</v>
      </c>
      <c r="I1371">
        <f>H1371+G1371</f>
        <v>3</v>
      </c>
      <c r="J1371" s="1">
        <v>1924.62</v>
      </c>
      <c r="K1371" s="1">
        <v>2405.7800000000002</v>
      </c>
      <c r="L1371" s="1">
        <v>1751.4</v>
      </c>
      <c r="M1371" s="1">
        <v>2097.84</v>
      </c>
      <c r="N1371" s="1">
        <v>1616.68</v>
      </c>
      <c r="O1371" s="1">
        <v>2232.56</v>
      </c>
      <c r="P1371">
        <v>1369.16</v>
      </c>
      <c r="Q1371" s="1">
        <v>1341.78</v>
      </c>
      <c r="R1371" s="1">
        <v>1543.05</v>
      </c>
      <c r="S1371" s="1">
        <v>1651.06</v>
      </c>
      <c r="T1371" s="1">
        <v>1865.7</v>
      </c>
      <c r="U1371" s="1">
        <v>1921.67</v>
      </c>
      <c r="V1371" s="1">
        <f>AVERAGE(J1371:O1371)</f>
        <v>2004.8133333333333</v>
      </c>
      <c r="W1371" s="1">
        <f>SUM(J1371:O1371)</f>
        <v>12028.88</v>
      </c>
      <c r="X1371">
        <f>SUM(P1371:U1371)</f>
        <v>9692.4199999999983</v>
      </c>
      <c r="Y1371" s="1">
        <f>W1371-X1371</f>
        <v>2336.4600000000009</v>
      </c>
      <c r="Z1371">
        <f>X1371*$Z$2+X1371</f>
        <v>10073.332105999998</v>
      </c>
    </row>
    <row r="1372" spans="1:26" x14ac:dyDescent="0.25">
      <c r="A1372" s="2">
        <v>4707</v>
      </c>
      <c r="B1372" t="s">
        <v>5</v>
      </c>
      <c r="C1372" t="s">
        <v>43</v>
      </c>
      <c r="D1372" t="s">
        <v>11</v>
      </c>
      <c r="E1372" t="s">
        <v>24</v>
      </c>
      <c r="F1372" t="s">
        <v>19</v>
      </c>
      <c r="G1372">
        <v>1</v>
      </c>
      <c r="H1372">
        <v>1</v>
      </c>
      <c r="I1372">
        <f>H1372+G1372</f>
        <v>2</v>
      </c>
      <c r="J1372" s="1">
        <v>1745.35</v>
      </c>
      <c r="K1372" s="1">
        <v>1501</v>
      </c>
      <c r="L1372" s="1">
        <v>2007.15</v>
      </c>
      <c r="M1372" s="1">
        <v>1518.45</v>
      </c>
      <c r="N1372" s="1">
        <v>1658.08</v>
      </c>
      <c r="O1372" s="1">
        <v>2076.9699999999998</v>
      </c>
      <c r="P1372">
        <v>1172.83</v>
      </c>
      <c r="Q1372" s="1">
        <v>949.99</v>
      </c>
      <c r="R1372" s="1">
        <v>883.49</v>
      </c>
      <c r="S1372" s="1">
        <v>777.47</v>
      </c>
      <c r="T1372" s="1">
        <v>746.37</v>
      </c>
      <c r="U1372" s="1">
        <v>806.08</v>
      </c>
      <c r="V1372" s="1">
        <f>AVERAGE(J1372:O1372)</f>
        <v>1751.1666666666663</v>
      </c>
      <c r="W1372" s="1">
        <f>SUM(J1372:O1372)</f>
        <v>10506.999999999998</v>
      </c>
      <c r="X1372">
        <f>SUM(P1372:U1372)</f>
        <v>5336.23</v>
      </c>
      <c r="Y1372" s="1">
        <f>W1372-X1372</f>
        <v>5170.7699999999986</v>
      </c>
      <c r="Z1372">
        <f>X1372*$Z$2+X1372</f>
        <v>5545.9438389999996</v>
      </c>
    </row>
    <row r="1373" spans="1:26" x14ac:dyDescent="0.25">
      <c r="A1373" s="2">
        <v>4708</v>
      </c>
      <c r="B1373" t="s">
        <v>4</v>
      </c>
      <c r="C1373" t="s">
        <v>10</v>
      </c>
      <c r="D1373" t="s">
        <v>12</v>
      </c>
      <c r="E1373" t="s">
        <v>23</v>
      </c>
      <c r="F1373" t="s">
        <v>59</v>
      </c>
      <c r="G1373">
        <v>2</v>
      </c>
      <c r="H1373">
        <v>3</v>
      </c>
      <c r="I1373">
        <f>H1373+G1373</f>
        <v>5</v>
      </c>
      <c r="J1373" s="1">
        <v>3220.2</v>
      </c>
      <c r="K1373" s="1">
        <v>3220.2</v>
      </c>
      <c r="L1373" s="1">
        <v>3252.4</v>
      </c>
      <c r="M1373" s="1">
        <v>3220.2</v>
      </c>
      <c r="N1373" s="1">
        <v>3252.4</v>
      </c>
      <c r="O1373" s="1">
        <v>3220.2</v>
      </c>
      <c r="P1373">
        <v>1954.74</v>
      </c>
      <c r="Q1373" s="1">
        <v>1505.15</v>
      </c>
      <c r="R1373" s="1">
        <v>1535.25</v>
      </c>
      <c r="S1373" s="1">
        <v>1550.6</v>
      </c>
      <c r="T1373" s="1">
        <v>1628.13</v>
      </c>
      <c r="U1373" s="1">
        <v>1432.75</v>
      </c>
      <c r="V1373" s="1">
        <f>AVERAGE(J1373:O1373)</f>
        <v>3230.9333333333329</v>
      </c>
      <c r="W1373" s="1">
        <f>SUM(J1373:O1373)</f>
        <v>19385.599999999999</v>
      </c>
      <c r="X1373">
        <f>SUM(P1373:U1373)</f>
        <v>9606.619999999999</v>
      </c>
      <c r="Y1373" s="1">
        <f>W1373-X1373</f>
        <v>9778.98</v>
      </c>
      <c r="Z1373">
        <f>X1373*$Z$2+X1373</f>
        <v>9984.1601659999997</v>
      </c>
    </row>
    <row r="1374" spans="1:26" x14ac:dyDescent="0.25">
      <c r="A1374" s="2">
        <v>4712</v>
      </c>
      <c r="B1374" t="s">
        <v>4</v>
      </c>
      <c r="C1374" t="s">
        <v>10</v>
      </c>
      <c r="D1374" t="s">
        <v>12</v>
      </c>
      <c r="E1374" t="s">
        <v>23</v>
      </c>
      <c r="F1374" t="s">
        <v>59</v>
      </c>
      <c r="G1374">
        <v>3</v>
      </c>
      <c r="H1374">
        <v>3</v>
      </c>
      <c r="I1374">
        <f>H1374+G1374</f>
        <v>6</v>
      </c>
      <c r="J1374" s="1">
        <v>5924.95</v>
      </c>
      <c r="K1374" s="1">
        <v>5332.46</v>
      </c>
      <c r="L1374" s="1">
        <v>5154.71</v>
      </c>
      <c r="M1374" s="1">
        <v>6635.94</v>
      </c>
      <c r="N1374" s="1">
        <v>5510.2</v>
      </c>
      <c r="O1374" s="1">
        <v>6221.2</v>
      </c>
      <c r="P1374">
        <v>3194.25</v>
      </c>
      <c r="Q1374" s="1">
        <v>3513.68</v>
      </c>
      <c r="R1374" s="1">
        <v>2986.63</v>
      </c>
      <c r="S1374" s="1">
        <v>2897.03</v>
      </c>
      <c r="T1374" s="1">
        <v>2810.12</v>
      </c>
      <c r="U1374" s="1">
        <v>2753.92</v>
      </c>
      <c r="V1374" s="1">
        <f>AVERAGE(J1374:O1374)</f>
        <v>5796.5766666666668</v>
      </c>
      <c r="W1374" s="1">
        <f>SUM(J1374:O1374)</f>
        <v>34779.46</v>
      </c>
      <c r="X1374">
        <f>SUM(P1374:U1374)</f>
        <v>18155.630000000005</v>
      </c>
      <c r="Y1374" s="1">
        <f>W1374-X1374</f>
        <v>16623.829999999994</v>
      </c>
      <c r="Z1374">
        <f>X1374*$Z$2+X1374</f>
        <v>18869.146259000005</v>
      </c>
    </row>
    <row r="1375" spans="1:26" x14ac:dyDescent="0.25">
      <c r="A1375" s="2">
        <v>4714</v>
      </c>
      <c r="B1375" t="s">
        <v>4</v>
      </c>
      <c r="C1375" t="s">
        <v>7</v>
      </c>
      <c r="D1375" t="s">
        <v>12</v>
      </c>
      <c r="E1375" t="s">
        <v>23</v>
      </c>
      <c r="F1375" t="s">
        <v>14</v>
      </c>
      <c r="G1375">
        <v>2</v>
      </c>
      <c r="H1375">
        <v>1</v>
      </c>
      <c r="I1375">
        <f>H1375+G1375</f>
        <v>3</v>
      </c>
      <c r="J1375" s="1">
        <v>5303.4500000000007</v>
      </c>
      <c r="K1375" s="1">
        <v>5091.3100000000004</v>
      </c>
      <c r="L1375" s="1">
        <v>5886.83</v>
      </c>
      <c r="M1375" s="1">
        <v>4030.62</v>
      </c>
      <c r="N1375" s="1">
        <v>4189.7299999999996</v>
      </c>
      <c r="O1375" s="1">
        <v>5197.38</v>
      </c>
      <c r="P1375">
        <v>2356.35</v>
      </c>
      <c r="Q1375" s="1">
        <v>1932.21</v>
      </c>
      <c r="R1375" s="1">
        <v>1951.53</v>
      </c>
      <c r="S1375" s="1">
        <v>1873.47</v>
      </c>
      <c r="T1375" s="1">
        <v>1723.59</v>
      </c>
      <c r="U1375" s="1">
        <v>1930.42</v>
      </c>
      <c r="V1375" s="1">
        <f>AVERAGE(J1375:O1375)</f>
        <v>4949.8866666666672</v>
      </c>
      <c r="W1375" s="1">
        <f>SUM(J1375:O1375)</f>
        <v>29699.320000000003</v>
      </c>
      <c r="X1375">
        <f>SUM(P1375:U1375)</f>
        <v>11767.57</v>
      </c>
      <c r="Y1375" s="1">
        <f>W1375-X1375</f>
        <v>17931.750000000004</v>
      </c>
      <c r="Z1375">
        <f>X1375*$Z$2+X1375</f>
        <v>12230.035501</v>
      </c>
    </row>
    <row r="1376" spans="1:26" x14ac:dyDescent="0.25">
      <c r="A1376" s="2">
        <v>4715</v>
      </c>
      <c r="B1376" t="s">
        <v>4</v>
      </c>
      <c r="C1376" t="s">
        <v>10</v>
      </c>
      <c r="D1376" t="s">
        <v>11</v>
      </c>
      <c r="E1376" t="s">
        <v>24</v>
      </c>
      <c r="F1376" t="s">
        <v>16</v>
      </c>
      <c r="G1376">
        <v>2</v>
      </c>
      <c r="H1376">
        <v>2</v>
      </c>
      <c r="I1376">
        <f>H1376+G1376</f>
        <v>4</v>
      </c>
      <c r="J1376" s="1">
        <v>5058.1499999999996</v>
      </c>
      <c r="K1376" s="1">
        <v>4451.17</v>
      </c>
      <c r="L1376" s="1">
        <v>5108.7299999999996</v>
      </c>
      <c r="M1376" s="1">
        <v>6069.78</v>
      </c>
      <c r="N1376" s="1">
        <v>5715.71</v>
      </c>
      <c r="O1376" s="1">
        <v>5715.71</v>
      </c>
      <c r="P1376">
        <v>3265.13</v>
      </c>
      <c r="Q1376" s="1">
        <v>2644.76</v>
      </c>
      <c r="R1376" s="1">
        <v>2327.39</v>
      </c>
      <c r="S1376" s="1">
        <v>2653.22</v>
      </c>
      <c r="T1376" s="1">
        <v>2387.9</v>
      </c>
      <c r="U1376" s="1">
        <v>2387.9</v>
      </c>
      <c r="V1376" s="1">
        <f>AVERAGE(J1376:O1376)</f>
        <v>5353.208333333333</v>
      </c>
      <c r="W1376" s="1">
        <f>SUM(J1376:O1376)</f>
        <v>32119.249999999996</v>
      </c>
      <c r="X1376">
        <f>SUM(P1376:U1376)</f>
        <v>15666.3</v>
      </c>
      <c r="Y1376" s="1">
        <f>W1376-X1376</f>
        <v>16452.949999999997</v>
      </c>
      <c r="Z1376">
        <f>X1376*$Z$2+X1376</f>
        <v>16281.98559</v>
      </c>
    </row>
    <row r="1377" spans="1:26" x14ac:dyDescent="0.25">
      <c r="A1377" s="2">
        <v>4717</v>
      </c>
      <c r="B1377" t="s">
        <v>6</v>
      </c>
      <c r="C1377" t="s">
        <v>9</v>
      </c>
      <c r="D1377" t="s">
        <v>12</v>
      </c>
      <c r="E1377" t="s">
        <v>23</v>
      </c>
      <c r="F1377" t="s">
        <v>21</v>
      </c>
      <c r="G1377">
        <v>2</v>
      </c>
      <c r="H1377">
        <v>1</v>
      </c>
      <c r="I1377">
        <f>H1377+G1377</f>
        <v>3</v>
      </c>
      <c r="J1377" s="1">
        <v>4150.92</v>
      </c>
      <c r="K1377" s="1">
        <v>5105.63</v>
      </c>
      <c r="L1377" s="1">
        <v>4399.9799999999996</v>
      </c>
      <c r="M1377" s="1">
        <v>4815.07</v>
      </c>
      <c r="N1377" s="1">
        <v>5022.6099999999997</v>
      </c>
      <c r="O1377" s="1">
        <v>5022.6099999999997</v>
      </c>
      <c r="P1377">
        <v>2356.27</v>
      </c>
      <c r="Q1377" s="1">
        <v>2356.27</v>
      </c>
      <c r="R1377" s="1">
        <v>2827.52</v>
      </c>
      <c r="S1377" s="1">
        <v>3279.92</v>
      </c>
      <c r="T1377" s="1">
        <v>3640.71</v>
      </c>
      <c r="U1377" s="1">
        <v>3640.71</v>
      </c>
      <c r="V1377" s="1">
        <f>AVERAGE(J1377:O1377)</f>
        <v>4752.8033333333333</v>
      </c>
      <c r="W1377" s="1">
        <f>SUM(J1377:O1377)</f>
        <v>28516.82</v>
      </c>
      <c r="X1377">
        <f>SUM(P1377:U1377)</f>
        <v>18101.399999999998</v>
      </c>
      <c r="Y1377" s="1">
        <f>W1377-X1377</f>
        <v>10415.420000000002</v>
      </c>
      <c r="Z1377">
        <f>X1377*$Z$2+X1377</f>
        <v>18812.785019999999</v>
      </c>
    </row>
    <row r="1378" spans="1:26" x14ac:dyDescent="0.25">
      <c r="A1378" s="2">
        <v>4719</v>
      </c>
      <c r="B1378" t="s">
        <v>6</v>
      </c>
      <c r="C1378" t="s">
        <v>8</v>
      </c>
      <c r="D1378" t="s">
        <v>11</v>
      </c>
      <c r="E1378" t="s">
        <v>23</v>
      </c>
      <c r="F1378" t="s">
        <v>13</v>
      </c>
      <c r="G1378">
        <v>2</v>
      </c>
      <c r="H1378">
        <v>3</v>
      </c>
      <c r="I1378">
        <f>H1378+G1378</f>
        <v>5</v>
      </c>
      <c r="J1378" s="1">
        <v>2239.5</v>
      </c>
      <c r="K1378" s="1">
        <v>2776.98</v>
      </c>
      <c r="L1378" s="1">
        <v>2373.87</v>
      </c>
      <c r="M1378" s="1">
        <v>2754.59</v>
      </c>
      <c r="N1378" s="1">
        <v>2553.0300000000002</v>
      </c>
      <c r="O1378" s="1">
        <v>2709.8</v>
      </c>
      <c r="P1378">
        <v>1945.76</v>
      </c>
      <c r="Q1378" s="1">
        <v>1576.07</v>
      </c>
      <c r="R1378" s="1">
        <v>1591.83</v>
      </c>
      <c r="S1378" s="1">
        <v>1400.81</v>
      </c>
      <c r="T1378" s="1">
        <v>1498.87</v>
      </c>
      <c r="U1378" s="1">
        <v>1558.82</v>
      </c>
      <c r="V1378" s="1">
        <f>AVERAGE(J1378:O1378)</f>
        <v>2567.9616666666666</v>
      </c>
      <c r="W1378" s="1">
        <f>SUM(J1378:O1378)</f>
        <v>15407.77</v>
      </c>
      <c r="X1378">
        <f>SUM(P1378:U1378)</f>
        <v>9572.16</v>
      </c>
      <c r="Y1378" s="1">
        <f>W1378-X1378</f>
        <v>5835.6100000000006</v>
      </c>
      <c r="Z1378">
        <f>X1378*$Z$2+X1378</f>
        <v>9948.3458879999998</v>
      </c>
    </row>
    <row r="1379" spans="1:26" x14ac:dyDescent="0.25">
      <c r="A1379" s="2">
        <v>4726</v>
      </c>
      <c r="B1379" t="s">
        <v>4</v>
      </c>
      <c r="C1379" t="s">
        <v>10</v>
      </c>
      <c r="D1379" t="s">
        <v>12</v>
      </c>
      <c r="E1379" t="s">
        <v>24</v>
      </c>
      <c r="F1379" t="s">
        <v>16</v>
      </c>
      <c r="G1379">
        <v>3</v>
      </c>
      <c r="H1379">
        <v>1</v>
      </c>
      <c r="I1379">
        <f>H1379+G1379</f>
        <v>4</v>
      </c>
      <c r="J1379" s="1">
        <v>4183.25</v>
      </c>
      <c r="K1379" s="1">
        <v>4099.59</v>
      </c>
      <c r="L1379" s="1">
        <v>3430.27</v>
      </c>
      <c r="M1379" s="1">
        <v>4768.91</v>
      </c>
      <c r="N1379" s="1">
        <v>4057.75</v>
      </c>
      <c r="O1379" s="1">
        <v>3764.93</v>
      </c>
      <c r="P1379">
        <v>2610.64</v>
      </c>
      <c r="Q1379" s="1">
        <v>2819.49</v>
      </c>
      <c r="R1379" s="1">
        <v>2791.3</v>
      </c>
      <c r="S1379" s="1">
        <v>3349.56</v>
      </c>
      <c r="T1379" s="1">
        <v>3115.09</v>
      </c>
      <c r="U1379" s="1">
        <v>3364.3</v>
      </c>
      <c r="V1379" s="1">
        <f>AVERAGE(J1379:O1379)</f>
        <v>4050.7833333333333</v>
      </c>
      <c r="W1379" s="1">
        <f>SUM(J1379:O1379)</f>
        <v>24304.7</v>
      </c>
      <c r="X1379">
        <f>SUM(P1379:U1379)</f>
        <v>18050.38</v>
      </c>
      <c r="Y1379" s="1">
        <f>W1379-X1379</f>
        <v>6254.32</v>
      </c>
      <c r="Z1379">
        <f>X1379*$Z$2+X1379</f>
        <v>18759.759934000002</v>
      </c>
    </row>
    <row r="1380" spans="1:26" x14ac:dyDescent="0.25">
      <c r="A1380" s="2">
        <v>4733</v>
      </c>
      <c r="B1380" t="s">
        <v>4</v>
      </c>
      <c r="C1380" t="s">
        <v>10</v>
      </c>
      <c r="D1380" t="s">
        <v>12</v>
      </c>
      <c r="E1380" t="s">
        <v>24</v>
      </c>
      <c r="F1380" t="s">
        <v>13</v>
      </c>
      <c r="G1380">
        <v>2</v>
      </c>
      <c r="H1380">
        <v>3</v>
      </c>
      <c r="I1380">
        <f>H1380+G1380</f>
        <v>5</v>
      </c>
      <c r="J1380" s="1">
        <v>5924.95</v>
      </c>
      <c r="K1380" s="1">
        <v>5036.21</v>
      </c>
      <c r="L1380" s="1">
        <v>6576.69</v>
      </c>
      <c r="M1380" s="1">
        <v>4562.21</v>
      </c>
      <c r="N1380" s="1">
        <v>4976.96</v>
      </c>
      <c r="O1380" s="1">
        <v>6991.44</v>
      </c>
      <c r="P1380">
        <v>4307.28</v>
      </c>
      <c r="Q1380" s="1">
        <v>4178.0600000000004</v>
      </c>
      <c r="R1380" s="1">
        <v>4345.18</v>
      </c>
      <c r="S1380" s="1">
        <v>4605.8900000000003</v>
      </c>
      <c r="T1380" s="1">
        <v>4559.83</v>
      </c>
      <c r="U1380" s="1">
        <v>4377.4399999999996</v>
      </c>
      <c r="V1380" s="1">
        <f>AVERAGE(J1380:O1380)</f>
        <v>5678.0766666666668</v>
      </c>
      <c r="W1380" s="1">
        <f>SUM(J1380:O1380)</f>
        <v>34068.46</v>
      </c>
      <c r="X1380">
        <f>SUM(P1380:U1380)</f>
        <v>26373.679999999997</v>
      </c>
      <c r="Y1380" s="1">
        <f>W1380-X1380</f>
        <v>7694.7800000000025</v>
      </c>
      <c r="Z1380">
        <f>X1380*$Z$2+X1380</f>
        <v>27410.165623999997</v>
      </c>
    </row>
    <row r="1381" spans="1:26" x14ac:dyDescent="0.25">
      <c r="A1381" s="2">
        <v>4734</v>
      </c>
      <c r="B1381" t="s">
        <v>4</v>
      </c>
      <c r="C1381" t="s">
        <v>43</v>
      </c>
      <c r="D1381" t="s">
        <v>11</v>
      </c>
      <c r="E1381" t="s">
        <v>24</v>
      </c>
      <c r="F1381" t="s">
        <v>59</v>
      </c>
      <c r="G1381">
        <v>2</v>
      </c>
      <c r="H1381">
        <v>3</v>
      </c>
      <c r="I1381">
        <f>H1381+G1381</f>
        <v>5</v>
      </c>
      <c r="J1381" s="1">
        <v>3097.45</v>
      </c>
      <c r="K1381" s="1">
        <v>3097.45</v>
      </c>
      <c r="L1381" s="1">
        <v>3128.42</v>
      </c>
      <c r="M1381" s="1">
        <v>3128.42</v>
      </c>
      <c r="N1381" s="1">
        <v>3128.42</v>
      </c>
      <c r="O1381" s="1">
        <v>3128.42</v>
      </c>
      <c r="P1381">
        <v>3137.43</v>
      </c>
      <c r="Q1381" s="1">
        <v>2572.69</v>
      </c>
      <c r="R1381" s="1">
        <v>2238.2399999999998</v>
      </c>
      <c r="S1381" s="1">
        <v>2685.89</v>
      </c>
      <c r="T1381" s="1">
        <v>2927.62</v>
      </c>
      <c r="U1381" s="1">
        <v>2781.24</v>
      </c>
      <c r="V1381" s="1">
        <f>AVERAGE(J1381:O1381)</f>
        <v>3118.0966666666668</v>
      </c>
      <c r="W1381" s="1">
        <f>SUM(J1381:O1381)</f>
        <v>18708.580000000002</v>
      </c>
      <c r="X1381">
        <f>SUM(P1381:U1381)</f>
        <v>16343.109999999999</v>
      </c>
      <c r="Y1381" s="1">
        <f>W1381-X1381</f>
        <v>2365.470000000003</v>
      </c>
      <c r="Z1381">
        <f>X1381*$Z$2+X1381</f>
        <v>16985.394222999999</v>
      </c>
    </row>
    <row r="1382" spans="1:26" x14ac:dyDescent="0.25">
      <c r="A1382" s="2">
        <v>4736</v>
      </c>
      <c r="B1382" t="s">
        <v>6</v>
      </c>
      <c r="C1382" t="s">
        <v>9</v>
      </c>
      <c r="D1382" t="s">
        <v>12</v>
      </c>
      <c r="E1382" t="s">
        <v>23</v>
      </c>
      <c r="F1382" t="s">
        <v>18</v>
      </c>
      <c r="G1382">
        <v>2</v>
      </c>
      <c r="H1382">
        <v>1</v>
      </c>
      <c r="I1382">
        <f>H1382+G1382</f>
        <v>3</v>
      </c>
      <c r="J1382" s="1">
        <v>1510.8574999999998</v>
      </c>
      <c r="K1382" s="1">
        <v>1208.69</v>
      </c>
      <c r="L1382" s="1">
        <v>1450.42</v>
      </c>
      <c r="M1382" s="1">
        <v>1843.25</v>
      </c>
      <c r="N1382" s="1">
        <v>1677.05</v>
      </c>
      <c r="O1382" s="1">
        <v>1208.69</v>
      </c>
      <c r="P1382">
        <v>625.23</v>
      </c>
      <c r="Q1382" s="1">
        <v>568.96</v>
      </c>
      <c r="R1382" s="1">
        <v>648.61</v>
      </c>
      <c r="S1382" s="1">
        <v>590.24</v>
      </c>
      <c r="T1382" s="1">
        <v>525.30999999999995</v>
      </c>
      <c r="U1382" s="1">
        <v>604.11</v>
      </c>
      <c r="V1382" s="1">
        <f>AVERAGE(J1382:O1382)</f>
        <v>1483.1595833333333</v>
      </c>
      <c r="W1382" s="1">
        <f>SUM(J1382:O1382)</f>
        <v>8898.9575000000004</v>
      </c>
      <c r="X1382">
        <f>SUM(P1382:U1382)</f>
        <v>3562.46</v>
      </c>
      <c r="Y1382" s="1">
        <f>W1382-X1382</f>
        <v>5336.4975000000004</v>
      </c>
      <c r="Z1382">
        <f>X1382*$Z$2+X1382</f>
        <v>3702.4646780000003</v>
      </c>
    </row>
    <row r="1383" spans="1:26" x14ac:dyDescent="0.25">
      <c r="A1383" s="2">
        <v>4737</v>
      </c>
      <c r="B1383" t="s">
        <v>4</v>
      </c>
      <c r="C1383" t="s">
        <v>10</v>
      </c>
      <c r="D1383" t="s">
        <v>12</v>
      </c>
      <c r="E1383" t="s">
        <v>23</v>
      </c>
      <c r="F1383" t="s">
        <v>17</v>
      </c>
      <c r="G1383">
        <v>2</v>
      </c>
      <c r="H1383">
        <v>3</v>
      </c>
      <c r="I1383">
        <f>H1383+G1383</f>
        <v>5</v>
      </c>
      <c r="J1383" s="1">
        <v>5924.95</v>
      </c>
      <c r="K1383" s="1">
        <v>6872.94</v>
      </c>
      <c r="L1383" s="1">
        <v>4917.71</v>
      </c>
      <c r="M1383" s="1">
        <v>4917.71</v>
      </c>
      <c r="N1383" s="1">
        <v>6339.7</v>
      </c>
      <c r="O1383" s="1">
        <v>6576.69</v>
      </c>
      <c r="P1383">
        <v>3831.88</v>
      </c>
      <c r="Q1383" s="1">
        <v>2912.23</v>
      </c>
      <c r="R1383" s="1">
        <v>3319.94</v>
      </c>
      <c r="S1383" s="1">
        <v>3651.93</v>
      </c>
      <c r="T1383" s="1">
        <v>4345.8</v>
      </c>
      <c r="U1383" s="1">
        <v>4736.92</v>
      </c>
      <c r="V1383" s="1">
        <f>AVERAGE(J1383:O1383)</f>
        <v>5924.95</v>
      </c>
      <c r="W1383" s="1">
        <f>SUM(J1383:O1383)</f>
        <v>35549.699999999997</v>
      </c>
      <c r="X1383">
        <f>SUM(P1383:U1383)</f>
        <v>22798.700000000004</v>
      </c>
      <c r="Y1383" s="1">
        <f>W1383-X1383</f>
        <v>12750.999999999993</v>
      </c>
      <c r="Z1383">
        <f>X1383*$Z$2+X1383</f>
        <v>23694.688910000004</v>
      </c>
    </row>
    <row r="1384" spans="1:26" x14ac:dyDescent="0.25">
      <c r="A1384" s="2">
        <v>4738</v>
      </c>
      <c r="B1384" t="s">
        <v>6</v>
      </c>
      <c r="C1384" t="s">
        <v>9</v>
      </c>
      <c r="D1384" t="s">
        <v>11</v>
      </c>
      <c r="E1384" t="s">
        <v>24</v>
      </c>
      <c r="F1384" t="s">
        <v>13</v>
      </c>
      <c r="G1384">
        <v>1</v>
      </c>
      <c r="H1384">
        <v>1</v>
      </c>
      <c r="I1384">
        <f>H1384+G1384</f>
        <v>2</v>
      </c>
      <c r="J1384" s="1">
        <v>928.56</v>
      </c>
      <c r="K1384" s="1">
        <v>1151.4100000000001</v>
      </c>
      <c r="L1384" s="1">
        <v>1021.42</v>
      </c>
      <c r="M1384" s="1">
        <v>854.28</v>
      </c>
      <c r="N1384" s="1">
        <v>947.13</v>
      </c>
      <c r="O1384" s="1">
        <v>1002.84</v>
      </c>
      <c r="P1384">
        <v>765.72</v>
      </c>
      <c r="Q1384" s="1">
        <v>658.52</v>
      </c>
      <c r="R1384" s="1">
        <v>757.3</v>
      </c>
      <c r="S1384" s="1">
        <v>840.6</v>
      </c>
      <c r="T1384" s="1">
        <v>874.22</v>
      </c>
      <c r="U1384" s="1">
        <v>865.48</v>
      </c>
      <c r="V1384" s="1">
        <f>AVERAGE(J1384:O1384)</f>
        <v>984.27333333333343</v>
      </c>
      <c r="W1384" s="1">
        <f>SUM(J1384:O1384)</f>
        <v>5905.64</v>
      </c>
      <c r="X1384">
        <f>SUM(P1384:U1384)</f>
        <v>4761.84</v>
      </c>
      <c r="Y1384" s="1">
        <f>W1384-X1384</f>
        <v>1143.8000000000002</v>
      </c>
      <c r="Z1384">
        <f>X1384*$Z$2+X1384</f>
        <v>4948.9803120000006</v>
      </c>
    </row>
    <row r="1385" spans="1:26" x14ac:dyDescent="0.25">
      <c r="A1385" s="2">
        <v>4740</v>
      </c>
      <c r="B1385" t="s">
        <v>6</v>
      </c>
      <c r="C1385" t="s">
        <v>7</v>
      </c>
      <c r="D1385" t="s">
        <v>12</v>
      </c>
      <c r="E1385" t="s">
        <v>23</v>
      </c>
      <c r="F1385" t="s">
        <v>19</v>
      </c>
      <c r="G1385">
        <v>4</v>
      </c>
      <c r="H1385">
        <v>1</v>
      </c>
      <c r="I1385">
        <f>H1385+G1385</f>
        <v>5</v>
      </c>
      <c r="J1385" s="1">
        <v>2865.97</v>
      </c>
      <c r="K1385" s="1">
        <v>2722.67</v>
      </c>
      <c r="L1385" s="1">
        <v>2407.41</v>
      </c>
      <c r="M1385" s="1">
        <v>2694.01</v>
      </c>
      <c r="N1385" s="1">
        <v>2321.44</v>
      </c>
      <c r="O1385" s="1">
        <v>3295.87</v>
      </c>
      <c r="P1385">
        <v>2211.7600000000002</v>
      </c>
      <c r="Q1385" s="1">
        <v>2344.4699999999998</v>
      </c>
      <c r="R1385" s="1">
        <v>2532.0300000000002</v>
      </c>
      <c r="S1385" s="1">
        <v>2202.87</v>
      </c>
      <c r="T1385" s="1">
        <v>2048.67</v>
      </c>
      <c r="U1385" s="1">
        <v>2355.9699999999998</v>
      </c>
      <c r="V1385" s="1">
        <f>AVERAGE(J1385:O1385)</f>
        <v>2717.895</v>
      </c>
      <c r="W1385" s="1">
        <f>SUM(J1385:O1385)</f>
        <v>16307.369999999999</v>
      </c>
      <c r="X1385">
        <f>SUM(P1385:U1385)</f>
        <v>13695.77</v>
      </c>
      <c r="Y1385" s="1">
        <f>W1385-X1385</f>
        <v>2611.5999999999985</v>
      </c>
      <c r="Z1385">
        <f>X1385*$Z$2+X1385</f>
        <v>14234.013761</v>
      </c>
    </row>
    <row r="1386" spans="1:26" x14ac:dyDescent="0.25">
      <c r="A1386" s="2">
        <v>4741</v>
      </c>
      <c r="B1386" t="s">
        <v>4</v>
      </c>
      <c r="C1386" t="s">
        <v>10</v>
      </c>
      <c r="D1386" t="s">
        <v>12</v>
      </c>
      <c r="E1386" t="s">
        <v>24</v>
      </c>
      <c r="F1386" t="s">
        <v>14</v>
      </c>
      <c r="G1386">
        <v>2</v>
      </c>
      <c r="H1386">
        <v>1</v>
      </c>
      <c r="I1386">
        <f>H1386+G1386</f>
        <v>3</v>
      </c>
      <c r="J1386" s="1">
        <v>5398.35</v>
      </c>
      <c r="K1386" s="1">
        <v>5776.23</v>
      </c>
      <c r="L1386" s="1">
        <v>5020.47</v>
      </c>
      <c r="M1386" s="1">
        <v>6100.14</v>
      </c>
      <c r="N1386" s="1">
        <v>6478.02</v>
      </c>
      <c r="O1386" s="1">
        <v>4264.7</v>
      </c>
      <c r="P1386">
        <v>2685.27</v>
      </c>
      <c r="Q1386" s="1">
        <v>2013.95</v>
      </c>
      <c r="R1386" s="1">
        <v>2013.95</v>
      </c>
      <c r="S1386" s="1">
        <v>2175.0700000000002</v>
      </c>
      <c r="T1386" s="1">
        <v>2022.82</v>
      </c>
      <c r="U1386" s="1">
        <v>1941.91</v>
      </c>
      <c r="V1386" s="1">
        <f>AVERAGE(J1386:O1386)</f>
        <v>5506.3183333333327</v>
      </c>
      <c r="W1386" s="1">
        <f>SUM(J1386:O1386)</f>
        <v>33037.909999999996</v>
      </c>
      <c r="X1386">
        <f>SUM(P1386:U1386)</f>
        <v>12852.97</v>
      </c>
      <c r="Y1386" s="1">
        <f>W1386-X1386</f>
        <v>20184.939999999995</v>
      </c>
      <c r="Z1386">
        <f>X1386*$Z$2+X1386</f>
        <v>13358.091720999999</v>
      </c>
    </row>
    <row r="1387" spans="1:26" x14ac:dyDescent="0.25">
      <c r="A1387" s="2">
        <v>4744</v>
      </c>
      <c r="B1387" t="s">
        <v>4</v>
      </c>
      <c r="C1387" t="s">
        <v>10</v>
      </c>
      <c r="D1387" t="s">
        <v>12</v>
      </c>
      <c r="E1387" t="s">
        <v>23</v>
      </c>
      <c r="F1387" t="s">
        <v>18</v>
      </c>
      <c r="G1387">
        <v>2</v>
      </c>
      <c r="H1387">
        <v>3</v>
      </c>
      <c r="I1387">
        <f>H1387+G1387</f>
        <v>5</v>
      </c>
      <c r="J1387" s="1">
        <v>5924.95</v>
      </c>
      <c r="K1387" s="1">
        <v>6991.44</v>
      </c>
      <c r="L1387" s="1">
        <v>5687.95</v>
      </c>
      <c r="M1387" s="1">
        <v>5450.95</v>
      </c>
      <c r="N1387" s="1">
        <v>6517.45</v>
      </c>
      <c r="O1387" s="1">
        <v>5450.95</v>
      </c>
      <c r="P1387">
        <v>3539.93</v>
      </c>
      <c r="Q1387" s="1">
        <v>3752.33</v>
      </c>
      <c r="R1387" s="1">
        <v>4240.13</v>
      </c>
      <c r="S1387" s="1">
        <v>3604.11</v>
      </c>
      <c r="T1387" s="1">
        <v>3532.03</v>
      </c>
      <c r="U1387" s="1">
        <v>3532.03</v>
      </c>
      <c r="V1387" s="1">
        <f>AVERAGE(J1387:O1387)</f>
        <v>6003.9483333333337</v>
      </c>
      <c r="W1387" s="1">
        <f>SUM(J1387:O1387)</f>
        <v>36023.69</v>
      </c>
      <c r="X1387">
        <f>SUM(P1387:U1387)</f>
        <v>22200.559999999998</v>
      </c>
      <c r="Y1387" s="1">
        <f>W1387-X1387</f>
        <v>13823.130000000005</v>
      </c>
      <c r="Z1387">
        <f>X1387*$Z$2+X1387</f>
        <v>23073.042007999997</v>
      </c>
    </row>
    <row r="1388" spans="1:26" x14ac:dyDescent="0.25">
      <c r="A1388" s="2">
        <v>4745</v>
      </c>
      <c r="B1388" t="s">
        <v>5</v>
      </c>
      <c r="C1388" t="s">
        <v>7</v>
      </c>
      <c r="D1388" t="s">
        <v>11</v>
      </c>
      <c r="E1388" t="s">
        <v>24</v>
      </c>
      <c r="F1388" t="s">
        <v>14</v>
      </c>
      <c r="G1388">
        <v>1</v>
      </c>
      <c r="H1388">
        <v>3</v>
      </c>
      <c r="I1388">
        <f>H1388+G1388</f>
        <v>4</v>
      </c>
      <c r="J1388" s="1">
        <v>612.5</v>
      </c>
      <c r="K1388" s="1">
        <v>692.13</v>
      </c>
      <c r="L1388" s="1">
        <v>545.13</v>
      </c>
      <c r="M1388" s="1">
        <v>594.13</v>
      </c>
      <c r="N1388" s="1">
        <v>637</v>
      </c>
      <c r="O1388" s="1">
        <v>508.38</v>
      </c>
      <c r="P1388">
        <v>1231.6199999999999</v>
      </c>
      <c r="Q1388" s="1">
        <v>1231.6199999999999</v>
      </c>
      <c r="R1388" s="1">
        <v>1206.99</v>
      </c>
      <c r="S1388" s="1">
        <v>1327.69</v>
      </c>
      <c r="T1388" s="1">
        <v>1460.46</v>
      </c>
      <c r="U1388" s="1">
        <v>1299.81</v>
      </c>
      <c r="V1388" s="1">
        <f>AVERAGE(J1388:O1388)</f>
        <v>598.2116666666667</v>
      </c>
      <c r="W1388" s="1">
        <f>SUM(J1388:O1388)</f>
        <v>3589.2700000000004</v>
      </c>
      <c r="X1388">
        <f>SUM(P1388:U1388)</f>
        <v>7758.1900000000005</v>
      </c>
      <c r="Y1388" s="1">
        <f>W1388-X1388</f>
        <v>-4168.92</v>
      </c>
      <c r="Z1388">
        <f>X1388*$Z$2+X1388</f>
        <v>8063.0868670000009</v>
      </c>
    </row>
    <row r="1389" spans="1:26" x14ac:dyDescent="0.25">
      <c r="A1389" s="2">
        <v>4746</v>
      </c>
      <c r="B1389" t="s">
        <v>37</v>
      </c>
      <c r="C1389" t="s">
        <v>8</v>
      </c>
      <c r="D1389" t="s">
        <v>12</v>
      </c>
      <c r="E1389" t="s">
        <v>23</v>
      </c>
      <c r="F1389" t="s">
        <v>22</v>
      </c>
      <c r="G1389">
        <v>4</v>
      </c>
      <c r="H1389">
        <v>1</v>
      </c>
      <c r="I1389">
        <f>H1389+G1389</f>
        <v>5</v>
      </c>
      <c r="J1389" s="1">
        <v>5924.95</v>
      </c>
      <c r="K1389" s="1">
        <v>6458.2</v>
      </c>
      <c r="L1389" s="1">
        <v>6339.7</v>
      </c>
      <c r="M1389" s="1">
        <v>4799.21</v>
      </c>
      <c r="N1389" s="1">
        <v>4621.46</v>
      </c>
      <c r="O1389" s="1">
        <v>7287.69</v>
      </c>
      <c r="P1389">
        <v>4221.08</v>
      </c>
      <c r="Q1389" s="1">
        <v>3967.82</v>
      </c>
      <c r="R1389" s="1">
        <v>3372.65</v>
      </c>
      <c r="S1389" s="1">
        <v>3440.1</v>
      </c>
      <c r="T1389" s="1">
        <v>4093.72</v>
      </c>
      <c r="U1389" s="1">
        <v>4544.03</v>
      </c>
      <c r="V1389" s="1">
        <f>AVERAGE(J1389:O1389)</f>
        <v>5905.2016666666668</v>
      </c>
      <c r="W1389" s="1">
        <f>SUM(J1389:O1389)</f>
        <v>35431.21</v>
      </c>
      <c r="X1389">
        <f>SUM(P1389:U1389)</f>
        <v>23639.399999999998</v>
      </c>
      <c r="Y1389" s="1">
        <f>W1389-X1389</f>
        <v>11791.810000000001</v>
      </c>
      <c r="Z1389">
        <f>X1389*$Z$2+X1389</f>
        <v>24568.428419999997</v>
      </c>
    </row>
    <row r="1390" spans="1:26" x14ac:dyDescent="0.25">
      <c r="A1390" s="2">
        <v>4748</v>
      </c>
      <c r="B1390" t="s">
        <v>5</v>
      </c>
      <c r="C1390" t="s">
        <v>10</v>
      </c>
      <c r="D1390" t="s">
        <v>12</v>
      </c>
      <c r="E1390" t="s">
        <v>24</v>
      </c>
      <c r="F1390" t="s">
        <v>13</v>
      </c>
      <c r="G1390">
        <v>1</v>
      </c>
      <c r="H1390">
        <v>3</v>
      </c>
      <c r="I1390">
        <f>H1390+G1390</f>
        <v>4</v>
      </c>
      <c r="J1390" s="1">
        <v>2093.15</v>
      </c>
      <c r="K1390" s="1">
        <v>2511.7800000000002</v>
      </c>
      <c r="L1390" s="1">
        <v>2574.5700000000002</v>
      </c>
      <c r="M1390" s="1">
        <v>2407.12</v>
      </c>
      <c r="N1390" s="1">
        <v>2344.33</v>
      </c>
      <c r="O1390" s="1">
        <v>1967.56</v>
      </c>
      <c r="P1390">
        <v>1986.18</v>
      </c>
      <c r="Q1390" s="1">
        <v>1886.87</v>
      </c>
      <c r="R1390" s="1">
        <v>2018.95</v>
      </c>
      <c r="S1390" s="1">
        <v>2281.41</v>
      </c>
      <c r="T1390" s="1">
        <v>1962.01</v>
      </c>
      <c r="U1390" s="1">
        <v>1942.39</v>
      </c>
      <c r="V1390" s="1">
        <f>AVERAGE(J1390:O1390)</f>
        <v>2316.4183333333331</v>
      </c>
      <c r="W1390" s="1">
        <f>SUM(J1390:O1390)</f>
        <v>13898.509999999998</v>
      </c>
      <c r="X1390">
        <f>SUM(P1390:U1390)</f>
        <v>12077.81</v>
      </c>
      <c r="Y1390" s="1">
        <f>W1390-X1390</f>
        <v>1820.6999999999989</v>
      </c>
      <c r="Z1390">
        <f>X1390*$Z$2+X1390</f>
        <v>12552.467933</v>
      </c>
    </row>
    <row r="1391" spans="1:26" x14ac:dyDescent="0.25">
      <c r="A1391" s="2">
        <v>4749</v>
      </c>
      <c r="B1391" t="s">
        <v>4</v>
      </c>
      <c r="C1391" t="s">
        <v>10</v>
      </c>
      <c r="D1391" t="s">
        <v>12</v>
      </c>
      <c r="E1391" t="s">
        <v>24</v>
      </c>
      <c r="F1391" t="s">
        <v>17</v>
      </c>
      <c r="G1391">
        <v>2</v>
      </c>
      <c r="H1391">
        <v>1</v>
      </c>
      <c r="I1391">
        <f>H1391+G1391</f>
        <v>3</v>
      </c>
      <c r="J1391" s="1">
        <v>5924.95</v>
      </c>
      <c r="K1391" s="1">
        <v>6280.45</v>
      </c>
      <c r="L1391" s="1">
        <v>5273.21</v>
      </c>
      <c r="M1391" s="1">
        <v>5865.7</v>
      </c>
      <c r="N1391" s="1">
        <v>6635.94</v>
      </c>
      <c r="O1391" s="1">
        <v>4443.71</v>
      </c>
      <c r="P1391">
        <v>5875</v>
      </c>
      <c r="Q1391" s="1">
        <v>4465</v>
      </c>
      <c r="R1391" s="1">
        <v>4152.45</v>
      </c>
      <c r="S1391" s="1">
        <v>4526.17</v>
      </c>
      <c r="T1391" s="1">
        <v>4254.6000000000004</v>
      </c>
      <c r="U1391" s="1">
        <v>3999.32</v>
      </c>
      <c r="V1391" s="1">
        <f>AVERAGE(J1391:O1391)</f>
        <v>5737.3266666666668</v>
      </c>
      <c r="W1391" s="1">
        <f>SUM(J1391:O1391)</f>
        <v>34423.96</v>
      </c>
      <c r="X1391">
        <f>SUM(P1391:U1391)</f>
        <v>27272.54</v>
      </c>
      <c r="Y1391" s="1">
        <f>W1391-X1391</f>
        <v>7151.4199999999983</v>
      </c>
      <c r="Z1391">
        <f>X1391*$Z$2+X1391</f>
        <v>28344.350822</v>
      </c>
    </row>
    <row r="1392" spans="1:26" x14ac:dyDescent="0.25">
      <c r="A1392" s="2">
        <v>4752</v>
      </c>
      <c r="B1392" t="s">
        <v>37</v>
      </c>
      <c r="C1392" t="s">
        <v>43</v>
      </c>
      <c r="D1392" t="s">
        <v>11</v>
      </c>
      <c r="E1392" t="s">
        <v>24</v>
      </c>
      <c r="F1392" t="s">
        <v>18</v>
      </c>
      <c r="G1392">
        <v>2</v>
      </c>
      <c r="H1392">
        <v>2</v>
      </c>
      <c r="I1392">
        <f>H1392+G1392</f>
        <v>4</v>
      </c>
      <c r="J1392" s="1">
        <v>1146.3225</v>
      </c>
      <c r="K1392" s="1">
        <v>928.52</v>
      </c>
      <c r="L1392" s="1">
        <v>1295.3399999999999</v>
      </c>
      <c r="M1392" s="1">
        <v>1260.95</v>
      </c>
      <c r="N1392" s="1">
        <v>1020.23</v>
      </c>
      <c r="O1392" s="1">
        <v>1295.3399999999999</v>
      </c>
      <c r="P1392">
        <v>1420.58</v>
      </c>
      <c r="Q1392" s="1">
        <v>1491.61</v>
      </c>
      <c r="R1392" s="1">
        <v>1640.77</v>
      </c>
      <c r="S1392" s="1">
        <v>1886.89</v>
      </c>
      <c r="T1392" s="1">
        <v>2056.71</v>
      </c>
      <c r="U1392" s="1">
        <v>2077.2800000000002</v>
      </c>
      <c r="V1392" s="1">
        <f>AVERAGE(J1392:O1392)</f>
        <v>1157.7837499999998</v>
      </c>
      <c r="W1392" s="1">
        <f>SUM(J1392:O1392)</f>
        <v>6946.7024999999994</v>
      </c>
      <c r="X1392">
        <f>SUM(P1392:U1392)</f>
        <v>10573.84</v>
      </c>
      <c r="Y1392" s="1">
        <f>W1392-X1392</f>
        <v>-3627.1375000000007</v>
      </c>
      <c r="Z1392">
        <f>X1392*$Z$2+X1392</f>
        <v>10989.391912000001</v>
      </c>
    </row>
    <row r="1393" spans="1:26" x14ac:dyDescent="0.25">
      <c r="A1393" s="2">
        <v>4753</v>
      </c>
      <c r="B1393" t="s">
        <v>4</v>
      </c>
      <c r="C1393" t="s">
        <v>10</v>
      </c>
      <c r="D1393" t="s">
        <v>12</v>
      </c>
      <c r="E1393" t="s">
        <v>23</v>
      </c>
      <c r="F1393" t="s">
        <v>14</v>
      </c>
      <c r="G1393">
        <v>3</v>
      </c>
      <c r="H1393">
        <v>1</v>
      </c>
      <c r="I1393">
        <f>H1393+G1393</f>
        <v>4</v>
      </c>
      <c r="J1393" s="1">
        <v>5924.95</v>
      </c>
      <c r="K1393" s="1">
        <v>5806.45</v>
      </c>
      <c r="L1393" s="1">
        <v>6635.94</v>
      </c>
      <c r="M1393" s="1">
        <v>5510.2</v>
      </c>
      <c r="N1393" s="1">
        <v>5213.96</v>
      </c>
      <c r="O1393" s="1">
        <v>7169.19</v>
      </c>
      <c r="P1393">
        <v>5875</v>
      </c>
      <c r="Q1393" s="1">
        <v>5052.5</v>
      </c>
      <c r="R1393" s="1">
        <v>4496.7299999999996</v>
      </c>
      <c r="S1393" s="1">
        <v>4451.76</v>
      </c>
      <c r="T1393" s="1">
        <v>4362.72</v>
      </c>
      <c r="U1393" s="1">
        <v>4449.97</v>
      </c>
      <c r="V1393" s="1">
        <f>AVERAGE(J1393:O1393)</f>
        <v>6043.4483333333337</v>
      </c>
      <c r="W1393" s="1">
        <f>SUM(J1393:O1393)</f>
        <v>36260.69</v>
      </c>
      <c r="X1393">
        <f>SUM(P1393:U1393)</f>
        <v>28688.68</v>
      </c>
      <c r="Y1393" s="1">
        <f>W1393-X1393</f>
        <v>7572.010000000002</v>
      </c>
      <c r="Z1393">
        <f>X1393*$Z$2+X1393</f>
        <v>29816.145123999999</v>
      </c>
    </row>
    <row r="1394" spans="1:26" x14ac:dyDescent="0.25">
      <c r="A1394" s="2">
        <v>4754</v>
      </c>
      <c r="B1394" t="s">
        <v>4</v>
      </c>
      <c r="C1394" t="s">
        <v>7</v>
      </c>
      <c r="D1394" t="s">
        <v>12</v>
      </c>
      <c r="E1394" t="s">
        <v>23</v>
      </c>
      <c r="F1394" t="s">
        <v>59</v>
      </c>
      <c r="G1394">
        <v>2</v>
      </c>
      <c r="H1394">
        <v>1</v>
      </c>
      <c r="I1394">
        <f>H1394+G1394</f>
        <v>3</v>
      </c>
      <c r="J1394" s="1">
        <v>2880.71</v>
      </c>
      <c r="K1394" s="1">
        <v>2909.52</v>
      </c>
      <c r="L1394" s="1">
        <v>2880.71</v>
      </c>
      <c r="M1394" s="1">
        <v>2909.52</v>
      </c>
      <c r="N1394" s="1">
        <v>2880.71</v>
      </c>
      <c r="O1394" s="1">
        <v>2880.71</v>
      </c>
      <c r="P1394">
        <v>1187.8699999999999</v>
      </c>
      <c r="Q1394" s="1">
        <v>1235.3800000000001</v>
      </c>
      <c r="R1394" s="1">
        <v>1124.2</v>
      </c>
      <c r="S1394" s="1">
        <v>1315.31</v>
      </c>
      <c r="T1394" s="1">
        <v>1420.53</v>
      </c>
      <c r="U1394" s="1">
        <v>1676.23</v>
      </c>
      <c r="V1394" s="1">
        <f>AVERAGE(J1394:O1394)</f>
        <v>2890.313333333333</v>
      </c>
      <c r="W1394" s="1">
        <f>SUM(J1394:O1394)</f>
        <v>17341.879999999997</v>
      </c>
      <c r="X1394">
        <f>SUM(P1394:U1394)</f>
        <v>7959.52</v>
      </c>
      <c r="Y1394" s="1">
        <f>W1394-X1394</f>
        <v>9382.3599999999969</v>
      </c>
      <c r="Z1394">
        <f>X1394*$Z$2+X1394</f>
        <v>8272.3291360000003</v>
      </c>
    </row>
    <row r="1395" spans="1:26" x14ac:dyDescent="0.25">
      <c r="A1395" s="2">
        <v>4761</v>
      </c>
      <c r="B1395" t="s">
        <v>6</v>
      </c>
      <c r="C1395" t="s">
        <v>7</v>
      </c>
      <c r="D1395" t="s">
        <v>12</v>
      </c>
      <c r="E1395" t="s">
        <v>23</v>
      </c>
      <c r="F1395" t="s">
        <v>17</v>
      </c>
      <c r="G1395">
        <v>2</v>
      </c>
      <c r="H1395">
        <v>1</v>
      </c>
      <c r="I1395">
        <f>H1395+G1395</f>
        <v>3</v>
      </c>
      <c r="J1395" s="1">
        <v>2013.075</v>
      </c>
      <c r="K1395" s="1">
        <v>2455.9499999999998</v>
      </c>
      <c r="L1395" s="1">
        <v>2496.21</v>
      </c>
      <c r="M1395" s="1">
        <v>1771.51</v>
      </c>
      <c r="N1395" s="1">
        <v>1650.72</v>
      </c>
      <c r="O1395" s="1">
        <v>1992.94</v>
      </c>
      <c r="P1395">
        <v>1209.4000000000001</v>
      </c>
      <c r="Q1395" s="1">
        <v>1161.02</v>
      </c>
      <c r="R1395" s="1">
        <v>1230.68</v>
      </c>
      <c r="S1395" s="1">
        <v>1439.9</v>
      </c>
      <c r="T1395" s="1">
        <v>1339.11</v>
      </c>
      <c r="U1395" s="1">
        <v>1151.6300000000001</v>
      </c>
      <c r="V1395" s="1">
        <f>AVERAGE(J1395:O1395)</f>
        <v>2063.4008333333331</v>
      </c>
      <c r="W1395" s="1">
        <f>SUM(J1395:O1395)</f>
        <v>12380.404999999999</v>
      </c>
      <c r="X1395">
        <f>SUM(P1395:U1395)</f>
        <v>7531.74</v>
      </c>
      <c r="Y1395" s="1">
        <f>W1395-X1395</f>
        <v>4848.6649999999991</v>
      </c>
      <c r="Z1395">
        <f>X1395*$Z$2+X1395</f>
        <v>7827.7373819999993</v>
      </c>
    </row>
    <row r="1396" spans="1:26" x14ac:dyDescent="0.25">
      <c r="A1396" s="2">
        <v>4776</v>
      </c>
      <c r="B1396" t="s">
        <v>4</v>
      </c>
      <c r="C1396" t="s">
        <v>7</v>
      </c>
      <c r="D1396" t="s">
        <v>12</v>
      </c>
      <c r="E1396" t="s">
        <v>23</v>
      </c>
      <c r="F1396" t="s">
        <v>14</v>
      </c>
      <c r="G1396">
        <v>2</v>
      </c>
      <c r="H1396">
        <v>2</v>
      </c>
      <c r="I1396">
        <f>H1396+G1396</f>
        <v>4</v>
      </c>
      <c r="J1396" s="1">
        <v>3500.9500000000003</v>
      </c>
      <c r="K1396" s="1">
        <v>3500.95</v>
      </c>
      <c r="L1396" s="1">
        <v>3535.96</v>
      </c>
      <c r="M1396" s="1">
        <v>3535.96</v>
      </c>
      <c r="N1396" s="1">
        <v>3535.96</v>
      </c>
      <c r="O1396" s="1">
        <v>3500.95</v>
      </c>
      <c r="P1396">
        <v>1980.41</v>
      </c>
      <c r="Q1396" s="1">
        <v>1544.72</v>
      </c>
      <c r="R1396" s="1">
        <v>1652.85</v>
      </c>
      <c r="S1396" s="1">
        <v>1917.31</v>
      </c>
      <c r="T1396" s="1">
        <v>1687.23</v>
      </c>
      <c r="U1396" s="1">
        <v>1569.12</v>
      </c>
      <c r="V1396" s="1">
        <f>AVERAGE(J1396:O1396)</f>
        <v>3518.4549999999999</v>
      </c>
      <c r="W1396" s="1">
        <f>SUM(J1396:O1396)</f>
        <v>21110.73</v>
      </c>
      <c r="X1396">
        <f>SUM(P1396:U1396)</f>
        <v>10351.64</v>
      </c>
      <c r="Y1396" s="1">
        <f>W1396-X1396</f>
        <v>10759.09</v>
      </c>
      <c r="Z1396">
        <f>X1396*$Z$2+X1396</f>
        <v>10758.459451999999</v>
      </c>
    </row>
    <row r="1397" spans="1:26" x14ac:dyDescent="0.25">
      <c r="A1397" s="2">
        <v>4777</v>
      </c>
      <c r="B1397" t="s">
        <v>4</v>
      </c>
      <c r="C1397" t="s">
        <v>43</v>
      </c>
      <c r="D1397" t="s">
        <v>12</v>
      </c>
      <c r="E1397" t="s">
        <v>23</v>
      </c>
      <c r="F1397" t="s">
        <v>16</v>
      </c>
      <c r="G1397">
        <v>2</v>
      </c>
      <c r="H1397">
        <v>1</v>
      </c>
      <c r="I1397">
        <f>H1397+G1397</f>
        <v>3</v>
      </c>
      <c r="J1397" s="1">
        <v>2748.4500000000003</v>
      </c>
      <c r="K1397" s="1">
        <v>2775.93</v>
      </c>
      <c r="L1397" s="1">
        <v>2775.93</v>
      </c>
      <c r="M1397" s="1">
        <v>2748.45</v>
      </c>
      <c r="N1397" s="1">
        <v>2748.45</v>
      </c>
      <c r="O1397" s="1">
        <v>2748.45</v>
      </c>
      <c r="P1397">
        <v>2218.13</v>
      </c>
      <c r="Q1397" s="1">
        <v>1907.59</v>
      </c>
      <c r="R1397" s="1">
        <v>1926.67</v>
      </c>
      <c r="S1397" s="1">
        <v>1965.2</v>
      </c>
      <c r="T1397" s="1">
        <v>1768.68</v>
      </c>
      <c r="U1397" s="1">
        <v>1980.92</v>
      </c>
      <c r="V1397" s="1">
        <f>AVERAGE(J1397:O1397)</f>
        <v>2757.61</v>
      </c>
      <c r="W1397" s="1">
        <f>SUM(J1397:O1397)</f>
        <v>16545.66</v>
      </c>
      <c r="X1397">
        <f>SUM(P1397:U1397)</f>
        <v>11767.19</v>
      </c>
      <c r="Y1397" s="1">
        <f>W1397-X1397</f>
        <v>4778.4699999999993</v>
      </c>
      <c r="Z1397">
        <f>X1397*$Z$2+X1397</f>
        <v>12229.640567</v>
      </c>
    </row>
    <row r="1398" spans="1:26" x14ac:dyDescent="0.25">
      <c r="A1398" s="2">
        <v>4782</v>
      </c>
      <c r="B1398" t="s">
        <v>37</v>
      </c>
      <c r="C1398" t="s">
        <v>8</v>
      </c>
      <c r="D1398" t="s">
        <v>11</v>
      </c>
      <c r="E1398" t="s">
        <v>24</v>
      </c>
      <c r="F1398" t="s">
        <v>17</v>
      </c>
      <c r="G1398">
        <v>2</v>
      </c>
      <c r="H1398">
        <v>1</v>
      </c>
      <c r="I1398">
        <f>H1398+G1398</f>
        <v>3</v>
      </c>
      <c r="J1398" s="1">
        <v>1461.5</v>
      </c>
      <c r="K1398" s="1">
        <v>1549.19</v>
      </c>
      <c r="L1398" s="1">
        <v>1636.88</v>
      </c>
      <c r="M1398" s="1">
        <v>1622.27</v>
      </c>
      <c r="N1398" s="1">
        <v>1403.04</v>
      </c>
      <c r="O1398" s="1">
        <v>1490.73</v>
      </c>
      <c r="P1398">
        <v>770.53</v>
      </c>
      <c r="Q1398" s="1">
        <v>801.35</v>
      </c>
      <c r="R1398" s="1">
        <v>849.43</v>
      </c>
      <c r="S1398" s="1">
        <v>900.4</v>
      </c>
      <c r="T1398" s="1">
        <v>990.44</v>
      </c>
      <c r="U1398" s="1">
        <v>1129.0999999999999</v>
      </c>
      <c r="V1398" s="1">
        <f>AVERAGE(J1398:O1398)</f>
        <v>1527.2683333333334</v>
      </c>
      <c r="W1398" s="1">
        <f>SUM(J1398:O1398)</f>
        <v>9163.61</v>
      </c>
      <c r="X1398">
        <f>SUM(P1398:U1398)</f>
        <v>5441.25</v>
      </c>
      <c r="Y1398" s="1">
        <f>W1398-X1398</f>
        <v>3722.3600000000006</v>
      </c>
      <c r="Z1398">
        <f>X1398*$Z$2+X1398</f>
        <v>5655.0911249999999</v>
      </c>
    </row>
    <row r="1399" spans="1:26" x14ac:dyDescent="0.25">
      <c r="A1399" s="2">
        <v>4783</v>
      </c>
      <c r="B1399" t="s">
        <v>6</v>
      </c>
      <c r="C1399" t="s">
        <v>7</v>
      </c>
      <c r="D1399" t="s">
        <v>11</v>
      </c>
      <c r="E1399" t="s">
        <v>24</v>
      </c>
      <c r="F1399" t="s">
        <v>18</v>
      </c>
      <c r="G1399">
        <v>1</v>
      </c>
      <c r="H1399">
        <v>2</v>
      </c>
      <c r="I1399">
        <f>H1399+G1399</f>
        <v>3</v>
      </c>
      <c r="J1399" s="1">
        <v>839.5</v>
      </c>
      <c r="K1399" s="1">
        <v>864.69</v>
      </c>
      <c r="L1399" s="1">
        <v>696.79</v>
      </c>
      <c r="M1399" s="1">
        <v>629.63</v>
      </c>
      <c r="N1399" s="1">
        <v>738.76</v>
      </c>
      <c r="O1399" s="1">
        <v>638.02</v>
      </c>
      <c r="P1399">
        <v>533.79999999999995</v>
      </c>
      <c r="Q1399" s="1">
        <v>571.16999999999996</v>
      </c>
      <c r="R1399" s="1">
        <v>651.13</v>
      </c>
      <c r="S1399" s="1">
        <v>768.33</v>
      </c>
      <c r="T1399" s="1">
        <v>852.85</v>
      </c>
      <c r="U1399" s="1">
        <v>886.96</v>
      </c>
      <c r="V1399" s="1">
        <f>AVERAGE(J1399:O1399)</f>
        <v>734.56499999999994</v>
      </c>
      <c r="W1399" s="1">
        <f>SUM(J1399:O1399)</f>
        <v>4407.3899999999994</v>
      </c>
      <c r="X1399">
        <f>SUM(P1399:U1399)</f>
        <v>4264.24</v>
      </c>
      <c r="Y1399" s="1">
        <f>W1399-X1399</f>
        <v>143.14999999999964</v>
      </c>
      <c r="Z1399">
        <f>X1399*$Z$2+X1399</f>
        <v>4431.8246319999998</v>
      </c>
    </row>
    <row r="1400" spans="1:26" x14ac:dyDescent="0.25">
      <c r="A1400" s="2">
        <v>4786</v>
      </c>
      <c r="B1400" t="s">
        <v>4</v>
      </c>
      <c r="C1400" t="s">
        <v>43</v>
      </c>
      <c r="D1400" t="s">
        <v>12</v>
      </c>
      <c r="E1400" t="s">
        <v>24</v>
      </c>
      <c r="F1400" t="s">
        <v>59</v>
      </c>
      <c r="G1400">
        <v>1</v>
      </c>
      <c r="H1400">
        <v>1</v>
      </c>
      <c r="I1400">
        <f>H1400+G1400</f>
        <v>2</v>
      </c>
      <c r="J1400" s="1">
        <v>2851.0124999999998</v>
      </c>
      <c r="K1400" s="1">
        <v>2851.01</v>
      </c>
      <c r="L1400" s="1">
        <v>2851.01</v>
      </c>
      <c r="M1400" s="1">
        <v>2851.01</v>
      </c>
      <c r="N1400" s="1">
        <v>2851.01</v>
      </c>
      <c r="O1400" s="1">
        <v>2879.52</v>
      </c>
      <c r="P1400">
        <v>1256.57</v>
      </c>
      <c r="Q1400" s="1">
        <v>1093.22</v>
      </c>
      <c r="R1400" s="1">
        <v>972.97</v>
      </c>
      <c r="S1400" s="1">
        <v>856.21</v>
      </c>
      <c r="T1400" s="1">
        <v>813.4</v>
      </c>
      <c r="U1400" s="1">
        <v>691.39</v>
      </c>
      <c r="V1400" s="1">
        <f>AVERAGE(J1400:O1400)</f>
        <v>2855.7620833333335</v>
      </c>
      <c r="W1400" s="1">
        <f>SUM(J1400:O1400)</f>
        <v>17134.572500000002</v>
      </c>
      <c r="X1400">
        <f>SUM(P1400:U1400)</f>
        <v>5683.76</v>
      </c>
      <c r="Y1400" s="1">
        <f>W1400-X1400</f>
        <v>11450.812500000002</v>
      </c>
      <c r="Z1400">
        <f>X1400*$Z$2+X1400</f>
        <v>5907.1317680000002</v>
      </c>
    </row>
    <row r="1401" spans="1:26" x14ac:dyDescent="0.25">
      <c r="A1401" s="2">
        <v>4789</v>
      </c>
      <c r="B1401" t="s">
        <v>6</v>
      </c>
      <c r="C1401" t="s">
        <v>8</v>
      </c>
      <c r="D1401" t="s">
        <v>12</v>
      </c>
      <c r="E1401" t="s">
        <v>24</v>
      </c>
      <c r="F1401" t="s">
        <v>14</v>
      </c>
      <c r="G1401">
        <v>2</v>
      </c>
      <c r="H1401">
        <v>1</v>
      </c>
      <c r="I1401">
        <f>H1401+G1401</f>
        <v>3</v>
      </c>
      <c r="J1401" s="1">
        <v>2252.5500000000002</v>
      </c>
      <c r="K1401" s="1">
        <v>2748.11</v>
      </c>
      <c r="L1401" s="1">
        <v>2252.5500000000002</v>
      </c>
      <c r="M1401" s="1">
        <v>2184.9699999999998</v>
      </c>
      <c r="N1401" s="1">
        <v>1892.14</v>
      </c>
      <c r="O1401" s="1">
        <v>2184.9699999999998</v>
      </c>
      <c r="P1401">
        <v>1778.74</v>
      </c>
      <c r="Q1401" s="1">
        <v>1796.53</v>
      </c>
      <c r="R1401" s="1">
        <v>1562.98</v>
      </c>
      <c r="S1401" s="1">
        <v>1875.58</v>
      </c>
      <c r="T1401" s="1">
        <v>2119.41</v>
      </c>
      <c r="U1401" s="1">
        <v>1971.05</v>
      </c>
      <c r="V1401" s="1">
        <f>AVERAGE(J1401:O1401)</f>
        <v>2252.5483333333332</v>
      </c>
      <c r="W1401" s="1">
        <f>SUM(J1401:O1401)</f>
        <v>13515.289999999999</v>
      </c>
      <c r="X1401">
        <f>SUM(P1401:U1401)</f>
        <v>11104.289999999999</v>
      </c>
      <c r="Y1401" s="1">
        <f>W1401-X1401</f>
        <v>2411</v>
      </c>
      <c r="Z1401">
        <f>X1401*$Z$2+X1401</f>
        <v>11540.688596999998</v>
      </c>
    </row>
    <row r="1402" spans="1:26" x14ac:dyDescent="0.25">
      <c r="A1402" s="2">
        <v>4793</v>
      </c>
      <c r="B1402" t="s">
        <v>4</v>
      </c>
      <c r="C1402" t="s">
        <v>7</v>
      </c>
      <c r="D1402" t="s">
        <v>11</v>
      </c>
      <c r="E1402" t="s">
        <v>23</v>
      </c>
      <c r="F1402" t="s">
        <v>15</v>
      </c>
      <c r="G1402">
        <v>3</v>
      </c>
      <c r="H1402">
        <v>1</v>
      </c>
      <c r="I1402">
        <f>H1402+G1402</f>
        <v>4</v>
      </c>
      <c r="J1402" s="1">
        <v>5350.85</v>
      </c>
      <c r="K1402" s="1">
        <v>4815.7700000000004</v>
      </c>
      <c r="L1402" s="1">
        <v>4762.26</v>
      </c>
      <c r="M1402" s="1">
        <v>4280.68</v>
      </c>
      <c r="N1402" s="1">
        <v>6581.55</v>
      </c>
      <c r="O1402" s="1">
        <v>5350.85</v>
      </c>
      <c r="P1402">
        <v>1592.59</v>
      </c>
      <c r="Q1402" s="1">
        <v>1656.29</v>
      </c>
      <c r="R1402" s="1">
        <v>1440.97</v>
      </c>
      <c r="S1402" s="1">
        <v>1239.23</v>
      </c>
      <c r="T1402" s="1">
        <v>1053.3499999999999</v>
      </c>
      <c r="U1402" s="1">
        <v>895.35</v>
      </c>
      <c r="V1402" s="1">
        <f>AVERAGE(J1402:O1402)</f>
        <v>5190.3266666666668</v>
      </c>
      <c r="W1402" s="1">
        <f>SUM(J1402:O1402)</f>
        <v>31141.96</v>
      </c>
      <c r="X1402">
        <f>SUM(P1402:U1402)</f>
        <v>7877.7800000000007</v>
      </c>
      <c r="Y1402" s="1">
        <f>W1402-X1402</f>
        <v>23264.18</v>
      </c>
      <c r="Z1402">
        <f>X1402*$Z$2+X1402</f>
        <v>8187.3767540000008</v>
      </c>
    </row>
    <row r="1403" spans="1:26" x14ac:dyDescent="0.25">
      <c r="A1403" s="2">
        <v>4796</v>
      </c>
      <c r="B1403" t="s">
        <v>37</v>
      </c>
      <c r="C1403" t="s">
        <v>8</v>
      </c>
      <c r="D1403" t="s">
        <v>11</v>
      </c>
      <c r="E1403" t="s">
        <v>23</v>
      </c>
      <c r="F1403" t="s">
        <v>59</v>
      </c>
      <c r="G1403">
        <v>1</v>
      </c>
      <c r="H1403">
        <v>1</v>
      </c>
      <c r="I1403">
        <f>H1403+G1403</f>
        <v>2</v>
      </c>
      <c r="J1403" s="1">
        <v>1012.36</v>
      </c>
      <c r="K1403" s="1">
        <v>850.38</v>
      </c>
      <c r="L1403" s="1">
        <v>870.63</v>
      </c>
      <c r="M1403" s="1">
        <v>789.64</v>
      </c>
      <c r="N1403" s="1">
        <v>820.01</v>
      </c>
      <c r="O1403" s="1">
        <v>870.63</v>
      </c>
      <c r="P1403">
        <v>620.37</v>
      </c>
      <c r="Q1403" s="1">
        <v>682.41</v>
      </c>
      <c r="R1403" s="1">
        <v>702.88</v>
      </c>
      <c r="S1403" s="1">
        <v>759.11</v>
      </c>
      <c r="T1403" s="1">
        <v>698.38</v>
      </c>
      <c r="U1403" s="1">
        <v>796.15</v>
      </c>
      <c r="V1403" s="1">
        <f>AVERAGE(J1403:O1403)</f>
        <v>868.94166666666661</v>
      </c>
      <c r="W1403" s="1">
        <f>SUM(J1403:O1403)</f>
        <v>5213.6499999999996</v>
      </c>
      <c r="X1403">
        <f>SUM(P1403:U1403)</f>
        <v>4259.3</v>
      </c>
      <c r="Y1403" s="1">
        <f>W1403-X1403</f>
        <v>954.34999999999945</v>
      </c>
      <c r="Z1403">
        <f>X1403*$Z$2+X1403</f>
        <v>4426.69049</v>
      </c>
    </row>
    <row r="1404" spans="1:26" x14ac:dyDescent="0.25">
      <c r="A1404" s="2">
        <v>4797</v>
      </c>
      <c r="B1404" t="s">
        <v>4</v>
      </c>
      <c r="C1404" t="s">
        <v>10</v>
      </c>
      <c r="D1404" t="s">
        <v>12</v>
      </c>
      <c r="E1404" t="s">
        <v>24</v>
      </c>
      <c r="F1404" t="s">
        <v>59</v>
      </c>
      <c r="G1404">
        <v>3</v>
      </c>
      <c r="H1404">
        <v>3</v>
      </c>
      <c r="I1404">
        <f>H1404+G1404</f>
        <v>6</v>
      </c>
      <c r="J1404" s="1">
        <v>5924.95</v>
      </c>
      <c r="K1404" s="1">
        <v>5036.21</v>
      </c>
      <c r="L1404" s="1">
        <v>5036.21</v>
      </c>
      <c r="M1404" s="1">
        <v>4680.71</v>
      </c>
      <c r="N1404" s="1">
        <v>6221.2</v>
      </c>
      <c r="O1404" s="1">
        <v>6458.2</v>
      </c>
      <c r="P1404">
        <v>3524.13</v>
      </c>
      <c r="Q1404" s="1">
        <v>3841.3</v>
      </c>
      <c r="R1404" s="1">
        <v>3687.65</v>
      </c>
      <c r="S1404" s="1">
        <v>3171.38</v>
      </c>
      <c r="T1404" s="1">
        <v>3520.23</v>
      </c>
      <c r="U1404" s="1">
        <v>2992.2</v>
      </c>
      <c r="V1404" s="1">
        <f>AVERAGE(J1404:O1404)</f>
        <v>5559.579999999999</v>
      </c>
      <c r="W1404" s="1">
        <f>SUM(J1404:O1404)</f>
        <v>33357.479999999996</v>
      </c>
      <c r="X1404">
        <f>SUM(P1404:U1404)</f>
        <v>20736.89</v>
      </c>
      <c r="Y1404" s="1">
        <f>W1404-X1404</f>
        <v>12620.589999999997</v>
      </c>
      <c r="Z1404">
        <f>X1404*$Z$2+X1404</f>
        <v>21551.849776999999</v>
      </c>
    </row>
    <row r="1405" spans="1:26" x14ac:dyDescent="0.25">
      <c r="A1405" s="2">
        <v>4800</v>
      </c>
      <c r="B1405" t="s">
        <v>6</v>
      </c>
      <c r="C1405" t="s">
        <v>9</v>
      </c>
      <c r="D1405" t="s">
        <v>12</v>
      </c>
      <c r="E1405" t="s">
        <v>24</v>
      </c>
      <c r="F1405" t="s">
        <v>59</v>
      </c>
      <c r="G1405">
        <v>4</v>
      </c>
      <c r="H1405">
        <v>3</v>
      </c>
      <c r="I1405">
        <f>H1405+G1405</f>
        <v>7</v>
      </c>
      <c r="J1405" s="1">
        <v>1698.075</v>
      </c>
      <c r="K1405" s="1">
        <v>1375.44</v>
      </c>
      <c r="L1405" s="1">
        <v>1273.56</v>
      </c>
      <c r="M1405" s="1">
        <v>1766</v>
      </c>
      <c r="N1405" s="1">
        <v>1766</v>
      </c>
      <c r="O1405" s="1">
        <v>1341.48</v>
      </c>
      <c r="P1405">
        <v>2235.12</v>
      </c>
      <c r="Q1405" s="1">
        <v>1966.91</v>
      </c>
      <c r="R1405" s="1">
        <v>2163.6</v>
      </c>
      <c r="S1405" s="1">
        <v>2271.7800000000002</v>
      </c>
      <c r="T1405" s="1">
        <v>2476.2399999999998</v>
      </c>
      <c r="U1405" s="1">
        <v>2971.49</v>
      </c>
      <c r="V1405" s="1">
        <f>AVERAGE(J1405:O1405)</f>
        <v>1536.7591666666667</v>
      </c>
      <c r="W1405" s="1">
        <f>SUM(J1405:O1405)</f>
        <v>9220.5550000000003</v>
      </c>
      <c r="X1405">
        <f>SUM(P1405:U1405)</f>
        <v>14085.14</v>
      </c>
      <c r="Y1405" s="1">
        <f>W1405-X1405</f>
        <v>-4864.5849999999991</v>
      </c>
      <c r="Z1405">
        <f>X1405*$Z$2+X1405</f>
        <v>14638.686001999999</v>
      </c>
    </row>
    <row r="1406" spans="1:26" x14ac:dyDescent="0.25">
      <c r="A1406" s="2">
        <v>4804</v>
      </c>
      <c r="B1406" t="s">
        <v>6</v>
      </c>
      <c r="C1406" t="s">
        <v>9</v>
      </c>
      <c r="D1406" t="s">
        <v>12</v>
      </c>
      <c r="E1406" t="s">
        <v>24</v>
      </c>
      <c r="F1406" t="s">
        <v>21</v>
      </c>
      <c r="G1406">
        <v>1</v>
      </c>
      <c r="H1406">
        <v>1</v>
      </c>
      <c r="I1406">
        <f>H1406+G1406</f>
        <v>2</v>
      </c>
      <c r="J1406" s="1">
        <v>5924.95</v>
      </c>
      <c r="K1406" s="1">
        <v>5213.96</v>
      </c>
      <c r="L1406" s="1">
        <v>4976.96</v>
      </c>
      <c r="M1406" s="1">
        <v>7287.69</v>
      </c>
      <c r="N1406" s="1">
        <v>5332.46</v>
      </c>
      <c r="O1406" s="1">
        <v>5984.2</v>
      </c>
      <c r="P1406">
        <v>1665.7</v>
      </c>
      <c r="Q1406" s="1">
        <v>1682.36</v>
      </c>
      <c r="R1406" s="1">
        <v>1446.83</v>
      </c>
      <c r="S1406" s="1">
        <v>1374.49</v>
      </c>
      <c r="T1406" s="1">
        <v>1608.15</v>
      </c>
      <c r="U1406" s="1">
        <v>1801.13</v>
      </c>
      <c r="V1406" s="1">
        <f>AVERAGE(J1406:O1406)</f>
        <v>5786.703333333332</v>
      </c>
      <c r="W1406" s="1">
        <f>SUM(J1406:O1406)</f>
        <v>34720.219999999994</v>
      </c>
      <c r="X1406">
        <f>SUM(P1406:U1406)</f>
        <v>9578.66</v>
      </c>
      <c r="Y1406" s="1">
        <f>W1406-X1406</f>
        <v>25141.559999999994</v>
      </c>
      <c r="Z1406">
        <f>X1406*$Z$2+X1406</f>
        <v>9955.1013380000004</v>
      </c>
    </row>
    <row r="1407" spans="1:26" x14ac:dyDescent="0.25">
      <c r="A1407" s="2">
        <v>4807</v>
      </c>
      <c r="B1407" t="s">
        <v>6</v>
      </c>
      <c r="C1407" t="s">
        <v>9</v>
      </c>
      <c r="D1407" t="s">
        <v>12</v>
      </c>
      <c r="E1407" t="s">
        <v>23</v>
      </c>
      <c r="F1407" t="s">
        <v>18</v>
      </c>
      <c r="G1407">
        <v>2</v>
      </c>
      <c r="H1407">
        <v>1</v>
      </c>
      <c r="I1407">
        <f>H1407+G1407</f>
        <v>3</v>
      </c>
      <c r="J1407" s="1">
        <v>1326.4699999999998</v>
      </c>
      <c r="K1407" s="1">
        <v>1061.18</v>
      </c>
      <c r="L1407" s="1">
        <v>1472.38</v>
      </c>
      <c r="M1407" s="1">
        <v>1472.38</v>
      </c>
      <c r="N1407" s="1">
        <v>1432.59</v>
      </c>
      <c r="O1407" s="1">
        <v>1419.32</v>
      </c>
      <c r="P1407">
        <v>1317.72</v>
      </c>
      <c r="Q1407" s="1">
        <v>1317.72</v>
      </c>
      <c r="R1407" s="1">
        <v>1568.09</v>
      </c>
      <c r="S1407" s="1">
        <v>1756.26</v>
      </c>
      <c r="T1407" s="1">
        <v>1773.82</v>
      </c>
      <c r="U1407" s="1">
        <v>1578.7</v>
      </c>
      <c r="V1407" s="1">
        <f>AVERAGE(J1407:O1407)</f>
        <v>1364.0533333333333</v>
      </c>
      <c r="W1407" s="1">
        <f>SUM(J1407:O1407)</f>
        <v>8184.32</v>
      </c>
      <c r="X1407">
        <f>SUM(P1407:U1407)</f>
        <v>9312.31</v>
      </c>
      <c r="Y1407" s="1">
        <f>W1407-X1407</f>
        <v>-1127.9899999999998</v>
      </c>
      <c r="Z1407">
        <f>X1407*$Z$2+X1407</f>
        <v>9678.2837829999989</v>
      </c>
    </row>
    <row r="1408" spans="1:26" x14ac:dyDescent="0.25">
      <c r="A1408" s="2">
        <v>4808</v>
      </c>
      <c r="B1408" t="s">
        <v>6</v>
      </c>
      <c r="C1408" t="s">
        <v>9</v>
      </c>
      <c r="D1408" t="s">
        <v>12</v>
      </c>
      <c r="E1408" t="s">
        <v>23</v>
      </c>
      <c r="F1408" t="s">
        <v>21</v>
      </c>
      <c r="G1408">
        <v>3</v>
      </c>
      <c r="H1408">
        <v>1</v>
      </c>
      <c r="I1408">
        <f>H1408+G1408</f>
        <v>4</v>
      </c>
      <c r="J1408" s="1">
        <v>3564.6</v>
      </c>
      <c r="K1408" s="1">
        <v>3386.37</v>
      </c>
      <c r="L1408" s="1">
        <v>3208.14</v>
      </c>
      <c r="M1408" s="1">
        <v>2709.1</v>
      </c>
      <c r="N1408" s="1">
        <v>4420.1000000000004</v>
      </c>
      <c r="O1408" s="1">
        <v>3742.83</v>
      </c>
      <c r="P1408">
        <v>2303.8000000000002</v>
      </c>
      <c r="Q1408" s="1">
        <v>1981.27</v>
      </c>
      <c r="R1408" s="1">
        <v>2337.9</v>
      </c>
      <c r="S1408" s="1">
        <v>2033.97</v>
      </c>
      <c r="T1408" s="1">
        <v>1830.57</v>
      </c>
      <c r="U1408" s="1">
        <v>1739.04</v>
      </c>
      <c r="V1408" s="1">
        <f>AVERAGE(J1408:O1408)</f>
        <v>3505.19</v>
      </c>
      <c r="W1408" s="1">
        <f>SUM(J1408:O1408)</f>
        <v>21031.14</v>
      </c>
      <c r="X1408">
        <f>SUM(P1408:U1408)</f>
        <v>12226.55</v>
      </c>
      <c r="Y1408" s="1">
        <f>W1408-X1408</f>
        <v>8804.59</v>
      </c>
      <c r="Z1408">
        <f>X1408*$Z$2+X1408</f>
        <v>12707.053414999998</v>
      </c>
    </row>
    <row r="1409" spans="1:26" x14ac:dyDescent="0.25">
      <c r="A1409" s="2">
        <v>4809</v>
      </c>
      <c r="B1409" t="s">
        <v>6</v>
      </c>
      <c r="C1409" t="s">
        <v>9</v>
      </c>
      <c r="D1409" t="s">
        <v>12</v>
      </c>
      <c r="E1409" t="s">
        <v>24</v>
      </c>
      <c r="F1409" t="s">
        <v>15</v>
      </c>
      <c r="G1409">
        <v>2</v>
      </c>
      <c r="H1409">
        <v>1</v>
      </c>
      <c r="I1409">
        <f>H1409+G1409</f>
        <v>3</v>
      </c>
      <c r="J1409" s="1">
        <v>3188</v>
      </c>
      <c r="K1409" s="1">
        <v>3666.2</v>
      </c>
      <c r="L1409" s="1">
        <v>2741.68</v>
      </c>
      <c r="M1409" s="1">
        <v>2709.8</v>
      </c>
      <c r="N1409" s="1">
        <v>2582.2800000000002</v>
      </c>
      <c r="O1409" s="1">
        <v>3092.36</v>
      </c>
      <c r="P1409">
        <v>3891.49</v>
      </c>
      <c r="Q1409" s="1">
        <v>4124.9799999999996</v>
      </c>
      <c r="R1409" s="1">
        <v>4248.7299999999996</v>
      </c>
      <c r="S1409" s="1">
        <v>3696.4</v>
      </c>
      <c r="T1409" s="1">
        <v>3215.87</v>
      </c>
      <c r="U1409" s="1">
        <v>3055.08</v>
      </c>
      <c r="V1409" s="1">
        <f>AVERAGE(J1409:O1409)</f>
        <v>2996.72</v>
      </c>
      <c r="W1409" s="1">
        <f>SUM(J1409:O1409)</f>
        <v>17980.32</v>
      </c>
      <c r="X1409">
        <f>SUM(P1409:U1409)</f>
        <v>22232.549999999996</v>
      </c>
      <c r="Y1409" s="1">
        <f>W1409-X1409</f>
        <v>-4252.2299999999959</v>
      </c>
      <c r="Z1409">
        <f>X1409*$Z$2+X1409</f>
        <v>23106.289214999997</v>
      </c>
    </row>
    <row r="1410" spans="1:26" x14ac:dyDescent="0.25">
      <c r="A1410" s="2">
        <v>4811</v>
      </c>
      <c r="B1410" t="s">
        <v>5</v>
      </c>
      <c r="C1410" t="s">
        <v>7</v>
      </c>
      <c r="D1410" t="s">
        <v>11</v>
      </c>
      <c r="E1410" t="s">
        <v>24</v>
      </c>
      <c r="F1410" t="s">
        <v>59</v>
      </c>
      <c r="G1410">
        <v>1</v>
      </c>
      <c r="H1410">
        <v>1</v>
      </c>
      <c r="I1410">
        <f>H1410+G1410</f>
        <v>2</v>
      </c>
      <c r="J1410" s="1">
        <v>995</v>
      </c>
      <c r="K1410" s="1">
        <v>1243.75</v>
      </c>
      <c r="L1410" s="1">
        <v>955.2</v>
      </c>
      <c r="M1410" s="1">
        <v>925.35</v>
      </c>
      <c r="N1410" s="1">
        <v>766.15</v>
      </c>
      <c r="O1410" s="1">
        <v>1074.5999999999999</v>
      </c>
      <c r="P1410">
        <v>600.79999999999995</v>
      </c>
      <c r="Q1410" s="1">
        <v>462.62</v>
      </c>
      <c r="R1410" s="1">
        <v>434.86</v>
      </c>
      <c r="S1410" s="1">
        <v>460.95</v>
      </c>
      <c r="T1410" s="1">
        <v>401.03</v>
      </c>
      <c r="U1410" s="1">
        <v>348.9</v>
      </c>
      <c r="V1410" s="1">
        <f>AVERAGE(J1410:O1410)</f>
        <v>993.34166666666658</v>
      </c>
      <c r="W1410" s="1">
        <f>SUM(J1410:O1410)</f>
        <v>5960.0499999999993</v>
      </c>
      <c r="X1410">
        <f>SUM(P1410:U1410)</f>
        <v>2709.1600000000003</v>
      </c>
      <c r="Y1410" s="1">
        <f>W1410-X1410</f>
        <v>3250.889999999999</v>
      </c>
      <c r="Z1410">
        <f>X1410*$Z$2+X1410</f>
        <v>2815.6299880000001</v>
      </c>
    </row>
    <row r="1411" spans="1:26" x14ac:dyDescent="0.25">
      <c r="A1411" s="2">
        <v>4812</v>
      </c>
      <c r="B1411" t="s">
        <v>6</v>
      </c>
      <c r="C1411" t="s">
        <v>9</v>
      </c>
      <c r="D1411" t="s">
        <v>11</v>
      </c>
      <c r="E1411" t="s">
        <v>24</v>
      </c>
      <c r="F1411" t="s">
        <v>17</v>
      </c>
      <c r="G1411">
        <v>1</v>
      </c>
      <c r="H1411">
        <v>1</v>
      </c>
      <c r="I1411">
        <f>H1411+G1411</f>
        <v>2</v>
      </c>
      <c r="J1411" s="1">
        <v>1120.21</v>
      </c>
      <c r="K1411" s="1">
        <v>1288.24</v>
      </c>
      <c r="L1411" s="1">
        <v>1366.66</v>
      </c>
      <c r="M1411" s="1">
        <v>963.38</v>
      </c>
      <c r="N1411" s="1">
        <v>1075.4000000000001</v>
      </c>
      <c r="O1411" s="1">
        <v>873.76</v>
      </c>
      <c r="P1411">
        <v>2191.79</v>
      </c>
      <c r="Q1411" s="1">
        <v>2169.87</v>
      </c>
      <c r="R1411" s="1">
        <v>2104.77</v>
      </c>
      <c r="S1411" s="1">
        <v>2399.44</v>
      </c>
      <c r="T1411" s="1">
        <v>2759.36</v>
      </c>
      <c r="U1411" s="1">
        <v>2566.1999999999998</v>
      </c>
      <c r="V1411" s="1">
        <f>AVERAGE(J1411:O1411)</f>
        <v>1114.6083333333333</v>
      </c>
      <c r="W1411" s="1">
        <f>SUM(J1411:O1411)</f>
        <v>6687.65</v>
      </c>
      <c r="X1411">
        <f>SUM(P1411:U1411)</f>
        <v>14191.43</v>
      </c>
      <c r="Y1411" s="1">
        <f>W1411-X1411</f>
        <v>-7503.7800000000007</v>
      </c>
      <c r="Z1411">
        <f>X1411*$Z$2+X1411</f>
        <v>14749.153199</v>
      </c>
    </row>
    <row r="1412" spans="1:26" x14ac:dyDescent="0.25">
      <c r="A1412" s="2">
        <v>4816</v>
      </c>
      <c r="B1412" t="s">
        <v>6</v>
      </c>
      <c r="C1412" t="s">
        <v>9</v>
      </c>
      <c r="D1412" t="s">
        <v>12</v>
      </c>
      <c r="E1412" t="s">
        <v>23</v>
      </c>
      <c r="F1412" t="s">
        <v>15</v>
      </c>
      <c r="G1412">
        <v>2</v>
      </c>
      <c r="H1412">
        <v>1</v>
      </c>
      <c r="I1412">
        <f>H1412+G1412</f>
        <v>3</v>
      </c>
      <c r="J1412" s="1">
        <v>2649.5699999999997</v>
      </c>
      <c r="K1412" s="1">
        <v>2517.09</v>
      </c>
      <c r="L1412" s="1">
        <v>3152.99</v>
      </c>
      <c r="M1412" s="1">
        <v>2172.65</v>
      </c>
      <c r="N1412" s="1">
        <v>2225.64</v>
      </c>
      <c r="O1412" s="1">
        <v>2994.01</v>
      </c>
      <c r="P1412">
        <v>1301.81</v>
      </c>
      <c r="Q1412" s="1">
        <v>1145.5899999999999</v>
      </c>
      <c r="R1412" s="1">
        <v>1237.24</v>
      </c>
      <c r="S1412" s="1">
        <v>1051.6500000000001</v>
      </c>
      <c r="T1412" s="1">
        <v>967.52</v>
      </c>
      <c r="U1412" s="1">
        <v>880.44</v>
      </c>
      <c r="V1412" s="1">
        <f>AVERAGE(J1412:O1412)</f>
        <v>2618.6583333333333</v>
      </c>
      <c r="W1412" s="1">
        <f>SUM(J1412:O1412)</f>
        <v>15711.949999999999</v>
      </c>
      <c r="X1412">
        <f>SUM(P1412:U1412)</f>
        <v>6584.25</v>
      </c>
      <c r="Y1412" s="1">
        <f>W1412-X1412</f>
        <v>9127.6999999999989</v>
      </c>
      <c r="Z1412">
        <f>X1412*$Z$2+X1412</f>
        <v>6843.0110249999998</v>
      </c>
    </row>
    <row r="1413" spans="1:26" x14ac:dyDescent="0.25">
      <c r="A1413" s="2">
        <v>4819</v>
      </c>
      <c r="B1413" t="s">
        <v>6</v>
      </c>
      <c r="C1413" t="s">
        <v>8</v>
      </c>
      <c r="D1413" t="s">
        <v>11</v>
      </c>
      <c r="E1413" t="s">
        <v>24</v>
      </c>
      <c r="F1413" t="s">
        <v>15</v>
      </c>
      <c r="G1413">
        <v>2</v>
      </c>
      <c r="H1413">
        <v>3</v>
      </c>
      <c r="I1413">
        <f>H1413+G1413</f>
        <v>5</v>
      </c>
      <c r="J1413" s="1">
        <v>2028.15</v>
      </c>
      <c r="K1413" s="1">
        <v>1845.62</v>
      </c>
      <c r="L1413" s="1">
        <v>2291.81</v>
      </c>
      <c r="M1413" s="1">
        <v>1784.77</v>
      </c>
      <c r="N1413" s="1">
        <v>2372.94</v>
      </c>
      <c r="O1413" s="1">
        <v>1784.77</v>
      </c>
      <c r="P1413">
        <v>1254.45</v>
      </c>
      <c r="Q1413" s="1">
        <v>991.02</v>
      </c>
      <c r="R1413" s="1">
        <v>991.02</v>
      </c>
      <c r="S1413" s="1">
        <v>1050.48</v>
      </c>
      <c r="T1413" s="1">
        <v>1250.07</v>
      </c>
      <c r="U1413" s="1">
        <v>1062.56</v>
      </c>
      <c r="V1413" s="1">
        <f>AVERAGE(J1413:O1413)</f>
        <v>2018.0100000000002</v>
      </c>
      <c r="W1413" s="1">
        <f>SUM(J1413:O1413)</f>
        <v>12108.060000000001</v>
      </c>
      <c r="X1413">
        <f>SUM(P1413:U1413)</f>
        <v>6599.6</v>
      </c>
      <c r="Y1413" s="1">
        <f>W1413-X1413</f>
        <v>5508.4600000000009</v>
      </c>
      <c r="Z1413">
        <f>X1413*$Z$2+X1413</f>
        <v>6858.9642800000001</v>
      </c>
    </row>
    <row r="1414" spans="1:26" x14ac:dyDescent="0.25">
      <c r="A1414" s="2">
        <v>4821</v>
      </c>
      <c r="B1414" t="s">
        <v>6</v>
      </c>
      <c r="C1414" t="s">
        <v>9</v>
      </c>
      <c r="D1414" t="s">
        <v>12</v>
      </c>
      <c r="E1414" t="s">
        <v>24</v>
      </c>
      <c r="F1414" t="s">
        <v>59</v>
      </c>
      <c r="G1414">
        <v>2</v>
      </c>
      <c r="H1414">
        <v>1</v>
      </c>
      <c r="I1414">
        <f>H1414+G1414</f>
        <v>3</v>
      </c>
      <c r="J1414" s="1">
        <v>966.11999999999989</v>
      </c>
      <c r="K1414" s="1">
        <v>734.25</v>
      </c>
      <c r="L1414" s="1">
        <v>956.46</v>
      </c>
      <c r="M1414" s="1">
        <v>985.44</v>
      </c>
      <c r="N1414" s="1">
        <v>1072.3900000000001</v>
      </c>
      <c r="O1414" s="1">
        <v>1149.68</v>
      </c>
      <c r="P1414">
        <v>2396.77</v>
      </c>
      <c r="Q1414" s="1">
        <v>2013.29</v>
      </c>
      <c r="R1414" s="1">
        <v>2415.9499999999998</v>
      </c>
      <c r="S1414" s="1">
        <v>2633.39</v>
      </c>
      <c r="T1414" s="1">
        <v>2975.73</v>
      </c>
      <c r="U1414" s="1">
        <v>3035.24</v>
      </c>
      <c r="V1414" s="1">
        <f>AVERAGE(J1414:O1414)</f>
        <v>977.39</v>
      </c>
      <c r="W1414" s="1">
        <f>SUM(J1414:O1414)</f>
        <v>5864.34</v>
      </c>
      <c r="X1414">
        <f>SUM(P1414:U1414)</f>
        <v>15470.369999999999</v>
      </c>
      <c r="Y1414" s="1">
        <f>W1414-X1414</f>
        <v>-9606.0299999999988</v>
      </c>
      <c r="Z1414">
        <f>X1414*$Z$2+X1414</f>
        <v>16078.355540999999</v>
      </c>
    </row>
    <row r="1415" spans="1:26" x14ac:dyDescent="0.25">
      <c r="A1415" s="2">
        <v>4827</v>
      </c>
      <c r="B1415" t="s">
        <v>4</v>
      </c>
      <c r="C1415" t="s">
        <v>10</v>
      </c>
      <c r="D1415" t="s">
        <v>12</v>
      </c>
      <c r="E1415" t="s">
        <v>23</v>
      </c>
      <c r="F1415" t="s">
        <v>21</v>
      </c>
      <c r="G1415">
        <v>2</v>
      </c>
      <c r="H1415">
        <v>3</v>
      </c>
      <c r="I1415">
        <f>H1415+G1415</f>
        <v>5</v>
      </c>
      <c r="J1415" s="1">
        <v>5924.95</v>
      </c>
      <c r="K1415" s="1">
        <v>7406.19</v>
      </c>
      <c r="L1415" s="1">
        <v>6102.7</v>
      </c>
      <c r="M1415" s="1">
        <v>4443.71</v>
      </c>
      <c r="N1415" s="1">
        <v>4443.71</v>
      </c>
      <c r="O1415" s="1">
        <v>7109.94</v>
      </c>
      <c r="P1415">
        <v>2897.49</v>
      </c>
      <c r="Q1415" s="1">
        <v>2636.72</v>
      </c>
      <c r="R1415" s="1">
        <v>2821.29</v>
      </c>
      <c r="S1415" s="1">
        <v>2482.7399999999998</v>
      </c>
      <c r="T1415" s="1">
        <v>2184.81</v>
      </c>
      <c r="U1415" s="1">
        <v>1988.18</v>
      </c>
      <c r="V1415" s="1">
        <f>AVERAGE(J1415:O1415)</f>
        <v>5905.2</v>
      </c>
      <c r="W1415" s="1">
        <f>SUM(J1415:O1415)</f>
        <v>35431.199999999997</v>
      </c>
      <c r="X1415">
        <f>SUM(P1415:U1415)</f>
        <v>15011.23</v>
      </c>
      <c r="Y1415" s="1">
        <f>W1415-X1415</f>
        <v>20419.969999999998</v>
      </c>
      <c r="Z1415">
        <f>X1415*$Z$2+X1415</f>
        <v>15601.171339</v>
      </c>
    </row>
    <row r="1416" spans="1:26" x14ac:dyDescent="0.25">
      <c r="A1416" s="2">
        <v>4829</v>
      </c>
      <c r="B1416" t="s">
        <v>6</v>
      </c>
      <c r="C1416" t="s">
        <v>9</v>
      </c>
      <c r="D1416" t="s">
        <v>12</v>
      </c>
      <c r="E1416" t="s">
        <v>24</v>
      </c>
      <c r="F1416" t="s">
        <v>59</v>
      </c>
      <c r="G1416">
        <v>1</v>
      </c>
      <c r="H1416">
        <v>1</v>
      </c>
      <c r="I1416">
        <f>H1416+G1416</f>
        <v>2</v>
      </c>
      <c r="J1416" s="1">
        <v>3570.9474999999998</v>
      </c>
      <c r="K1416" s="1">
        <v>3963.75</v>
      </c>
      <c r="L1416" s="1">
        <v>4070.88</v>
      </c>
      <c r="M1416" s="1">
        <v>3428.11</v>
      </c>
      <c r="N1416" s="1">
        <v>4249.43</v>
      </c>
      <c r="O1416" s="1">
        <v>4213.72</v>
      </c>
      <c r="P1416">
        <v>2617.16</v>
      </c>
      <c r="Q1416" s="1">
        <v>2381.62</v>
      </c>
      <c r="R1416" s="1">
        <v>2357.8000000000002</v>
      </c>
      <c r="S1416" s="1">
        <v>2381.38</v>
      </c>
      <c r="T1416" s="1">
        <v>2643.33</v>
      </c>
      <c r="U1416" s="1">
        <v>2590.46</v>
      </c>
      <c r="V1416" s="1">
        <f>AVERAGE(J1416:O1416)</f>
        <v>3916.1395833333336</v>
      </c>
      <c r="W1416" s="1">
        <f>SUM(J1416:O1416)</f>
        <v>23496.837500000001</v>
      </c>
      <c r="X1416">
        <f>SUM(P1416:U1416)</f>
        <v>14971.75</v>
      </c>
      <c r="Y1416" s="1">
        <f>W1416-X1416</f>
        <v>8525.0875000000015</v>
      </c>
      <c r="Z1416">
        <f>X1416*$Z$2+X1416</f>
        <v>15560.139775</v>
      </c>
    </row>
    <row r="1417" spans="1:26" x14ac:dyDescent="0.25">
      <c r="A1417" s="2">
        <v>4834</v>
      </c>
      <c r="B1417" t="s">
        <v>4</v>
      </c>
      <c r="C1417" t="s">
        <v>43</v>
      </c>
      <c r="D1417" t="s">
        <v>11</v>
      </c>
      <c r="E1417" t="s">
        <v>23</v>
      </c>
      <c r="F1417" t="s">
        <v>18</v>
      </c>
      <c r="G1417">
        <v>2</v>
      </c>
      <c r="H1417">
        <v>2</v>
      </c>
      <c r="I1417">
        <f>H1417+G1417</f>
        <v>4</v>
      </c>
      <c r="J1417" s="1">
        <v>2311.1000000000004</v>
      </c>
      <c r="K1417" s="1">
        <v>2334.21</v>
      </c>
      <c r="L1417" s="1">
        <v>2334.21</v>
      </c>
      <c r="M1417" s="1">
        <v>2311.1</v>
      </c>
      <c r="N1417" s="1">
        <v>2334.21</v>
      </c>
      <c r="O1417" s="1">
        <v>2334.21</v>
      </c>
      <c r="P1417">
        <v>1854.34</v>
      </c>
      <c r="Q1417" s="1">
        <v>1761.62</v>
      </c>
      <c r="R1417" s="1">
        <v>2113.94</v>
      </c>
      <c r="S1417" s="1">
        <v>2008.24</v>
      </c>
      <c r="T1417" s="1">
        <v>2068.4899999999998</v>
      </c>
      <c r="U1417" s="1">
        <v>2213.2800000000002</v>
      </c>
      <c r="V1417" s="1">
        <f>AVERAGE(J1417:O1417)</f>
        <v>2326.5066666666667</v>
      </c>
      <c r="W1417" s="1">
        <f>SUM(J1417:O1417)</f>
        <v>13959.04</v>
      </c>
      <c r="X1417">
        <f>SUM(P1417:U1417)</f>
        <v>12019.91</v>
      </c>
      <c r="Y1417" s="1">
        <f>W1417-X1417</f>
        <v>1939.130000000001</v>
      </c>
      <c r="Z1417">
        <f>X1417*$Z$2+X1417</f>
        <v>12492.292463</v>
      </c>
    </row>
    <row r="1418" spans="1:26" x14ac:dyDescent="0.25">
      <c r="A1418" s="2">
        <v>4837</v>
      </c>
      <c r="B1418" t="s">
        <v>4</v>
      </c>
      <c r="C1418" t="s">
        <v>10</v>
      </c>
      <c r="D1418" t="s">
        <v>12</v>
      </c>
      <c r="E1418" t="s">
        <v>23</v>
      </c>
      <c r="F1418" t="s">
        <v>18</v>
      </c>
      <c r="G1418">
        <v>1</v>
      </c>
      <c r="H1418">
        <v>1</v>
      </c>
      <c r="I1418">
        <f>H1418+G1418</f>
        <v>2</v>
      </c>
      <c r="J1418" s="1">
        <v>5924.95</v>
      </c>
      <c r="K1418" s="1">
        <v>5687.95</v>
      </c>
      <c r="L1418" s="1">
        <v>6161.95</v>
      </c>
      <c r="M1418" s="1">
        <v>5450.95</v>
      </c>
      <c r="N1418" s="1">
        <v>5687.95</v>
      </c>
      <c r="O1418" s="1">
        <v>6576.69</v>
      </c>
      <c r="P1418">
        <v>3271.88</v>
      </c>
      <c r="Q1418" s="1">
        <v>2584.79</v>
      </c>
      <c r="R1418" s="1">
        <v>2610.64</v>
      </c>
      <c r="S1418" s="1">
        <v>2662.85</v>
      </c>
      <c r="T1418" s="1">
        <v>2556.34</v>
      </c>
      <c r="U1418" s="1">
        <v>2658.59</v>
      </c>
      <c r="V1418" s="1">
        <f>AVERAGE(J1418:O1418)</f>
        <v>5915.0733333333337</v>
      </c>
      <c r="W1418" s="1">
        <f>SUM(J1418:O1418)</f>
        <v>35490.44</v>
      </c>
      <c r="X1418">
        <f>SUM(P1418:U1418)</f>
        <v>16345.09</v>
      </c>
      <c r="Y1418" s="1">
        <f>W1418-X1418</f>
        <v>19145.350000000002</v>
      </c>
      <c r="Z1418">
        <f>X1418*$Z$2+X1418</f>
        <v>16987.452036999999</v>
      </c>
    </row>
    <row r="1419" spans="1:26" x14ac:dyDescent="0.25">
      <c r="A1419" s="2">
        <v>4840</v>
      </c>
      <c r="B1419" t="s">
        <v>4</v>
      </c>
      <c r="C1419" t="s">
        <v>43</v>
      </c>
      <c r="D1419" t="s">
        <v>12</v>
      </c>
      <c r="E1419" t="s">
        <v>24</v>
      </c>
      <c r="F1419" t="s">
        <v>15</v>
      </c>
      <c r="G1419">
        <v>2</v>
      </c>
      <c r="H1419">
        <v>1</v>
      </c>
      <c r="I1419">
        <f>H1419+G1419</f>
        <v>3</v>
      </c>
      <c r="J1419" s="1">
        <v>2197.0500000000002</v>
      </c>
      <c r="K1419" s="1">
        <v>2219.02</v>
      </c>
      <c r="L1419" s="1">
        <v>2197.0500000000002</v>
      </c>
      <c r="M1419" s="1">
        <v>2219.02</v>
      </c>
      <c r="N1419" s="1">
        <v>2219.02</v>
      </c>
      <c r="O1419" s="1">
        <v>2197.0500000000002</v>
      </c>
      <c r="P1419">
        <v>3089.64</v>
      </c>
      <c r="Q1419" s="1">
        <v>2842.47</v>
      </c>
      <c r="R1419" s="1">
        <v>2444.52</v>
      </c>
      <c r="S1419" s="1">
        <v>2688.97</v>
      </c>
      <c r="T1419" s="1">
        <v>3199.87</v>
      </c>
      <c r="U1419" s="1">
        <v>3423.86</v>
      </c>
      <c r="V1419" s="1">
        <f>AVERAGE(J1419:O1419)</f>
        <v>2208.0349999999999</v>
      </c>
      <c r="W1419" s="1">
        <f>SUM(J1419:O1419)</f>
        <v>13248.21</v>
      </c>
      <c r="X1419">
        <f>SUM(P1419:U1419)</f>
        <v>17689.329999999998</v>
      </c>
      <c r="Y1419" s="1">
        <f>W1419-X1419</f>
        <v>-4441.119999999999</v>
      </c>
      <c r="Z1419">
        <f>X1419*$Z$2+X1419</f>
        <v>18384.520668999998</v>
      </c>
    </row>
    <row r="1420" spans="1:26" x14ac:dyDescent="0.25">
      <c r="A1420" s="2">
        <v>4841</v>
      </c>
      <c r="B1420" t="s">
        <v>4</v>
      </c>
      <c r="C1420" t="s">
        <v>10</v>
      </c>
      <c r="D1420" t="s">
        <v>12</v>
      </c>
      <c r="E1420" t="s">
        <v>23</v>
      </c>
      <c r="F1420" t="s">
        <v>18</v>
      </c>
      <c r="G1420">
        <v>2</v>
      </c>
      <c r="H1420">
        <v>3</v>
      </c>
      <c r="I1420">
        <f>H1420+G1420</f>
        <v>5</v>
      </c>
      <c r="J1420" s="1">
        <v>5791.4125000000004</v>
      </c>
      <c r="K1420" s="1">
        <v>4922.7</v>
      </c>
      <c r="L1420" s="1">
        <v>4633.13</v>
      </c>
      <c r="M1420" s="1">
        <v>5038.53</v>
      </c>
      <c r="N1420" s="1">
        <v>4575.22</v>
      </c>
      <c r="O1420" s="1">
        <v>4806.87</v>
      </c>
      <c r="P1420">
        <v>2740.55</v>
      </c>
      <c r="Q1420" s="1">
        <v>2082.8200000000002</v>
      </c>
      <c r="R1420" s="1">
        <v>1895.37</v>
      </c>
      <c r="S1420" s="1">
        <v>1686.88</v>
      </c>
      <c r="T1420" s="1">
        <v>1686.88</v>
      </c>
      <c r="U1420" s="1">
        <v>1585.67</v>
      </c>
      <c r="V1420" s="1">
        <f>AVERAGE(J1420:O1420)</f>
        <v>4961.3104166666662</v>
      </c>
      <c r="W1420" s="1">
        <f>SUM(J1420:O1420)</f>
        <v>29767.862499999999</v>
      </c>
      <c r="X1420">
        <f>SUM(P1420:U1420)</f>
        <v>11678.17</v>
      </c>
      <c r="Y1420" s="1">
        <f>W1420-X1420</f>
        <v>18089.692499999997</v>
      </c>
      <c r="Z1420">
        <f>X1420*$Z$2+X1420</f>
        <v>12137.122081</v>
      </c>
    </row>
    <row r="1421" spans="1:26" x14ac:dyDescent="0.25">
      <c r="A1421" s="2">
        <v>4842</v>
      </c>
      <c r="B1421" t="s">
        <v>6</v>
      </c>
      <c r="C1421" t="s">
        <v>9</v>
      </c>
      <c r="D1421" t="s">
        <v>12</v>
      </c>
      <c r="E1421" t="s">
        <v>24</v>
      </c>
      <c r="F1421" t="s">
        <v>59</v>
      </c>
      <c r="G1421">
        <v>1</v>
      </c>
      <c r="H1421">
        <v>1</v>
      </c>
      <c r="I1421">
        <f>H1421+G1421</f>
        <v>2</v>
      </c>
      <c r="J1421" s="1">
        <v>1480.8600000000001</v>
      </c>
      <c r="K1421" s="1">
        <v>1140.26</v>
      </c>
      <c r="L1421" s="1">
        <v>1436.43</v>
      </c>
      <c r="M1421" s="1">
        <v>1717.8</v>
      </c>
      <c r="N1421" s="1">
        <v>1762.22</v>
      </c>
      <c r="O1421" s="1">
        <v>1702.99</v>
      </c>
      <c r="P1421">
        <v>1037.73</v>
      </c>
      <c r="Q1421" s="1">
        <v>954.71</v>
      </c>
      <c r="R1421" s="1">
        <v>887.88</v>
      </c>
      <c r="S1421" s="1">
        <v>896.76</v>
      </c>
      <c r="T1421" s="1">
        <v>986.44</v>
      </c>
      <c r="U1421" s="1">
        <v>1164</v>
      </c>
      <c r="V1421" s="1">
        <f>AVERAGE(J1421:O1421)</f>
        <v>1540.0933333333335</v>
      </c>
      <c r="W1421" s="1">
        <f>SUM(J1421:O1421)</f>
        <v>9240.5600000000013</v>
      </c>
      <c r="X1421">
        <f>SUM(P1421:U1421)</f>
        <v>5927.52</v>
      </c>
      <c r="Y1421" s="1">
        <f>W1421-X1421</f>
        <v>3313.0400000000009</v>
      </c>
      <c r="Z1421">
        <f>X1421*$Z$2+X1421</f>
        <v>6160.4715360000009</v>
      </c>
    </row>
    <row r="1422" spans="1:26" x14ac:dyDescent="0.25">
      <c r="A1422" s="2">
        <v>4844</v>
      </c>
      <c r="B1422" t="s">
        <v>6</v>
      </c>
      <c r="C1422" t="s">
        <v>9</v>
      </c>
      <c r="D1422" t="s">
        <v>11</v>
      </c>
      <c r="E1422" t="s">
        <v>24</v>
      </c>
      <c r="F1422" t="s">
        <v>59</v>
      </c>
      <c r="G1422">
        <v>1</v>
      </c>
      <c r="H1422">
        <v>1</v>
      </c>
      <c r="I1422">
        <f>H1422+G1422</f>
        <v>2</v>
      </c>
      <c r="J1422" s="1">
        <v>804.06000000000006</v>
      </c>
      <c r="K1422" s="1">
        <v>603.04999999999995</v>
      </c>
      <c r="L1422" s="1">
        <v>659.33</v>
      </c>
      <c r="M1422" s="1">
        <v>796.02</v>
      </c>
      <c r="N1422" s="1">
        <v>659.33</v>
      </c>
      <c r="O1422" s="1">
        <v>627.16999999999996</v>
      </c>
      <c r="P1422">
        <v>1445.27</v>
      </c>
      <c r="Q1422" s="1">
        <v>1185.1199999999999</v>
      </c>
      <c r="R1422" s="1">
        <v>1173.27</v>
      </c>
      <c r="S1422" s="1">
        <v>1032.48</v>
      </c>
      <c r="T1422" s="1">
        <v>1104.75</v>
      </c>
      <c r="U1422" s="1">
        <v>1005.32</v>
      </c>
      <c r="V1422" s="1">
        <f>AVERAGE(J1422:O1422)</f>
        <v>691.49333333333334</v>
      </c>
      <c r="W1422" s="1">
        <f>SUM(J1422:O1422)</f>
        <v>4148.96</v>
      </c>
      <c r="X1422">
        <f>SUM(P1422:U1422)</f>
        <v>6946.2099999999991</v>
      </c>
      <c r="Y1422" s="1">
        <f>W1422-X1422</f>
        <v>-2797.2499999999991</v>
      </c>
      <c r="Z1422">
        <f>X1422*$Z$2+X1422</f>
        <v>7219.1960529999988</v>
      </c>
    </row>
    <row r="1423" spans="1:26" x14ac:dyDescent="0.25">
      <c r="A1423" s="2">
        <v>4848</v>
      </c>
      <c r="B1423" t="s">
        <v>4</v>
      </c>
      <c r="C1423" t="s">
        <v>10</v>
      </c>
      <c r="D1423" t="s">
        <v>12</v>
      </c>
      <c r="E1423" t="s">
        <v>23</v>
      </c>
      <c r="F1423" t="s">
        <v>15</v>
      </c>
      <c r="G1423">
        <v>3</v>
      </c>
      <c r="H1423">
        <v>1</v>
      </c>
      <c r="I1423">
        <f>H1423+G1423</f>
        <v>4</v>
      </c>
      <c r="J1423" s="1">
        <v>5924.95</v>
      </c>
      <c r="K1423" s="1">
        <v>4917.71</v>
      </c>
      <c r="L1423" s="1">
        <v>7169.19</v>
      </c>
      <c r="M1423" s="1">
        <v>4502.96</v>
      </c>
      <c r="N1423" s="1">
        <v>7109.94</v>
      </c>
      <c r="O1423" s="1">
        <v>6754.44</v>
      </c>
      <c r="P1423">
        <v>4639.09</v>
      </c>
      <c r="Q1423" s="1">
        <v>3618.49</v>
      </c>
      <c r="R1423" s="1">
        <v>3329.01</v>
      </c>
      <c r="S1423" s="1">
        <v>3295.72</v>
      </c>
      <c r="T1423" s="1">
        <v>3229.81</v>
      </c>
      <c r="U1423" s="1">
        <v>2745.34</v>
      </c>
      <c r="V1423" s="1">
        <f>AVERAGE(J1423:O1423)</f>
        <v>6063.1983333333328</v>
      </c>
      <c r="W1423" s="1">
        <f>SUM(J1423:O1423)</f>
        <v>36379.189999999995</v>
      </c>
      <c r="X1423">
        <f>SUM(P1423:U1423)</f>
        <v>20857.46</v>
      </c>
      <c r="Y1423" s="1">
        <f>W1423-X1423</f>
        <v>15521.729999999996</v>
      </c>
      <c r="Z1423">
        <f>X1423*$Z$2+X1423</f>
        <v>21677.158177999998</v>
      </c>
    </row>
    <row r="1424" spans="1:26" x14ac:dyDescent="0.25">
      <c r="A1424" s="2">
        <v>4852</v>
      </c>
      <c r="B1424" t="s">
        <v>6</v>
      </c>
      <c r="C1424" t="s">
        <v>9</v>
      </c>
      <c r="D1424" t="s">
        <v>11</v>
      </c>
      <c r="E1424" t="s">
        <v>24</v>
      </c>
      <c r="F1424" t="s">
        <v>59</v>
      </c>
      <c r="G1424">
        <v>1</v>
      </c>
      <c r="H1424">
        <v>1</v>
      </c>
      <c r="I1424">
        <f>H1424+G1424</f>
        <v>2</v>
      </c>
      <c r="J1424" s="1">
        <v>786</v>
      </c>
      <c r="K1424" s="1">
        <v>589.5</v>
      </c>
      <c r="L1424" s="1">
        <v>636.66</v>
      </c>
      <c r="M1424" s="1">
        <v>927.48</v>
      </c>
      <c r="N1424" s="1">
        <v>793.86</v>
      </c>
      <c r="O1424" s="1">
        <v>675.96</v>
      </c>
      <c r="P1424">
        <v>2146.4499999999998</v>
      </c>
      <c r="Q1424" s="1">
        <v>1738.62</v>
      </c>
      <c r="R1424" s="1">
        <v>1825.55</v>
      </c>
      <c r="S1424" s="1">
        <v>2154.15</v>
      </c>
      <c r="T1424" s="1">
        <v>1895.65</v>
      </c>
      <c r="U1424" s="1">
        <v>1971.48</v>
      </c>
      <c r="V1424" s="1">
        <f>AVERAGE(J1424:O1424)</f>
        <v>734.91</v>
      </c>
      <c r="W1424" s="1">
        <f>SUM(J1424:O1424)</f>
        <v>4409.46</v>
      </c>
      <c r="X1424">
        <f>SUM(P1424:U1424)</f>
        <v>11731.9</v>
      </c>
      <c r="Y1424" s="1">
        <f>W1424-X1424</f>
        <v>-7322.44</v>
      </c>
      <c r="Z1424">
        <f>X1424*$Z$2+X1424</f>
        <v>12192.963669999999</v>
      </c>
    </row>
    <row r="1425" spans="1:26" x14ac:dyDescent="0.25">
      <c r="A1425" s="2">
        <v>4859</v>
      </c>
      <c r="B1425" t="s">
        <v>6</v>
      </c>
      <c r="C1425" t="s">
        <v>9</v>
      </c>
      <c r="D1425" t="s">
        <v>11</v>
      </c>
      <c r="E1425" t="s">
        <v>23</v>
      </c>
      <c r="F1425" t="s">
        <v>14</v>
      </c>
      <c r="G1425">
        <v>1</v>
      </c>
      <c r="H1425">
        <v>1</v>
      </c>
      <c r="I1425">
        <f>H1425+G1425</f>
        <v>2</v>
      </c>
      <c r="J1425" s="1">
        <v>1313.26</v>
      </c>
      <c r="K1425" s="1">
        <v>1129.4000000000001</v>
      </c>
      <c r="L1425" s="1">
        <v>1129.4000000000001</v>
      </c>
      <c r="M1425" s="1">
        <v>998.08</v>
      </c>
      <c r="N1425" s="1">
        <v>1431.45</v>
      </c>
      <c r="O1425" s="1">
        <v>1405.19</v>
      </c>
      <c r="P1425">
        <v>982.13</v>
      </c>
      <c r="Q1425" s="1">
        <v>923.2</v>
      </c>
      <c r="R1425" s="1">
        <v>969.36</v>
      </c>
      <c r="S1425" s="1">
        <v>1056.5999999999999</v>
      </c>
      <c r="T1425" s="1">
        <v>1130.56</v>
      </c>
      <c r="U1425" s="1">
        <v>1209.7</v>
      </c>
      <c r="V1425" s="1">
        <f>AVERAGE(J1425:O1425)</f>
        <v>1234.4633333333334</v>
      </c>
      <c r="W1425" s="1">
        <f>SUM(J1425:O1425)</f>
        <v>7406.7800000000007</v>
      </c>
      <c r="X1425">
        <f>SUM(P1425:U1425)</f>
        <v>6271.55</v>
      </c>
      <c r="Y1425" s="1">
        <f>W1425-X1425</f>
        <v>1135.2300000000005</v>
      </c>
      <c r="Z1425">
        <f>X1425*$Z$2+X1425</f>
        <v>6518.0219150000003</v>
      </c>
    </row>
    <row r="1426" spans="1:26" x14ac:dyDescent="0.25">
      <c r="A1426" s="2">
        <v>4862</v>
      </c>
      <c r="B1426" t="s">
        <v>4</v>
      </c>
      <c r="C1426" t="s">
        <v>10</v>
      </c>
      <c r="D1426" t="s">
        <v>12</v>
      </c>
      <c r="E1426" t="s">
        <v>24</v>
      </c>
      <c r="F1426" t="s">
        <v>22</v>
      </c>
      <c r="G1426">
        <v>2</v>
      </c>
      <c r="H1426">
        <v>1</v>
      </c>
      <c r="I1426">
        <f>H1426+G1426</f>
        <v>3</v>
      </c>
      <c r="J1426" s="1">
        <v>3623.35</v>
      </c>
      <c r="K1426" s="1">
        <v>3623.35</v>
      </c>
      <c r="L1426" s="1">
        <v>3659.58</v>
      </c>
      <c r="M1426" s="1">
        <v>3659.58</v>
      </c>
      <c r="N1426" s="1">
        <v>3623.35</v>
      </c>
      <c r="O1426" s="1">
        <v>3623.35</v>
      </c>
      <c r="P1426">
        <v>2148.5500000000002</v>
      </c>
      <c r="Q1426" s="1">
        <v>2341.92</v>
      </c>
      <c r="R1426" s="1">
        <v>2224.8200000000002</v>
      </c>
      <c r="S1426" s="1">
        <v>2358.31</v>
      </c>
      <c r="T1426" s="1">
        <v>2546.9699999999998</v>
      </c>
      <c r="U1426" s="1">
        <v>3056.36</v>
      </c>
      <c r="V1426" s="1">
        <f>AVERAGE(J1426:O1426)</f>
        <v>3635.4266666666663</v>
      </c>
      <c r="W1426" s="1">
        <f>SUM(J1426:O1426)</f>
        <v>21812.559999999998</v>
      </c>
      <c r="X1426">
        <f>SUM(P1426:U1426)</f>
        <v>14676.93</v>
      </c>
      <c r="Y1426" s="1">
        <f>W1426-X1426</f>
        <v>7135.6299999999974</v>
      </c>
      <c r="Z1426">
        <f>X1426*$Z$2+X1426</f>
        <v>15253.733349</v>
      </c>
    </row>
    <row r="1427" spans="1:26" x14ac:dyDescent="0.25">
      <c r="A1427" s="2">
        <v>4864</v>
      </c>
      <c r="B1427" t="s">
        <v>6</v>
      </c>
      <c r="C1427" t="s">
        <v>9</v>
      </c>
      <c r="D1427" t="s">
        <v>12</v>
      </c>
      <c r="E1427" t="s">
        <v>23</v>
      </c>
      <c r="F1427" t="s">
        <v>16</v>
      </c>
      <c r="G1427">
        <v>1</v>
      </c>
      <c r="H1427">
        <v>1</v>
      </c>
      <c r="I1427">
        <f>H1427+G1427</f>
        <v>2</v>
      </c>
      <c r="J1427" s="1">
        <v>1419.46</v>
      </c>
      <c r="K1427" s="1">
        <v>1376.88</v>
      </c>
      <c r="L1427" s="1">
        <v>1660.77</v>
      </c>
      <c r="M1427" s="1">
        <v>1405.27</v>
      </c>
      <c r="N1427" s="1">
        <v>1476.24</v>
      </c>
      <c r="O1427" s="1">
        <v>1618.18</v>
      </c>
      <c r="P1427">
        <v>809.45</v>
      </c>
      <c r="Q1427" s="1">
        <v>623.28</v>
      </c>
      <c r="R1427" s="1">
        <v>573.41999999999996</v>
      </c>
      <c r="S1427" s="1">
        <v>602.09</v>
      </c>
      <c r="T1427" s="1">
        <v>584.03</v>
      </c>
      <c r="U1427" s="1">
        <v>654.11</v>
      </c>
      <c r="V1427" s="1">
        <f>AVERAGE(J1427:O1427)</f>
        <v>1492.8000000000002</v>
      </c>
      <c r="W1427" s="1">
        <f>SUM(J1427:O1427)</f>
        <v>8956.8000000000011</v>
      </c>
      <c r="X1427">
        <f>SUM(P1427:U1427)</f>
        <v>3846.3800000000006</v>
      </c>
      <c r="Y1427" s="1">
        <f>W1427-X1427</f>
        <v>5110.42</v>
      </c>
      <c r="Z1427">
        <f>X1427*$Z$2+X1427</f>
        <v>3997.5427340000006</v>
      </c>
    </row>
    <row r="1428" spans="1:26" x14ac:dyDescent="0.25">
      <c r="A1428" s="2">
        <v>4866</v>
      </c>
      <c r="B1428" t="s">
        <v>4</v>
      </c>
      <c r="C1428" t="s">
        <v>43</v>
      </c>
      <c r="D1428" t="s">
        <v>11</v>
      </c>
      <c r="E1428" t="s">
        <v>24</v>
      </c>
      <c r="F1428" t="s">
        <v>15</v>
      </c>
      <c r="G1428">
        <v>2</v>
      </c>
      <c r="H1428">
        <v>2</v>
      </c>
      <c r="I1428">
        <f>H1428+G1428</f>
        <v>4</v>
      </c>
      <c r="J1428" s="1">
        <v>3523.85</v>
      </c>
      <c r="K1428" s="1">
        <v>3559.09</v>
      </c>
      <c r="L1428" s="1">
        <v>3523.85</v>
      </c>
      <c r="M1428" s="1">
        <v>3559.09</v>
      </c>
      <c r="N1428" s="1">
        <v>3559.09</v>
      </c>
      <c r="O1428" s="1">
        <v>3523.85</v>
      </c>
      <c r="P1428">
        <v>3512.57</v>
      </c>
      <c r="Q1428" s="1">
        <v>3758.45</v>
      </c>
      <c r="R1428" s="1">
        <v>4021.54</v>
      </c>
      <c r="S1428" s="1">
        <v>3780.25</v>
      </c>
      <c r="T1428" s="1">
        <v>4196.08</v>
      </c>
      <c r="U1428" s="1">
        <v>4070.2</v>
      </c>
      <c r="V1428" s="1">
        <f>AVERAGE(J1428:O1428)</f>
        <v>3541.47</v>
      </c>
      <c r="W1428" s="1">
        <f>SUM(J1428:O1428)</f>
        <v>21248.82</v>
      </c>
      <c r="X1428">
        <f>SUM(P1428:U1428)</f>
        <v>23339.09</v>
      </c>
      <c r="Y1428" s="1">
        <f>W1428-X1428</f>
        <v>-2090.2700000000004</v>
      </c>
      <c r="Z1428">
        <f>X1428*$Z$2+X1428</f>
        <v>24256.316236999999</v>
      </c>
    </row>
    <row r="1429" spans="1:26" x14ac:dyDescent="0.25">
      <c r="A1429" s="2">
        <v>4872</v>
      </c>
      <c r="B1429" t="s">
        <v>6</v>
      </c>
      <c r="C1429" t="s">
        <v>9</v>
      </c>
      <c r="D1429" t="s">
        <v>12</v>
      </c>
      <c r="E1429" t="s">
        <v>23</v>
      </c>
      <c r="F1429" t="s">
        <v>17</v>
      </c>
      <c r="G1429">
        <v>2</v>
      </c>
      <c r="H1429">
        <v>1</v>
      </c>
      <c r="I1429">
        <f>H1429+G1429</f>
        <v>3</v>
      </c>
      <c r="J1429" s="1">
        <v>1826.9499999999998</v>
      </c>
      <c r="K1429" s="1">
        <v>1717.33</v>
      </c>
      <c r="L1429" s="1">
        <v>1845.22</v>
      </c>
      <c r="M1429" s="1">
        <v>1790.41</v>
      </c>
      <c r="N1429" s="1">
        <v>1790.41</v>
      </c>
      <c r="O1429" s="1">
        <v>1479.83</v>
      </c>
      <c r="P1429">
        <v>1472.71</v>
      </c>
      <c r="Q1429" s="1">
        <v>1119.26</v>
      </c>
      <c r="R1429" s="1">
        <v>1287.1500000000001</v>
      </c>
      <c r="S1429" s="1">
        <v>1480.22</v>
      </c>
      <c r="T1429" s="1">
        <v>1376.6</v>
      </c>
      <c r="U1429" s="1">
        <v>1596.86</v>
      </c>
      <c r="V1429" s="1">
        <f>AVERAGE(J1429:O1429)</f>
        <v>1741.6916666666666</v>
      </c>
      <c r="W1429" s="1">
        <f>SUM(J1429:O1429)</f>
        <v>10450.15</v>
      </c>
      <c r="X1429">
        <f>SUM(P1429:U1429)</f>
        <v>8332.8000000000011</v>
      </c>
      <c r="Y1429" s="1">
        <f>W1429-X1429</f>
        <v>2117.3499999999985</v>
      </c>
      <c r="Z1429">
        <f>X1429*$Z$2+X1429</f>
        <v>8660.2790400000013</v>
      </c>
    </row>
    <row r="1430" spans="1:26" x14ac:dyDescent="0.25">
      <c r="A1430" s="2">
        <v>4875</v>
      </c>
      <c r="B1430" t="s">
        <v>4</v>
      </c>
      <c r="C1430" t="s">
        <v>43</v>
      </c>
      <c r="D1430" t="s">
        <v>12</v>
      </c>
      <c r="E1430" t="s">
        <v>23</v>
      </c>
      <c r="F1430" t="s">
        <v>14</v>
      </c>
      <c r="G1430">
        <v>2</v>
      </c>
      <c r="H1430">
        <v>2</v>
      </c>
      <c r="I1430">
        <f>H1430+G1430</f>
        <v>4</v>
      </c>
      <c r="J1430" s="1">
        <v>2561.4499999999998</v>
      </c>
      <c r="K1430" s="1">
        <v>2561.4499999999998</v>
      </c>
      <c r="L1430" s="1">
        <v>2561.4499999999998</v>
      </c>
      <c r="M1430" s="1">
        <v>2587.06</v>
      </c>
      <c r="N1430" s="1">
        <v>2587.06</v>
      </c>
      <c r="O1430" s="1">
        <v>2561.4499999999998</v>
      </c>
      <c r="P1430">
        <v>2619.23</v>
      </c>
      <c r="Q1430" s="1">
        <v>2043</v>
      </c>
      <c r="R1430" s="1">
        <v>2267.73</v>
      </c>
      <c r="S1430" s="1">
        <v>2403.79</v>
      </c>
      <c r="T1430" s="1">
        <v>2860.51</v>
      </c>
      <c r="U1430" s="1">
        <v>2631.67</v>
      </c>
      <c r="V1430" s="1">
        <f>AVERAGE(J1430:O1430)</f>
        <v>2569.9866666666662</v>
      </c>
      <c r="W1430" s="1">
        <f>SUM(J1430:O1430)</f>
        <v>15419.919999999998</v>
      </c>
      <c r="X1430">
        <f>SUM(P1430:U1430)</f>
        <v>14825.93</v>
      </c>
      <c r="Y1430" s="1">
        <f>W1430-X1430</f>
        <v>593.98999999999796</v>
      </c>
      <c r="Z1430">
        <f>X1430*$Z$2+X1430</f>
        <v>15408.589049</v>
      </c>
    </row>
    <row r="1431" spans="1:26" x14ac:dyDescent="0.25">
      <c r="A1431" s="2">
        <v>4876</v>
      </c>
      <c r="B1431" t="s">
        <v>6</v>
      </c>
      <c r="C1431" t="s">
        <v>9</v>
      </c>
      <c r="D1431" t="s">
        <v>12</v>
      </c>
      <c r="E1431" t="s">
        <v>23</v>
      </c>
      <c r="F1431" t="s">
        <v>15</v>
      </c>
      <c r="G1431">
        <v>1</v>
      </c>
      <c r="H1431">
        <v>1</v>
      </c>
      <c r="I1431">
        <f>H1431+G1431</f>
        <v>2</v>
      </c>
      <c r="J1431" s="1">
        <v>1502.96</v>
      </c>
      <c r="K1431" s="1">
        <v>1157.28</v>
      </c>
      <c r="L1431" s="1">
        <v>1758.46</v>
      </c>
      <c r="M1431" s="1">
        <v>1142.25</v>
      </c>
      <c r="N1431" s="1">
        <v>1142.25</v>
      </c>
      <c r="O1431" s="1">
        <v>1593.14</v>
      </c>
      <c r="P1431">
        <v>490.67</v>
      </c>
      <c r="Q1431" s="1">
        <v>397.44</v>
      </c>
      <c r="R1431" s="1">
        <v>353.72</v>
      </c>
      <c r="S1431" s="1">
        <v>346.65</v>
      </c>
      <c r="T1431" s="1">
        <v>360.52</v>
      </c>
      <c r="U1431" s="1">
        <v>400.18</v>
      </c>
      <c r="V1431" s="1">
        <f>AVERAGE(J1431:O1431)</f>
        <v>1382.7233333333334</v>
      </c>
      <c r="W1431" s="1">
        <f>SUM(J1431:O1431)</f>
        <v>8296.34</v>
      </c>
      <c r="X1431">
        <f>SUM(P1431:U1431)</f>
        <v>2349.1799999999998</v>
      </c>
      <c r="Y1431" s="1">
        <f>W1431-X1431</f>
        <v>5947.16</v>
      </c>
      <c r="Z1431">
        <f>X1431*$Z$2+X1431</f>
        <v>2441.502774</v>
      </c>
    </row>
    <row r="1432" spans="1:26" x14ac:dyDescent="0.25">
      <c r="A1432" s="2">
        <v>4879</v>
      </c>
      <c r="B1432" t="s">
        <v>4</v>
      </c>
      <c r="C1432" t="s">
        <v>10</v>
      </c>
      <c r="D1432" t="s">
        <v>12</v>
      </c>
      <c r="E1432" t="s">
        <v>24</v>
      </c>
      <c r="F1432" t="s">
        <v>14</v>
      </c>
      <c r="G1432">
        <v>1</v>
      </c>
      <c r="H1432">
        <v>1</v>
      </c>
      <c r="I1432">
        <f>H1432+G1432</f>
        <v>2</v>
      </c>
      <c r="J1432" s="1">
        <v>4642.25</v>
      </c>
      <c r="K1432" s="1">
        <v>5431.43</v>
      </c>
      <c r="L1432" s="1">
        <v>4317.29</v>
      </c>
      <c r="M1432" s="1">
        <v>5292.17</v>
      </c>
      <c r="N1432" s="1">
        <v>4642.25</v>
      </c>
      <c r="O1432" s="1">
        <v>3806.65</v>
      </c>
      <c r="P1432">
        <v>2918.34</v>
      </c>
      <c r="Q1432" s="1">
        <v>2568.14</v>
      </c>
      <c r="R1432" s="1">
        <v>2208.6</v>
      </c>
      <c r="S1432" s="1">
        <v>2076.08</v>
      </c>
      <c r="T1432" s="1">
        <v>2117.6</v>
      </c>
      <c r="U1432" s="1">
        <v>2159.9499999999998</v>
      </c>
      <c r="V1432" s="1">
        <f>AVERAGE(J1432:O1432)</f>
        <v>4688.6733333333332</v>
      </c>
      <c r="W1432" s="1">
        <f>SUM(J1432:O1432)</f>
        <v>28132.04</v>
      </c>
      <c r="X1432">
        <f>SUM(P1432:U1432)</f>
        <v>14048.71</v>
      </c>
      <c r="Y1432" s="1">
        <f>W1432-X1432</f>
        <v>14083.330000000002</v>
      </c>
      <c r="Z1432">
        <f>X1432*$Z$2+X1432</f>
        <v>14600.824302999999</v>
      </c>
    </row>
    <row r="1433" spans="1:26" x14ac:dyDescent="0.25">
      <c r="A1433" s="2">
        <v>4889</v>
      </c>
      <c r="B1433" t="s">
        <v>4</v>
      </c>
      <c r="C1433" t="s">
        <v>10</v>
      </c>
      <c r="D1433" t="s">
        <v>12</v>
      </c>
      <c r="E1433" t="s">
        <v>23</v>
      </c>
      <c r="F1433" t="s">
        <v>17</v>
      </c>
      <c r="G1433">
        <v>1</v>
      </c>
      <c r="H1433">
        <v>1</v>
      </c>
      <c r="I1433">
        <f>H1433+G1433</f>
        <v>2</v>
      </c>
      <c r="J1433" s="1">
        <v>5924.95</v>
      </c>
      <c r="K1433" s="1">
        <v>7109.94</v>
      </c>
      <c r="L1433" s="1">
        <v>6932.19</v>
      </c>
      <c r="M1433" s="1">
        <v>6872.94</v>
      </c>
      <c r="N1433" s="1">
        <v>5924.95</v>
      </c>
      <c r="O1433" s="1">
        <v>6635.94</v>
      </c>
      <c r="P1433">
        <v>3904.62</v>
      </c>
      <c r="Q1433" s="1">
        <v>3904.62</v>
      </c>
      <c r="R1433" s="1">
        <v>3787.48</v>
      </c>
      <c r="S1433" s="1">
        <v>4431.3500000000004</v>
      </c>
      <c r="T1433" s="1">
        <v>5228.99</v>
      </c>
      <c r="U1433" s="1">
        <v>4496.93</v>
      </c>
      <c r="V1433" s="1">
        <f>AVERAGE(J1433:O1433)</f>
        <v>6566.8183333333327</v>
      </c>
      <c r="W1433" s="1">
        <f>SUM(J1433:O1433)</f>
        <v>39400.909999999996</v>
      </c>
      <c r="X1433">
        <f>SUM(P1433:U1433)</f>
        <v>25753.989999999998</v>
      </c>
      <c r="Y1433" s="1">
        <f>W1433-X1433</f>
        <v>13646.919999999998</v>
      </c>
      <c r="Z1433">
        <f>X1433*$Z$2+X1433</f>
        <v>26766.121807</v>
      </c>
    </row>
    <row r="1434" spans="1:26" x14ac:dyDescent="0.25">
      <c r="A1434" s="2">
        <v>4892</v>
      </c>
      <c r="B1434" t="s">
        <v>4</v>
      </c>
      <c r="C1434" t="s">
        <v>10</v>
      </c>
      <c r="D1434" t="s">
        <v>11</v>
      </c>
      <c r="E1434" t="s">
        <v>23</v>
      </c>
      <c r="F1434" t="s">
        <v>17</v>
      </c>
      <c r="G1434">
        <v>2</v>
      </c>
      <c r="H1434">
        <v>3</v>
      </c>
      <c r="I1434">
        <f>H1434+G1434</f>
        <v>5</v>
      </c>
      <c r="J1434" s="1">
        <v>5924.95</v>
      </c>
      <c r="K1434" s="1">
        <v>6991.44</v>
      </c>
      <c r="L1434" s="1">
        <v>7050.69</v>
      </c>
      <c r="M1434" s="1">
        <v>6043.45</v>
      </c>
      <c r="N1434" s="1">
        <v>6161.95</v>
      </c>
      <c r="O1434" s="1">
        <v>5510.2</v>
      </c>
      <c r="P1434">
        <v>5875</v>
      </c>
      <c r="Q1434" s="1">
        <v>5287.5</v>
      </c>
      <c r="R1434" s="1">
        <v>5340.38</v>
      </c>
      <c r="S1434" s="1">
        <v>6034.63</v>
      </c>
      <c r="T1434" s="1">
        <v>6094.98</v>
      </c>
      <c r="U1434" s="1">
        <v>5546.43</v>
      </c>
      <c r="V1434" s="1">
        <f>AVERAGE(J1434:O1434)</f>
        <v>6280.4466666666667</v>
      </c>
      <c r="W1434" s="1">
        <f>SUM(J1434:O1434)</f>
        <v>37682.68</v>
      </c>
      <c r="X1434">
        <f>SUM(P1434:U1434)</f>
        <v>34178.92</v>
      </c>
      <c r="Y1434" s="1">
        <f>W1434-X1434</f>
        <v>3503.760000000002</v>
      </c>
      <c r="Z1434">
        <f>X1434*$Z$2+X1434</f>
        <v>35522.151555999997</v>
      </c>
    </row>
    <row r="1435" spans="1:26" x14ac:dyDescent="0.25">
      <c r="A1435" s="2">
        <v>4894</v>
      </c>
      <c r="B1435" t="s">
        <v>4</v>
      </c>
      <c r="C1435" t="s">
        <v>10</v>
      </c>
      <c r="D1435" t="s">
        <v>12</v>
      </c>
      <c r="E1435" t="s">
        <v>24</v>
      </c>
      <c r="F1435" t="s">
        <v>59</v>
      </c>
      <c r="G1435">
        <v>3</v>
      </c>
      <c r="H1435">
        <v>1</v>
      </c>
      <c r="I1435">
        <f>H1435+G1435</f>
        <v>4</v>
      </c>
      <c r="J1435" s="1">
        <v>5924.95</v>
      </c>
      <c r="K1435" s="1">
        <v>6991.44</v>
      </c>
      <c r="L1435" s="1">
        <v>6754.44</v>
      </c>
      <c r="M1435" s="1">
        <v>6161.95</v>
      </c>
      <c r="N1435" s="1">
        <v>6280.45</v>
      </c>
      <c r="O1435" s="1">
        <v>7287.69</v>
      </c>
      <c r="P1435">
        <v>5274.02</v>
      </c>
      <c r="Q1435" s="1">
        <v>4641.1400000000003</v>
      </c>
      <c r="R1435" s="1">
        <v>5012.43</v>
      </c>
      <c r="S1435" s="1">
        <v>5112.68</v>
      </c>
      <c r="T1435" s="1">
        <v>5623.95</v>
      </c>
      <c r="U1435" s="1">
        <v>6636.26</v>
      </c>
      <c r="V1435" s="1">
        <f>AVERAGE(J1435:O1435)</f>
        <v>6566.82</v>
      </c>
      <c r="W1435" s="1">
        <f>SUM(J1435:O1435)</f>
        <v>39400.92</v>
      </c>
      <c r="X1435">
        <f>SUM(P1435:U1435)</f>
        <v>32300.480000000003</v>
      </c>
      <c r="Y1435" s="1">
        <f>W1435-X1435</f>
        <v>7100.4399999999951</v>
      </c>
      <c r="Z1435">
        <f>X1435*$Z$2+X1435</f>
        <v>33569.888864</v>
      </c>
    </row>
    <row r="1436" spans="1:26" x14ac:dyDescent="0.25">
      <c r="A1436" s="2">
        <v>4896</v>
      </c>
      <c r="B1436" t="s">
        <v>6</v>
      </c>
      <c r="C1436" t="s">
        <v>9</v>
      </c>
      <c r="D1436" t="s">
        <v>12</v>
      </c>
      <c r="E1436" t="s">
        <v>23</v>
      </c>
      <c r="F1436" t="s">
        <v>21</v>
      </c>
      <c r="G1436">
        <v>2</v>
      </c>
      <c r="H1436">
        <v>1</v>
      </c>
      <c r="I1436">
        <f>H1436+G1436</f>
        <v>3</v>
      </c>
      <c r="J1436" s="1">
        <v>2200.86</v>
      </c>
      <c r="K1436" s="1">
        <v>1694.66</v>
      </c>
      <c r="L1436" s="1">
        <v>1936.76</v>
      </c>
      <c r="M1436" s="1">
        <v>2530.9899999999998</v>
      </c>
      <c r="N1436" s="1">
        <v>2376.9299999999998</v>
      </c>
      <c r="O1436" s="1">
        <v>2575.0100000000002</v>
      </c>
      <c r="P1436">
        <v>1297.92</v>
      </c>
      <c r="Q1436" s="1">
        <v>1258.98</v>
      </c>
      <c r="R1436" s="1">
        <v>1498.19</v>
      </c>
      <c r="S1436" s="1">
        <v>1348.37</v>
      </c>
      <c r="T1436" s="1">
        <v>1240.5</v>
      </c>
      <c r="U1436" s="1">
        <v>1290.1199999999999</v>
      </c>
      <c r="V1436" s="1">
        <f>AVERAGE(J1436:O1436)</f>
        <v>2219.2016666666668</v>
      </c>
      <c r="W1436" s="1">
        <f>SUM(J1436:O1436)</f>
        <v>13315.210000000001</v>
      </c>
      <c r="X1436">
        <f>SUM(P1436:U1436)</f>
        <v>7934.08</v>
      </c>
      <c r="Y1436" s="1">
        <f>W1436-X1436</f>
        <v>5381.130000000001</v>
      </c>
      <c r="Z1436">
        <f>X1436*$Z$2+X1436</f>
        <v>8245.8893439999993</v>
      </c>
    </row>
    <row r="1437" spans="1:26" x14ac:dyDescent="0.25">
      <c r="A1437" s="2">
        <v>4897</v>
      </c>
      <c r="B1437" t="s">
        <v>4</v>
      </c>
      <c r="C1437" t="s">
        <v>10</v>
      </c>
      <c r="D1437" t="s">
        <v>12</v>
      </c>
      <c r="E1437" t="s">
        <v>23</v>
      </c>
      <c r="F1437" t="s">
        <v>59</v>
      </c>
      <c r="G1437">
        <v>2</v>
      </c>
      <c r="H1437">
        <v>1</v>
      </c>
      <c r="I1437">
        <f>H1437+G1437</f>
        <v>3</v>
      </c>
      <c r="J1437" s="1">
        <v>3289</v>
      </c>
      <c r="K1437" s="1">
        <v>3321.89</v>
      </c>
      <c r="L1437" s="1">
        <v>3289</v>
      </c>
      <c r="M1437" s="1">
        <v>3289</v>
      </c>
      <c r="N1437" s="1">
        <v>3321.89</v>
      </c>
      <c r="O1437" s="1">
        <v>3289</v>
      </c>
      <c r="P1437">
        <v>2629.95</v>
      </c>
      <c r="Q1437" s="1">
        <v>2025.06</v>
      </c>
      <c r="R1437" s="1">
        <v>1822.55</v>
      </c>
      <c r="S1437" s="1">
        <v>1603.84</v>
      </c>
      <c r="T1437" s="1">
        <v>1812.34</v>
      </c>
      <c r="U1437" s="1">
        <v>2066.0700000000002</v>
      </c>
      <c r="V1437" s="1">
        <f>AVERAGE(J1437:O1437)</f>
        <v>3299.9633333333331</v>
      </c>
      <c r="W1437" s="1">
        <f>SUM(J1437:O1437)</f>
        <v>19799.78</v>
      </c>
      <c r="X1437">
        <f>SUM(P1437:U1437)</f>
        <v>11959.81</v>
      </c>
      <c r="Y1437" s="1">
        <f>W1437-X1437</f>
        <v>7839.9699999999993</v>
      </c>
      <c r="Z1437">
        <f>X1437*$Z$2+X1437</f>
        <v>12429.830533</v>
      </c>
    </row>
    <row r="1438" spans="1:26" x14ac:dyDescent="0.25">
      <c r="A1438" s="2">
        <v>4899</v>
      </c>
      <c r="B1438" t="s">
        <v>6</v>
      </c>
      <c r="C1438" t="s">
        <v>10</v>
      </c>
      <c r="D1438" t="s">
        <v>12</v>
      </c>
      <c r="E1438" t="s">
        <v>23</v>
      </c>
      <c r="F1438" t="s">
        <v>59</v>
      </c>
      <c r="G1438">
        <v>2</v>
      </c>
      <c r="H1438">
        <v>1</v>
      </c>
      <c r="I1438">
        <f>H1438+G1438</f>
        <v>3</v>
      </c>
      <c r="J1438" s="1">
        <v>3401.9</v>
      </c>
      <c r="K1438" s="1">
        <v>4048.26</v>
      </c>
      <c r="L1438" s="1">
        <v>3810.13</v>
      </c>
      <c r="M1438" s="1">
        <v>4048.26</v>
      </c>
      <c r="N1438" s="1">
        <v>3946.2</v>
      </c>
      <c r="O1438" s="1">
        <v>2755.54</v>
      </c>
      <c r="P1438">
        <v>4011.72</v>
      </c>
      <c r="Q1438" s="1">
        <v>3369.84</v>
      </c>
      <c r="R1438" s="1">
        <v>3133.95</v>
      </c>
      <c r="S1438" s="1">
        <v>2757.88</v>
      </c>
      <c r="T1438" s="1">
        <v>2978.51</v>
      </c>
      <c r="U1438" s="1">
        <v>2889.15</v>
      </c>
      <c r="V1438" s="1">
        <f>AVERAGE(J1438:O1438)</f>
        <v>3668.3816666666667</v>
      </c>
      <c r="W1438" s="1">
        <f>SUM(J1438:O1438)</f>
        <v>22010.29</v>
      </c>
      <c r="X1438">
        <f>SUM(P1438:U1438)</f>
        <v>19141.05</v>
      </c>
      <c r="Y1438" s="1">
        <f>W1438-X1438</f>
        <v>2869.2400000000016</v>
      </c>
      <c r="Z1438">
        <f>X1438*$Z$2+X1438</f>
        <v>19893.293265</v>
      </c>
    </row>
    <row r="1439" spans="1:26" x14ac:dyDescent="0.25">
      <c r="A1439" s="2">
        <v>4901</v>
      </c>
      <c r="B1439" t="s">
        <v>4</v>
      </c>
      <c r="C1439" t="s">
        <v>10</v>
      </c>
      <c r="D1439" t="s">
        <v>11</v>
      </c>
      <c r="E1439" t="s">
        <v>23</v>
      </c>
      <c r="F1439" t="s">
        <v>21</v>
      </c>
      <c r="G1439">
        <v>1</v>
      </c>
      <c r="H1439">
        <v>1</v>
      </c>
      <c r="I1439">
        <f>H1439+G1439</f>
        <v>2</v>
      </c>
      <c r="J1439" s="1">
        <v>1227.1500000000001</v>
      </c>
      <c r="K1439" s="1">
        <v>1239.42</v>
      </c>
      <c r="L1439" s="1">
        <v>1239.42</v>
      </c>
      <c r="M1439" s="1">
        <v>1227.1500000000001</v>
      </c>
      <c r="N1439" s="1">
        <v>1239.42</v>
      </c>
      <c r="O1439" s="1">
        <v>1227.1500000000001</v>
      </c>
      <c r="P1439">
        <v>1684.96</v>
      </c>
      <c r="Q1439" s="1">
        <v>1769.21</v>
      </c>
      <c r="R1439" s="1">
        <v>2052.2800000000002</v>
      </c>
      <c r="S1439" s="1">
        <v>2216.46</v>
      </c>
      <c r="T1439" s="1">
        <v>1950.48</v>
      </c>
      <c r="U1439" s="1">
        <v>2340.58</v>
      </c>
      <c r="V1439" s="1">
        <f>AVERAGE(J1439:O1439)</f>
        <v>1233.2850000000001</v>
      </c>
      <c r="W1439" s="1">
        <f>SUM(J1439:O1439)</f>
        <v>7399.7100000000009</v>
      </c>
      <c r="X1439">
        <f>SUM(P1439:U1439)</f>
        <v>12013.970000000001</v>
      </c>
      <c r="Y1439" s="1">
        <f>W1439-X1439</f>
        <v>-4614.26</v>
      </c>
      <c r="Z1439">
        <f>X1439*$Z$2+X1439</f>
        <v>12486.119021</v>
      </c>
    </row>
    <row r="1440" spans="1:26" x14ac:dyDescent="0.25">
      <c r="A1440" s="2">
        <v>4903</v>
      </c>
      <c r="B1440" t="s">
        <v>4</v>
      </c>
      <c r="C1440" t="s">
        <v>10</v>
      </c>
      <c r="D1440" t="s">
        <v>11</v>
      </c>
      <c r="E1440" t="s">
        <v>23</v>
      </c>
      <c r="F1440" t="s">
        <v>21</v>
      </c>
      <c r="G1440">
        <v>1</v>
      </c>
      <c r="H1440">
        <v>1</v>
      </c>
      <c r="I1440">
        <f>H1440+G1440</f>
        <v>2</v>
      </c>
      <c r="J1440" s="1">
        <v>2711.7599999999998</v>
      </c>
      <c r="K1440" s="1">
        <v>2711.76</v>
      </c>
      <c r="L1440" s="1">
        <v>2738.88</v>
      </c>
      <c r="M1440" s="1">
        <v>2738.88</v>
      </c>
      <c r="N1440" s="1">
        <v>2738.88</v>
      </c>
      <c r="O1440" s="1">
        <v>2738.88</v>
      </c>
      <c r="P1440">
        <v>1149.79</v>
      </c>
      <c r="Q1440" s="1">
        <v>1253.27</v>
      </c>
      <c r="R1440" s="1">
        <v>1378.6</v>
      </c>
      <c r="S1440" s="1">
        <v>1378.6</v>
      </c>
      <c r="T1440" s="1">
        <v>1530.25</v>
      </c>
      <c r="U1440" s="1">
        <v>1300.71</v>
      </c>
      <c r="V1440" s="1">
        <f>AVERAGE(J1440:O1440)</f>
        <v>2729.84</v>
      </c>
      <c r="W1440" s="1">
        <f>SUM(J1440:O1440)</f>
        <v>16379.04</v>
      </c>
      <c r="X1440">
        <f>SUM(P1440:U1440)</f>
        <v>7991.22</v>
      </c>
      <c r="Y1440" s="1">
        <f>W1440-X1440</f>
        <v>8387.82</v>
      </c>
      <c r="Z1440">
        <f>X1440*$Z$2+X1440</f>
        <v>8305.2749459999995</v>
      </c>
    </row>
    <row r="1441" spans="1:26" x14ac:dyDescent="0.25">
      <c r="A1441" s="2">
        <v>4906</v>
      </c>
      <c r="B1441" t="s">
        <v>6</v>
      </c>
      <c r="C1441" t="s">
        <v>9</v>
      </c>
      <c r="D1441" t="s">
        <v>11</v>
      </c>
      <c r="E1441" t="s">
        <v>24</v>
      </c>
      <c r="F1441" t="s">
        <v>18</v>
      </c>
      <c r="G1441">
        <v>1</v>
      </c>
      <c r="H1441">
        <v>1</v>
      </c>
      <c r="I1441">
        <f>H1441+G1441</f>
        <v>2</v>
      </c>
      <c r="J1441" s="1">
        <v>903.47250000000008</v>
      </c>
      <c r="K1441" s="1">
        <v>1129.3399999999999</v>
      </c>
      <c r="L1441" s="1">
        <v>677.6</v>
      </c>
      <c r="M1441" s="1">
        <v>975.75</v>
      </c>
      <c r="N1441" s="1">
        <v>804.09</v>
      </c>
      <c r="O1441" s="1">
        <v>840.23</v>
      </c>
      <c r="P1441">
        <v>634.08000000000004</v>
      </c>
      <c r="Q1441" s="1">
        <v>577.01</v>
      </c>
      <c r="R1441" s="1">
        <v>513.54</v>
      </c>
      <c r="S1441" s="1">
        <v>549.49</v>
      </c>
      <c r="T1441" s="1">
        <v>544</v>
      </c>
      <c r="U1441" s="1">
        <v>620.16</v>
      </c>
      <c r="V1441" s="1">
        <f>AVERAGE(J1441:O1441)</f>
        <v>888.41375000000005</v>
      </c>
      <c r="W1441" s="1">
        <f>SUM(J1441:O1441)</f>
        <v>5330.4825000000001</v>
      </c>
      <c r="X1441">
        <f>SUM(P1441:U1441)</f>
        <v>3438.2799999999997</v>
      </c>
      <c r="Y1441" s="1">
        <f>W1441-X1441</f>
        <v>1892.2025000000003</v>
      </c>
      <c r="Z1441">
        <f>X1441*$Z$2+X1441</f>
        <v>3573.4044039999999</v>
      </c>
    </row>
    <row r="1442" spans="1:26" x14ac:dyDescent="0.25">
      <c r="A1442" s="2">
        <v>4911</v>
      </c>
      <c r="B1442" t="s">
        <v>4</v>
      </c>
      <c r="C1442" t="s">
        <v>43</v>
      </c>
      <c r="D1442" t="s">
        <v>12</v>
      </c>
      <c r="E1442" t="s">
        <v>23</v>
      </c>
      <c r="F1442" t="s">
        <v>59</v>
      </c>
      <c r="G1442">
        <v>2</v>
      </c>
      <c r="H1442">
        <v>1</v>
      </c>
      <c r="I1442">
        <f>H1442+G1442</f>
        <v>3</v>
      </c>
      <c r="J1442" s="1">
        <v>3176.75</v>
      </c>
      <c r="K1442" s="1">
        <v>3208.52</v>
      </c>
      <c r="L1442" s="1">
        <v>3176.75</v>
      </c>
      <c r="M1442" s="1">
        <v>3208.52</v>
      </c>
      <c r="N1442" s="1">
        <v>3208.52</v>
      </c>
      <c r="O1442" s="1">
        <v>3176.75</v>
      </c>
      <c r="P1442">
        <v>2461.66</v>
      </c>
      <c r="Q1442" s="1">
        <v>2412.4299999999998</v>
      </c>
      <c r="R1442" s="1">
        <v>2412.4299999999998</v>
      </c>
      <c r="S1442" s="1">
        <v>2340.06</v>
      </c>
      <c r="T1442" s="1">
        <v>2035.85</v>
      </c>
      <c r="U1442" s="1">
        <v>2443.02</v>
      </c>
      <c r="V1442" s="1">
        <f>AVERAGE(J1442:O1442)</f>
        <v>3192.6350000000002</v>
      </c>
      <c r="W1442" s="1">
        <f>SUM(J1442:O1442)</f>
        <v>19155.810000000001</v>
      </c>
      <c r="X1442">
        <f>SUM(P1442:U1442)</f>
        <v>14105.45</v>
      </c>
      <c r="Y1442" s="1">
        <f>W1442-X1442</f>
        <v>5050.3600000000006</v>
      </c>
      <c r="Z1442">
        <f>X1442*$Z$2+X1442</f>
        <v>14659.794185000001</v>
      </c>
    </row>
    <row r="1443" spans="1:26" x14ac:dyDescent="0.25">
      <c r="A1443" s="2">
        <v>4921</v>
      </c>
      <c r="B1443" t="s">
        <v>4</v>
      </c>
      <c r="C1443" t="s">
        <v>43</v>
      </c>
      <c r="D1443" t="s">
        <v>12</v>
      </c>
      <c r="E1443" t="s">
        <v>23</v>
      </c>
      <c r="F1443" t="s">
        <v>18</v>
      </c>
      <c r="G1443">
        <v>2</v>
      </c>
      <c r="H1443">
        <v>1</v>
      </c>
      <c r="I1443">
        <f>H1443+G1443</f>
        <v>3</v>
      </c>
      <c r="J1443" s="1">
        <v>1125.45</v>
      </c>
      <c r="K1443" s="1">
        <v>1136.7</v>
      </c>
      <c r="L1443" s="1">
        <v>1136.7</v>
      </c>
      <c r="M1443" s="1">
        <v>1136.7</v>
      </c>
      <c r="N1443" s="1">
        <v>1136.7</v>
      </c>
      <c r="O1443" s="1">
        <v>1125.45</v>
      </c>
      <c r="P1443">
        <v>1136.25</v>
      </c>
      <c r="Q1443" s="1">
        <v>897.64</v>
      </c>
      <c r="R1443" s="1">
        <v>1023.31</v>
      </c>
      <c r="S1443" s="1">
        <v>1135.8699999999999</v>
      </c>
      <c r="T1443" s="1">
        <v>1090.44</v>
      </c>
      <c r="U1443" s="1">
        <v>1101.3399999999999</v>
      </c>
      <c r="V1443" s="1">
        <f>AVERAGE(J1443:O1443)</f>
        <v>1132.95</v>
      </c>
      <c r="W1443" s="1">
        <f>SUM(J1443:O1443)</f>
        <v>6797.7</v>
      </c>
      <c r="X1443">
        <f>SUM(P1443:U1443)</f>
        <v>6384.85</v>
      </c>
      <c r="Y1443" s="1">
        <f>W1443-X1443</f>
        <v>412.84999999999945</v>
      </c>
      <c r="Z1443">
        <f>X1443*$Z$2+X1443</f>
        <v>6635.7746050000005</v>
      </c>
    </row>
    <row r="1444" spans="1:26" x14ac:dyDescent="0.25">
      <c r="A1444" s="2">
        <v>4922</v>
      </c>
      <c r="B1444" t="s">
        <v>4</v>
      </c>
      <c r="C1444" t="s">
        <v>43</v>
      </c>
      <c r="D1444" t="s">
        <v>12</v>
      </c>
      <c r="E1444" t="s">
        <v>24</v>
      </c>
      <c r="F1444" t="s">
        <v>14</v>
      </c>
      <c r="G1444">
        <v>3</v>
      </c>
      <c r="H1444">
        <v>3</v>
      </c>
      <c r="I1444">
        <f>H1444+G1444</f>
        <v>6</v>
      </c>
      <c r="J1444" s="1">
        <v>4118.1499999999996</v>
      </c>
      <c r="K1444" s="1">
        <v>4735.87</v>
      </c>
      <c r="L1444" s="1">
        <v>4612.33</v>
      </c>
      <c r="M1444" s="1">
        <v>3459.25</v>
      </c>
      <c r="N1444" s="1">
        <v>3747.52</v>
      </c>
      <c r="O1444" s="1">
        <v>4653.51</v>
      </c>
      <c r="P1444">
        <v>1630.06</v>
      </c>
      <c r="Q1444" s="1">
        <v>1630.06</v>
      </c>
      <c r="R1444" s="1">
        <v>1515.96</v>
      </c>
      <c r="S1444" s="1">
        <v>1288.57</v>
      </c>
      <c r="T1444" s="1">
        <v>1430.31</v>
      </c>
      <c r="U1444" s="1">
        <v>1301.58</v>
      </c>
      <c r="V1444" s="1">
        <f>AVERAGE(J1444:O1444)</f>
        <v>4221.1049999999996</v>
      </c>
      <c r="W1444" s="1">
        <f>SUM(J1444:O1444)</f>
        <v>25326.629999999997</v>
      </c>
      <c r="X1444">
        <f>SUM(P1444:U1444)</f>
        <v>8796.5399999999991</v>
      </c>
      <c r="Y1444" s="1">
        <f>W1444-X1444</f>
        <v>16530.089999999997</v>
      </c>
      <c r="Z1444">
        <f>X1444*$Z$2+X1444</f>
        <v>9142.2440219999989</v>
      </c>
    </row>
    <row r="1445" spans="1:26" x14ac:dyDescent="0.25">
      <c r="A1445" s="2">
        <v>4924</v>
      </c>
      <c r="B1445" t="s">
        <v>4</v>
      </c>
      <c r="C1445" t="s">
        <v>10</v>
      </c>
      <c r="D1445" t="s">
        <v>12</v>
      </c>
      <c r="E1445" t="s">
        <v>23</v>
      </c>
      <c r="F1445" t="s">
        <v>15</v>
      </c>
      <c r="G1445">
        <v>2</v>
      </c>
      <c r="H1445">
        <v>1</v>
      </c>
      <c r="I1445">
        <f>H1445+G1445</f>
        <v>3</v>
      </c>
      <c r="J1445" s="1">
        <v>3562.0625</v>
      </c>
      <c r="K1445" s="1">
        <v>3597.68</v>
      </c>
      <c r="L1445" s="1">
        <v>3597.68</v>
      </c>
      <c r="M1445" s="1">
        <v>3562.06</v>
      </c>
      <c r="N1445" s="1">
        <v>3597.68</v>
      </c>
      <c r="O1445" s="1">
        <v>3597.68</v>
      </c>
      <c r="P1445">
        <v>2988.5</v>
      </c>
      <c r="Q1445" s="1">
        <v>2689.65</v>
      </c>
      <c r="R1445" s="1">
        <v>2608.96</v>
      </c>
      <c r="S1445" s="1">
        <v>2635.05</v>
      </c>
      <c r="T1445" s="1">
        <v>3109.36</v>
      </c>
      <c r="U1445" s="1">
        <v>2922.8</v>
      </c>
      <c r="V1445" s="1">
        <f>AVERAGE(J1445:O1445)</f>
        <v>3585.8070833333331</v>
      </c>
      <c r="W1445" s="1">
        <f>SUM(J1445:O1445)</f>
        <v>21514.842499999999</v>
      </c>
      <c r="X1445">
        <f>SUM(P1445:U1445)</f>
        <v>16954.32</v>
      </c>
      <c r="Y1445" s="1">
        <f>W1445-X1445</f>
        <v>4560.5224999999991</v>
      </c>
      <c r="Z1445">
        <f>X1445*$Z$2+X1445</f>
        <v>17620.624776000001</v>
      </c>
    </row>
    <row r="1446" spans="1:26" x14ac:dyDescent="0.25">
      <c r="A1446" s="2">
        <v>4926</v>
      </c>
      <c r="B1446" t="s">
        <v>6</v>
      </c>
      <c r="C1446" t="s">
        <v>9</v>
      </c>
      <c r="D1446" t="s">
        <v>11</v>
      </c>
      <c r="E1446" t="s">
        <v>23</v>
      </c>
      <c r="F1446" t="s">
        <v>17</v>
      </c>
      <c r="G1446">
        <v>1</v>
      </c>
      <c r="H1446">
        <v>1</v>
      </c>
      <c r="I1446">
        <f>H1446+G1446</f>
        <v>2</v>
      </c>
      <c r="J1446" s="1">
        <v>805.71</v>
      </c>
      <c r="K1446" s="1">
        <v>982.97</v>
      </c>
      <c r="L1446" s="1">
        <v>878.22</v>
      </c>
      <c r="M1446" s="1">
        <v>829.88</v>
      </c>
      <c r="N1446" s="1">
        <v>700.97</v>
      </c>
      <c r="O1446" s="1">
        <v>910.45</v>
      </c>
      <c r="P1446">
        <v>817.97</v>
      </c>
      <c r="Q1446" s="1">
        <v>752.53</v>
      </c>
      <c r="R1446" s="1">
        <v>880.46</v>
      </c>
      <c r="S1446" s="1">
        <v>827.63</v>
      </c>
      <c r="T1446" s="1">
        <v>769.7</v>
      </c>
      <c r="U1446" s="1">
        <v>846.67</v>
      </c>
      <c r="V1446" s="1">
        <f>AVERAGE(J1446:O1446)</f>
        <v>851.36666666666667</v>
      </c>
      <c r="W1446" s="1">
        <f>SUM(J1446:O1446)</f>
        <v>5108.2</v>
      </c>
      <c r="X1446">
        <f>SUM(P1446:U1446)</f>
        <v>4894.96</v>
      </c>
      <c r="Y1446" s="1">
        <f>W1446-X1446</f>
        <v>213.23999999999978</v>
      </c>
      <c r="Z1446">
        <f>X1446*$Z$2+X1446</f>
        <v>5087.3319279999996</v>
      </c>
    </row>
    <row r="1447" spans="1:26" x14ac:dyDescent="0.25">
      <c r="A1447" s="2">
        <v>4927</v>
      </c>
      <c r="B1447" t="s">
        <v>4</v>
      </c>
      <c r="C1447" t="s">
        <v>7</v>
      </c>
      <c r="D1447" t="s">
        <v>11</v>
      </c>
      <c r="E1447" t="s">
        <v>24</v>
      </c>
      <c r="F1447" t="s">
        <v>14</v>
      </c>
      <c r="G1447">
        <v>2</v>
      </c>
      <c r="H1447">
        <v>3</v>
      </c>
      <c r="I1447">
        <f>H1447+G1447</f>
        <v>5</v>
      </c>
      <c r="J1447" s="1">
        <v>2286.5</v>
      </c>
      <c r="K1447" s="1">
        <v>2309.37</v>
      </c>
      <c r="L1447" s="1">
        <v>2286.5</v>
      </c>
      <c r="M1447" s="1">
        <v>2286.5</v>
      </c>
      <c r="N1447" s="1">
        <v>2286.5</v>
      </c>
      <c r="O1447" s="1">
        <v>2309.37</v>
      </c>
      <c r="P1447">
        <v>1147.76</v>
      </c>
      <c r="Q1447" s="1">
        <v>918.21</v>
      </c>
      <c r="R1447" s="1">
        <v>890.66</v>
      </c>
      <c r="S1447" s="1">
        <v>792.69</v>
      </c>
      <c r="T1447" s="1">
        <v>935.37</v>
      </c>
      <c r="U1447" s="1">
        <v>879.25</v>
      </c>
      <c r="V1447" s="1">
        <f>AVERAGE(J1447:O1447)</f>
        <v>2294.123333333333</v>
      </c>
      <c r="W1447" s="1">
        <f>SUM(J1447:O1447)</f>
        <v>13764.739999999998</v>
      </c>
      <c r="X1447">
        <f>SUM(P1447:U1447)</f>
        <v>5563.9400000000005</v>
      </c>
      <c r="Y1447" s="1">
        <f>W1447-X1447</f>
        <v>8200.7999999999975</v>
      </c>
      <c r="Z1447">
        <f>X1447*$Z$2+X1447</f>
        <v>5782.6028420000002</v>
      </c>
    </row>
    <row r="1448" spans="1:26" x14ac:dyDescent="0.25">
      <c r="A1448" s="2">
        <v>4932</v>
      </c>
      <c r="B1448" t="s">
        <v>4</v>
      </c>
      <c r="C1448" t="s">
        <v>10</v>
      </c>
      <c r="D1448" t="s">
        <v>12</v>
      </c>
      <c r="E1448" t="s">
        <v>23</v>
      </c>
      <c r="F1448" t="s">
        <v>16</v>
      </c>
      <c r="G1448">
        <v>2</v>
      </c>
      <c r="H1448">
        <v>3</v>
      </c>
      <c r="I1448">
        <f>H1448+G1448</f>
        <v>5</v>
      </c>
      <c r="J1448" s="1">
        <v>5924.95</v>
      </c>
      <c r="K1448" s="1">
        <v>4739.96</v>
      </c>
      <c r="L1448" s="1">
        <v>4502.96</v>
      </c>
      <c r="M1448" s="1">
        <v>6221.2</v>
      </c>
      <c r="N1448" s="1">
        <v>6398.95</v>
      </c>
      <c r="O1448" s="1">
        <v>7109.94</v>
      </c>
      <c r="P1448">
        <v>4054.74</v>
      </c>
      <c r="Q1448" s="1">
        <v>3568.17</v>
      </c>
      <c r="R1448" s="1">
        <v>3603.85</v>
      </c>
      <c r="S1448" s="1">
        <v>3892.16</v>
      </c>
      <c r="T1448" s="1">
        <v>4437.0600000000004</v>
      </c>
      <c r="U1448" s="1">
        <v>5146.99</v>
      </c>
      <c r="V1448" s="1">
        <f>AVERAGE(J1448:O1448)</f>
        <v>5816.3266666666668</v>
      </c>
      <c r="W1448" s="1">
        <f>SUM(J1448:O1448)</f>
        <v>34897.96</v>
      </c>
      <c r="X1448">
        <f>SUM(P1448:U1448)</f>
        <v>24702.97</v>
      </c>
      <c r="Y1448" s="1">
        <f>W1448-X1448</f>
        <v>10194.989999999998</v>
      </c>
      <c r="Z1448">
        <f>X1448*$Z$2+X1448</f>
        <v>25673.796721000002</v>
      </c>
    </row>
    <row r="1449" spans="1:26" x14ac:dyDescent="0.25">
      <c r="A1449" s="2">
        <v>4935</v>
      </c>
      <c r="B1449" t="s">
        <v>4</v>
      </c>
      <c r="C1449" t="s">
        <v>10</v>
      </c>
      <c r="D1449" t="s">
        <v>12</v>
      </c>
      <c r="E1449" t="s">
        <v>23</v>
      </c>
      <c r="F1449" t="s">
        <v>16</v>
      </c>
      <c r="G1449">
        <v>2</v>
      </c>
      <c r="H1449">
        <v>1</v>
      </c>
      <c r="I1449">
        <f>H1449+G1449</f>
        <v>3</v>
      </c>
      <c r="J1449" s="1">
        <v>5924.95</v>
      </c>
      <c r="K1449" s="1">
        <v>7169.19</v>
      </c>
      <c r="L1449" s="1">
        <v>4502.96</v>
      </c>
      <c r="M1449" s="1">
        <v>4976.96</v>
      </c>
      <c r="N1449" s="1">
        <v>6576.69</v>
      </c>
      <c r="O1449" s="1">
        <v>7406.19</v>
      </c>
      <c r="P1449">
        <v>5227.59</v>
      </c>
      <c r="Q1449" s="1">
        <v>5332.14</v>
      </c>
      <c r="R1449" s="1">
        <v>5438.78</v>
      </c>
      <c r="S1449" s="1">
        <v>5547.56</v>
      </c>
      <c r="T1449" s="1">
        <v>5935.89</v>
      </c>
      <c r="U1449" s="1">
        <v>6173.33</v>
      </c>
      <c r="V1449" s="1">
        <f>AVERAGE(J1449:O1449)</f>
        <v>6092.8233333333328</v>
      </c>
      <c r="W1449" s="1">
        <f>SUM(J1449:O1449)</f>
        <v>36556.939999999995</v>
      </c>
      <c r="X1449">
        <f>SUM(P1449:U1449)</f>
        <v>33655.29</v>
      </c>
      <c r="Y1449" s="1">
        <f>W1449-X1449</f>
        <v>2901.6499999999942</v>
      </c>
      <c r="Z1449">
        <f>X1449*$Z$2+X1449</f>
        <v>34977.942897000001</v>
      </c>
    </row>
    <row r="1450" spans="1:26" x14ac:dyDescent="0.25">
      <c r="A1450" s="2">
        <v>4944</v>
      </c>
      <c r="B1450" t="s">
        <v>4</v>
      </c>
      <c r="C1450" t="s">
        <v>7</v>
      </c>
      <c r="D1450" t="s">
        <v>11</v>
      </c>
      <c r="E1450" t="s">
        <v>23</v>
      </c>
      <c r="F1450" t="s">
        <v>13</v>
      </c>
      <c r="G1450">
        <v>2</v>
      </c>
      <c r="H1450">
        <v>1</v>
      </c>
      <c r="I1450">
        <f>H1450+G1450</f>
        <v>3</v>
      </c>
      <c r="J1450" s="1">
        <v>1732.4</v>
      </c>
      <c r="K1450" s="1">
        <v>1732.4</v>
      </c>
      <c r="L1450" s="1">
        <v>1732.4</v>
      </c>
      <c r="M1450" s="1">
        <v>1749.72</v>
      </c>
      <c r="N1450" s="1">
        <v>1732.4</v>
      </c>
      <c r="O1450" s="1">
        <v>1749.72</v>
      </c>
      <c r="P1450">
        <v>823.34</v>
      </c>
      <c r="Q1450" s="1">
        <v>839.81</v>
      </c>
      <c r="R1450" s="1">
        <v>764.23</v>
      </c>
      <c r="S1450" s="1">
        <v>649.6</v>
      </c>
      <c r="T1450" s="1">
        <v>675.58</v>
      </c>
      <c r="U1450" s="1">
        <v>797.18</v>
      </c>
      <c r="V1450" s="1">
        <f>AVERAGE(J1450:O1450)</f>
        <v>1738.1733333333334</v>
      </c>
      <c r="W1450" s="1">
        <f>SUM(J1450:O1450)</f>
        <v>10429.040000000001</v>
      </c>
      <c r="X1450">
        <f>SUM(P1450:U1450)</f>
        <v>4549.74</v>
      </c>
      <c r="Y1450" s="1">
        <f>W1450-X1450</f>
        <v>5879.3000000000011</v>
      </c>
      <c r="Z1450">
        <f>X1450*$Z$2+X1450</f>
        <v>4728.5447819999999</v>
      </c>
    </row>
    <row r="1451" spans="1:26" x14ac:dyDescent="0.25">
      <c r="A1451" s="2">
        <v>4945</v>
      </c>
      <c r="B1451" t="s">
        <v>6</v>
      </c>
      <c r="C1451" t="s">
        <v>43</v>
      </c>
      <c r="D1451" t="s">
        <v>11</v>
      </c>
      <c r="E1451" t="s">
        <v>23</v>
      </c>
      <c r="F1451" t="s">
        <v>15</v>
      </c>
      <c r="G1451">
        <v>1</v>
      </c>
      <c r="H1451">
        <v>1</v>
      </c>
      <c r="I1451">
        <f>H1451+G1451</f>
        <v>2</v>
      </c>
      <c r="J1451" s="1">
        <v>553.36</v>
      </c>
      <c r="K1451" s="1">
        <v>531.23</v>
      </c>
      <c r="L1451" s="1">
        <v>652.96</v>
      </c>
      <c r="M1451" s="1">
        <v>647.42999999999995</v>
      </c>
      <c r="N1451" s="1">
        <v>470.36</v>
      </c>
      <c r="O1451" s="1">
        <v>641.9</v>
      </c>
      <c r="P1451">
        <v>902.21</v>
      </c>
      <c r="Q1451" s="1">
        <v>811.99</v>
      </c>
      <c r="R1451" s="1">
        <v>868.83</v>
      </c>
      <c r="S1451" s="1">
        <v>1007.84</v>
      </c>
      <c r="T1451" s="1">
        <v>1179.17</v>
      </c>
      <c r="U1451" s="1">
        <v>1120.21</v>
      </c>
      <c r="V1451" s="1">
        <f>AVERAGE(J1451:O1451)</f>
        <v>582.87333333333333</v>
      </c>
      <c r="W1451" s="1">
        <f>SUM(J1451:O1451)</f>
        <v>3497.2400000000002</v>
      </c>
      <c r="X1451">
        <f>SUM(P1451:U1451)</f>
        <v>5890.2500000000009</v>
      </c>
      <c r="Y1451" s="1">
        <f>W1451-X1451</f>
        <v>-2393.0100000000007</v>
      </c>
      <c r="Z1451">
        <f>X1451*$Z$2+X1451</f>
        <v>6121.7368250000009</v>
      </c>
    </row>
    <row r="1452" spans="1:26" x14ac:dyDescent="0.25">
      <c r="A1452" s="2">
        <v>4947</v>
      </c>
      <c r="B1452" t="s">
        <v>6</v>
      </c>
      <c r="C1452" t="s">
        <v>9</v>
      </c>
      <c r="D1452" t="s">
        <v>12</v>
      </c>
      <c r="E1452" t="s">
        <v>24</v>
      </c>
      <c r="F1452" t="s">
        <v>18</v>
      </c>
      <c r="G1452">
        <v>1</v>
      </c>
      <c r="H1452">
        <v>1</v>
      </c>
      <c r="I1452">
        <f>H1452+G1452</f>
        <v>2</v>
      </c>
      <c r="J1452" s="1">
        <v>2447.9</v>
      </c>
      <c r="K1452" s="1">
        <v>2668.21</v>
      </c>
      <c r="L1452" s="1">
        <v>3010.92</v>
      </c>
      <c r="M1452" s="1">
        <v>2961.96</v>
      </c>
      <c r="N1452" s="1">
        <v>2815.09</v>
      </c>
      <c r="O1452" s="1">
        <v>2692.69</v>
      </c>
      <c r="P1452">
        <v>3441.62</v>
      </c>
      <c r="Q1452" s="1">
        <v>3579.28</v>
      </c>
      <c r="R1452" s="1">
        <v>3722.45</v>
      </c>
      <c r="S1452" s="1">
        <v>4355.2700000000004</v>
      </c>
      <c r="T1452" s="1">
        <v>4573.03</v>
      </c>
      <c r="U1452" s="1">
        <v>4207.1899999999996</v>
      </c>
      <c r="V1452" s="1">
        <f>AVERAGE(J1452:O1452)</f>
        <v>2766.1283333333336</v>
      </c>
      <c r="W1452" s="1">
        <f>SUM(J1452:O1452)</f>
        <v>16596.77</v>
      </c>
      <c r="X1452">
        <f>SUM(P1452:U1452)</f>
        <v>23878.839999999997</v>
      </c>
      <c r="Y1452" s="1">
        <f>W1452-X1452</f>
        <v>-7282.0699999999961</v>
      </c>
      <c r="Z1452">
        <f>X1452*$Z$2+X1452</f>
        <v>24817.278411999996</v>
      </c>
    </row>
    <row r="1453" spans="1:26" x14ac:dyDescent="0.25">
      <c r="A1453" s="2">
        <v>4954</v>
      </c>
      <c r="B1453" t="s">
        <v>6</v>
      </c>
      <c r="C1453" t="s">
        <v>9</v>
      </c>
      <c r="D1453" t="s">
        <v>12</v>
      </c>
      <c r="E1453" t="s">
        <v>24</v>
      </c>
      <c r="F1453" t="s">
        <v>13</v>
      </c>
      <c r="G1453">
        <v>1</v>
      </c>
      <c r="H1453">
        <v>1</v>
      </c>
      <c r="I1453">
        <f>H1453+G1453</f>
        <v>2</v>
      </c>
      <c r="J1453" s="1">
        <v>1448.56</v>
      </c>
      <c r="K1453" s="1">
        <v>1549.96</v>
      </c>
      <c r="L1453" s="1">
        <v>1564.44</v>
      </c>
      <c r="M1453" s="1">
        <v>1144.3599999999999</v>
      </c>
      <c r="N1453" s="1">
        <v>1752.76</v>
      </c>
      <c r="O1453" s="1">
        <v>1796.21</v>
      </c>
      <c r="P1453">
        <v>1020.19</v>
      </c>
      <c r="Q1453" s="1">
        <v>979.38</v>
      </c>
      <c r="R1453" s="1">
        <v>1067.52</v>
      </c>
      <c r="S1453" s="1">
        <v>982.12</v>
      </c>
      <c r="T1453" s="1">
        <v>1031.23</v>
      </c>
      <c r="U1453" s="1">
        <v>1206.54</v>
      </c>
      <c r="V1453" s="1">
        <f>AVERAGE(J1453:O1453)</f>
        <v>1542.7150000000001</v>
      </c>
      <c r="W1453" s="1">
        <f>SUM(J1453:O1453)</f>
        <v>9256.2900000000009</v>
      </c>
      <c r="X1453">
        <f>SUM(P1453:U1453)</f>
        <v>6286.9800000000005</v>
      </c>
      <c r="Y1453" s="1">
        <f>W1453-X1453</f>
        <v>2969.3100000000004</v>
      </c>
      <c r="Z1453">
        <f>X1453*$Z$2+X1453</f>
        <v>6534.0583140000008</v>
      </c>
    </row>
    <row r="1454" spans="1:26" x14ac:dyDescent="0.25">
      <c r="A1454" s="2">
        <v>4957</v>
      </c>
      <c r="B1454" t="s">
        <v>4</v>
      </c>
      <c r="C1454" t="s">
        <v>10</v>
      </c>
      <c r="D1454" t="s">
        <v>12</v>
      </c>
      <c r="E1454" t="s">
        <v>24</v>
      </c>
      <c r="F1454" t="s">
        <v>14</v>
      </c>
      <c r="G1454">
        <v>2</v>
      </c>
      <c r="H1454">
        <v>1</v>
      </c>
      <c r="I1454">
        <f>H1454+G1454</f>
        <v>3</v>
      </c>
      <c r="J1454" s="1">
        <v>4600.8692307692299</v>
      </c>
      <c r="K1454" s="1">
        <v>4922.93</v>
      </c>
      <c r="L1454" s="1">
        <v>4048.76</v>
      </c>
      <c r="M1454" s="1">
        <v>5383.02</v>
      </c>
      <c r="N1454" s="1">
        <v>5060.96</v>
      </c>
      <c r="O1454" s="1">
        <v>4462.84</v>
      </c>
      <c r="P1454">
        <v>3546.61</v>
      </c>
      <c r="Q1454" s="1">
        <v>3298.35</v>
      </c>
      <c r="R1454" s="1">
        <v>3595.2</v>
      </c>
      <c r="S1454" s="1">
        <v>4098.53</v>
      </c>
      <c r="T1454" s="1">
        <v>3524.74</v>
      </c>
      <c r="U1454" s="1">
        <v>4229.6899999999996</v>
      </c>
      <c r="V1454" s="1">
        <f>AVERAGE(J1454:O1454)</f>
        <v>4746.5632051282055</v>
      </c>
      <c r="W1454" s="1">
        <f>SUM(J1454:O1454)</f>
        <v>28479.379230769231</v>
      </c>
      <c r="X1454">
        <f>SUM(P1454:U1454)</f>
        <v>22293.119999999999</v>
      </c>
      <c r="Y1454" s="1">
        <f>W1454-X1454</f>
        <v>6186.2592307692321</v>
      </c>
      <c r="Z1454">
        <f>X1454*$Z$2+X1454</f>
        <v>23169.239615999999</v>
      </c>
    </row>
    <row r="1455" spans="1:26" x14ac:dyDescent="0.25">
      <c r="A1455" s="2">
        <v>4961</v>
      </c>
      <c r="B1455" t="s">
        <v>6</v>
      </c>
      <c r="C1455" t="s">
        <v>9</v>
      </c>
      <c r="D1455" t="s">
        <v>12</v>
      </c>
      <c r="E1455" t="s">
        <v>23</v>
      </c>
      <c r="F1455" t="s">
        <v>13</v>
      </c>
      <c r="G1455">
        <v>2</v>
      </c>
      <c r="H1455">
        <v>1</v>
      </c>
      <c r="I1455">
        <f>H1455+G1455</f>
        <v>3</v>
      </c>
      <c r="J1455" s="1">
        <v>1074.97</v>
      </c>
      <c r="K1455" s="1">
        <v>1332.96</v>
      </c>
      <c r="L1455" s="1">
        <v>1021.22</v>
      </c>
      <c r="M1455" s="1">
        <v>999.72</v>
      </c>
      <c r="N1455" s="1">
        <v>935.22</v>
      </c>
      <c r="O1455" s="1">
        <v>1322.21</v>
      </c>
      <c r="P1455">
        <v>1904.64</v>
      </c>
      <c r="Q1455" s="1">
        <v>1847.5</v>
      </c>
      <c r="R1455" s="1">
        <v>1939.88</v>
      </c>
      <c r="S1455" s="1">
        <v>1901.08</v>
      </c>
      <c r="T1455" s="1">
        <v>1615.92</v>
      </c>
      <c r="U1455" s="1">
        <v>1809.83</v>
      </c>
      <c r="V1455" s="1">
        <f>AVERAGE(J1455:O1455)</f>
        <v>1114.3833333333334</v>
      </c>
      <c r="W1455" s="1">
        <f>SUM(J1455:O1455)</f>
        <v>6686.3000000000011</v>
      </c>
      <c r="X1455">
        <f>SUM(P1455:U1455)</f>
        <v>11018.85</v>
      </c>
      <c r="Y1455" s="1">
        <f>W1455-X1455</f>
        <v>-4332.5499999999993</v>
      </c>
      <c r="Z1455">
        <f>X1455*$Z$2+X1455</f>
        <v>11451.890805000001</v>
      </c>
    </row>
    <row r="1456" spans="1:26" x14ac:dyDescent="0.25">
      <c r="A1456" s="2">
        <v>4964</v>
      </c>
      <c r="B1456" t="s">
        <v>4</v>
      </c>
      <c r="C1456" t="s">
        <v>8</v>
      </c>
      <c r="D1456" t="s">
        <v>12</v>
      </c>
      <c r="E1456" t="s">
        <v>24</v>
      </c>
      <c r="F1456" t="s">
        <v>13</v>
      </c>
      <c r="G1456">
        <v>3</v>
      </c>
      <c r="H1456">
        <v>2</v>
      </c>
      <c r="I1456">
        <f>H1456+G1456</f>
        <v>5</v>
      </c>
      <c r="J1456" s="1">
        <v>5924.95</v>
      </c>
      <c r="K1456" s="1">
        <v>5865.7</v>
      </c>
      <c r="L1456" s="1">
        <v>7406.19</v>
      </c>
      <c r="M1456" s="1">
        <v>4858.46</v>
      </c>
      <c r="N1456" s="1">
        <v>5984.2</v>
      </c>
      <c r="O1456" s="1">
        <v>7169.19</v>
      </c>
      <c r="P1456">
        <v>4840.7299999999996</v>
      </c>
      <c r="Q1456" s="1">
        <v>4743.92</v>
      </c>
      <c r="R1456" s="1">
        <v>5692.7</v>
      </c>
      <c r="S1456" s="1">
        <v>5123.43</v>
      </c>
      <c r="T1456" s="1">
        <v>4867.26</v>
      </c>
      <c r="U1456" s="1">
        <v>5500</v>
      </c>
      <c r="V1456" s="1">
        <f>AVERAGE(J1456:O1456)</f>
        <v>6201.4483333333337</v>
      </c>
      <c r="W1456" s="1">
        <f>SUM(J1456:O1456)</f>
        <v>37208.69</v>
      </c>
      <c r="X1456">
        <f>SUM(P1456:U1456)</f>
        <v>30768.04</v>
      </c>
      <c r="Y1456" s="1">
        <f>W1456-X1456</f>
        <v>6440.6500000000015</v>
      </c>
      <c r="Z1456">
        <f>X1456*$Z$2+X1456</f>
        <v>31977.223972</v>
      </c>
    </row>
    <row r="1457" spans="1:26" x14ac:dyDescent="0.25">
      <c r="A1457" s="2">
        <v>4965</v>
      </c>
      <c r="B1457" t="s">
        <v>6</v>
      </c>
      <c r="C1457" t="s">
        <v>43</v>
      </c>
      <c r="D1457" t="s">
        <v>11</v>
      </c>
      <c r="E1457" t="s">
        <v>24</v>
      </c>
      <c r="F1457" t="s">
        <v>21</v>
      </c>
      <c r="G1457">
        <v>1</v>
      </c>
      <c r="H1457">
        <v>1</v>
      </c>
      <c r="I1457">
        <f>H1457+G1457</f>
        <v>2</v>
      </c>
      <c r="J1457" s="1">
        <v>1195.56</v>
      </c>
      <c r="K1457" s="1">
        <v>1470.54</v>
      </c>
      <c r="L1457" s="1">
        <v>1195.56</v>
      </c>
      <c r="M1457" s="1">
        <v>1362.94</v>
      </c>
      <c r="N1457" s="1">
        <v>1446.63</v>
      </c>
      <c r="O1457" s="1">
        <v>1303.1600000000001</v>
      </c>
      <c r="P1457">
        <v>797.6</v>
      </c>
      <c r="Q1457" s="1">
        <v>765.7</v>
      </c>
      <c r="R1457" s="1">
        <v>849.93</v>
      </c>
      <c r="S1457" s="1">
        <v>892.43</v>
      </c>
      <c r="T1457" s="1">
        <v>1070.92</v>
      </c>
      <c r="U1457" s="1">
        <v>1113.76</v>
      </c>
      <c r="V1457" s="1">
        <f>AVERAGE(J1457:O1457)</f>
        <v>1329.0650000000001</v>
      </c>
      <c r="W1457" s="1">
        <f>SUM(J1457:O1457)</f>
        <v>7974.39</v>
      </c>
      <c r="X1457">
        <f>SUM(P1457:U1457)</f>
        <v>5490.34</v>
      </c>
      <c r="Y1457" s="1">
        <f>W1457-X1457</f>
        <v>2484.0500000000002</v>
      </c>
      <c r="Z1457">
        <f>X1457*$Z$2+X1457</f>
        <v>5706.1103620000004</v>
      </c>
    </row>
    <row r="1458" spans="1:26" x14ac:dyDescent="0.25">
      <c r="A1458" s="2">
        <v>4968</v>
      </c>
      <c r="B1458" t="s">
        <v>6</v>
      </c>
      <c r="C1458" t="s">
        <v>8</v>
      </c>
      <c r="D1458" t="s">
        <v>11</v>
      </c>
      <c r="E1458" t="s">
        <v>24</v>
      </c>
      <c r="F1458" t="s">
        <v>17</v>
      </c>
      <c r="G1458">
        <v>2</v>
      </c>
      <c r="H1458">
        <v>3</v>
      </c>
      <c r="I1458">
        <f>H1458+G1458</f>
        <v>5</v>
      </c>
      <c r="J1458" s="1">
        <v>735.5</v>
      </c>
      <c r="K1458" s="1">
        <v>654.6</v>
      </c>
      <c r="L1458" s="1">
        <v>889.96</v>
      </c>
      <c r="M1458" s="1">
        <v>882.6</v>
      </c>
      <c r="N1458" s="1">
        <v>794.34</v>
      </c>
      <c r="O1458" s="1">
        <v>595.76</v>
      </c>
      <c r="P1458">
        <v>1774.88</v>
      </c>
      <c r="Q1458" s="1">
        <v>1650.64</v>
      </c>
      <c r="R1458" s="1">
        <v>1733.17</v>
      </c>
      <c r="S1458" s="1">
        <v>1802.5</v>
      </c>
      <c r="T1458" s="1">
        <v>1694.35</v>
      </c>
      <c r="U1458" s="1">
        <v>1796.01</v>
      </c>
      <c r="V1458" s="1">
        <f>AVERAGE(J1458:O1458)</f>
        <v>758.79333333333341</v>
      </c>
      <c r="W1458" s="1">
        <f>SUM(J1458:O1458)</f>
        <v>4552.76</v>
      </c>
      <c r="X1458">
        <f>SUM(P1458:U1458)</f>
        <v>10451.550000000001</v>
      </c>
      <c r="Y1458" s="1">
        <f>W1458-X1458</f>
        <v>-5898.7900000000009</v>
      </c>
      <c r="Z1458">
        <f>X1458*$Z$2+X1458</f>
        <v>10862.295915000001</v>
      </c>
    </row>
    <row r="1459" spans="1:26" x14ac:dyDescent="0.25">
      <c r="A1459" s="2">
        <v>4971</v>
      </c>
      <c r="B1459" t="s">
        <v>4</v>
      </c>
      <c r="C1459" t="s">
        <v>43</v>
      </c>
      <c r="D1459" t="s">
        <v>12</v>
      </c>
      <c r="E1459" t="s">
        <v>24</v>
      </c>
      <c r="F1459" t="s">
        <v>18</v>
      </c>
      <c r="G1459">
        <v>2</v>
      </c>
      <c r="H1459">
        <v>3</v>
      </c>
      <c r="I1459">
        <f>H1459+G1459</f>
        <v>5</v>
      </c>
      <c r="J1459" s="1">
        <v>4142.05</v>
      </c>
      <c r="K1459" s="1">
        <v>4183.47</v>
      </c>
      <c r="L1459" s="1">
        <v>4473.41</v>
      </c>
      <c r="M1459" s="1">
        <v>3976.37</v>
      </c>
      <c r="N1459" s="1">
        <v>3810.69</v>
      </c>
      <c r="O1459" s="1">
        <v>4059.21</v>
      </c>
      <c r="P1459">
        <v>4622.5200000000004</v>
      </c>
      <c r="Q1459" s="1">
        <v>3929.14</v>
      </c>
      <c r="R1459" s="1">
        <v>4282.76</v>
      </c>
      <c r="S1459" s="1">
        <v>3854.48</v>
      </c>
      <c r="T1459" s="1">
        <v>4471.2</v>
      </c>
      <c r="U1459" s="1">
        <v>4337.0600000000004</v>
      </c>
      <c r="V1459" s="1">
        <f>AVERAGE(J1459:O1459)</f>
        <v>4107.5333333333328</v>
      </c>
      <c r="W1459" s="1">
        <f>SUM(J1459:O1459)</f>
        <v>24645.199999999997</v>
      </c>
      <c r="X1459">
        <f>SUM(P1459:U1459)</f>
        <v>25497.160000000003</v>
      </c>
      <c r="Y1459" s="1">
        <f>W1459-X1459</f>
        <v>-851.9600000000064</v>
      </c>
      <c r="Z1459">
        <f>X1459*$Z$2+X1459</f>
        <v>26499.198388000004</v>
      </c>
    </row>
    <row r="1460" spans="1:26" x14ac:dyDescent="0.25">
      <c r="A1460" s="2">
        <v>4973</v>
      </c>
      <c r="B1460" t="s">
        <v>4</v>
      </c>
      <c r="C1460" t="s">
        <v>7</v>
      </c>
      <c r="D1460" t="s">
        <v>12</v>
      </c>
      <c r="E1460" t="s">
        <v>23</v>
      </c>
      <c r="F1460" t="s">
        <v>18</v>
      </c>
      <c r="G1460">
        <v>2</v>
      </c>
      <c r="H1460">
        <v>3</v>
      </c>
      <c r="I1460">
        <f>H1460+G1460</f>
        <v>5</v>
      </c>
      <c r="J1460" s="1">
        <v>3240.3500000000004</v>
      </c>
      <c r="K1460" s="1">
        <v>3272.75</v>
      </c>
      <c r="L1460" s="1">
        <v>3272.75</v>
      </c>
      <c r="M1460" s="1">
        <v>3240.35</v>
      </c>
      <c r="N1460" s="1">
        <v>3240.35</v>
      </c>
      <c r="O1460" s="1">
        <v>3240.35</v>
      </c>
      <c r="P1460">
        <v>1919.12</v>
      </c>
      <c r="Q1460" s="1">
        <v>1554.49</v>
      </c>
      <c r="R1460" s="1">
        <v>1756.57</v>
      </c>
      <c r="S1460" s="1">
        <v>1879.53</v>
      </c>
      <c r="T1460" s="1">
        <v>1747.96</v>
      </c>
      <c r="U1460" s="1">
        <v>1817.88</v>
      </c>
      <c r="V1460" s="1">
        <f>AVERAGE(J1460:O1460)</f>
        <v>3251.15</v>
      </c>
      <c r="W1460" s="1">
        <f>SUM(J1460:O1460)</f>
        <v>19506.900000000001</v>
      </c>
      <c r="X1460">
        <f>SUM(P1460:U1460)</f>
        <v>10675.55</v>
      </c>
      <c r="Y1460" s="1">
        <f>W1460-X1460</f>
        <v>8831.3500000000022</v>
      </c>
      <c r="Z1460">
        <f>X1460*$Z$2+X1460</f>
        <v>11095.099114999999</v>
      </c>
    </row>
    <row r="1461" spans="1:26" x14ac:dyDescent="0.25">
      <c r="A1461" s="2">
        <v>4974</v>
      </c>
      <c r="B1461" t="s">
        <v>4</v>
      </c>
      <c r="C1461" t="s">
        <v>7</v>
      </c>
      <c r="D1461" t="s">
        <v>12</v>
      </c>
      <c r="E1461" t="s">
        <v>23</v>
      </c>
      <c r="F1461" t="s">
        <v>16</v>
      </c>
      <c r="G1461">
        <v>2</v>
      </c>
      <c r="H1461">
        <v>1</v>
      </c>
      <c r="I1461">
        <f>H1461+G1461</f>
        <v>3</v>
      </c>
      <c r="J1461" s="1">
        <v>3276.65</v>
      </c>
      <c r="K1461" s="1">
        <v>3276.65</v>
      </c>
      <c r="L1461" s="1">
        <v>3276.65</v>
      </c>
      <c r="M1461" s="1">
        <v>3276.65</v>
      </c>
      <c r="N1461" s="1">
        <v>3309.42</v>
      </c>
      <c r="O1461" s="1">
        <v>3276.65</v>
      </c>
      <c r="P1461">
        <v>5488.83</v>
      </c>
      <c r="Q1461" s="1">
        <v>4775.28</v>
      </c>
      <c r="R1461" s="1">
        <v>4918.54</v>
      </c>
      <c r="S1461" s="1">
        <v>4820.17</v>
      </c>
      <c r="T1461" s="1">
        <v>5687.8</v>
      </c>
      <c r="U1461" s="1">
        <v>6540.97</v>
      </c>
      <c r="V1461" s="1">
        <f>AVERAGE(J1461:O1461)</f>
        <v>3282.1116666666671</v>
      </c>
      <c r="W1461" s="1">
        <f>SUM(J1461:O1461)</f>
        <v>19692.670000000002</v>
      </c>
      <c r="X1461">
        <f>SUM(P1461:U1461)</f>
        <v>32231.59</v>
      </c>
      <c r="Y1461" s="1">
        <f>W1461-X1461</f>
        <v>-12538.919999999998</v>
      </c>
      <c r="Z1461">
        <f>X1461*$Z$2+X1461</f>
        <v>33498.291487000002</v>
      </c>
    </row>
    <row r="1462" spans="1:26" x14ac:dyDescent="0.25">
      <c r="A1462" s="2">
        <v>4975</v>
      </c>
      <c r="B1462" t="s">
        <v>4</v>
      </c>
      <c r="C1462" t="s">
        <v>7</v>
      </c>
      <c r="D1462" t="s">
        <v>12</v>
      </c>
      <c r="E1462" t="s">
        <v>24</v>
      </c>
      <c r="F1462" t="s">
        <v>17</v>
      </c>
      <c r="G1462">
        <v>2</v>
      </c>
      <c r="H1462">
        <v>1</v>
      </c>
      <c r="I1462">
        <f>H1462+G1462</f>
        <v>3</v>
      </c>
      <c r="J1462" s="1">
        <v>2987.2000000000003</v>
      </c>
      <c r="K1462" s="1">
        <v>3017.07</v>
      </c>
      <c r="L1462" s="1">
        <v>2987.2</v>
      </c>
      <c r="M1462" s="1">
        <v>3017.07</v>
      </c>
      <c r="N1462" s="1">
        <v>3017.07</v>
      </c>
      <c r="O1462" s="1">
        <v>3017.07</v>
      </c>
      <c r="P1462">
        <v>2708.76</v>
      </c>
      <c r="Q1462" s="1">
        <v>2627.5</v>
      </c>
      <c r="R1462" s="1">
        <v>2417.3000000000002</v>
      </c>
      <c r="S1462" s="1">
        <v>2755.72</v>
      </c>
      <c r="T1462" s="1">
        <v>2507.71</v>
      </c>
      <c r="U1462" s="1">
        <v>2256.94</v>
      </c>
      <c r="V1462" s="1">
        <f>AVERAGE(J1462:O1462)</f>
        <v>3007.1133333333332</v>
      </c>
      <c r="W1462" s="1">
        <f>SUM(J1462:O1462)</f>
        <v>18042.68</v>
      </c>
      <c r="X1462">
        <f>SUM(P1462:U1462)</f>
        <v>15273.930000000002</v>
      </c>
      <c r="Y1462" s="1">
        <f>W1462-X1462</f>
        <v>2768.7499999999982</v>
      </c>
      <c r="Z1462">
        <f>X1462*$Z$2+X1462</f>
        <v>15874.195449000003</v>
      </c>
    </row>
    <row r="1463" spans="1:26" x14ac:dyDescent="0.25">
      <c r="A1463" s="2">
        <v>4976</v>
      </c>
      <c r="B1463" t="s">
        <v>6</v>
      </c>
      <c r="C1463" t="s">
        <v>9</v>
      </c>
      <c r="D1463" t="s">
        <v>12</v>
      </c>
      <c r="E1463" t="s">
        <v>23</v>
      </c>
      <c r="F1463" t="s">
        <v>18</v>
      </c>
      <c r="G1463">
        <v>1</v>
      </c>
      <c r="H1463">
        <v>1</v>
      </c>
      <c r="I1463">
        <f>H1463+G1463</f>
        <v>2</v>
      </c>
      <c r="J1463" s="1">
        <v>1911.835</v>
      </c>
      <c r="K1463" s="1">
        <v>2275.08</v>
      </c>
      <c r="L1463" s="1">
        <v>1586.82</v>
      </c>
      <c r="M1463" s="1">
        <v>1701.53</v>
      </c>
      <c r="N1463" s="1">
        <v>1701.53</v>
      </c>
      <c r="O1463" s="1">
        <v>2103.02</v>
      </c>
      <c r="P1463">
        <v>1352.63</v>
      </c>
      <c r="Q1463" s="1">
        <v>1406.74</v>
      </c>
      <c r="R1463" s="1">
        <v>1392.67</v>
      </c>
      <c r="S1463" s="1">
        <v>1323.04</v>
      </c>
      <c r="T1463" s="1">
        <v>1362.73</v>
      </c>
      <c r="U1463" s="1">
        <v>1539.88</v>
      </c>
      <c r="V1463" s="1">
        <f>AVERAGE(J1463:O1463)</f>
        <v>1879.9691666666668</v>
      </c>
      <c r="W1463" s="1">
        <f>SUM(J1463:O1463)</f>
        <v>11279.815000000001</v>
      </c>
      <c r="X1463">
        <f>SUM(P1463:U1463)</f>
        <v>8377.6899999999987</v>
      </c>
      <c r="Y1463" s="1">
        <f>W1463-X1463</f>
        <v>2902.1250000000018</v>
      </c>
      <c r="Z1463">
        <f>X1463*$Z$2+X1463</f>
        <v>8706.933216999998</v>
      </c>
    </row>
    <row r="1464" spans="1:26" x14ac:dyDescent="0.25">
      <c r="A1464" s="2">
        <v>4980</v>
      </c>
      <c r="B1464" t="s">
        <v>4</v>
      </c>
      <c r="C1464" t="s">
        <v>10</v>
      </c>
      <c r="D1464" t="s">
        <v>12</v>
      </c>
      <c r="E1464" t="s">
        <v>24</v>
      </c>
      <c r="F1464" t="s">
        <v>18</v>
      </c>
      <c r="G1464">
        <v>2</v>
      </c>
      <c r="H1464">
        <v>1</v>
      </c>
      <c r="I1464">
        <f>H1464+G1464</f>
        <v>3</v>
      </c>
      <c r="J1464" s="1">
        <v>5212.75</v>
      </c>
      <c r="K1464" s="1">
        <v>5838.28</v>
      </c>
      <c r="L1464" s="1">
        <v>4378.71</v>
      </c>
      <c r="M1464" s="1">
        <v>5734.03</v>
      </c>
      <c r="N1464" s="1">
        <v>5942.54</v>
      </c>
      <c r="O1464" s="1">
        <v>4899.99</v>
      </c>
      <c r="P1464">
        <v>4838.4799999999996</v>
      </c>
      <c r="Q1464" s="1">
        <v>4548.17</v>
      </c>
      <c r="R1464" s="1">
        <v>5002.99</v>
      </c>
      <c r="S1464" s="1">
        <v>4802.87</v>
      </c>
      <c r="T1464" s="1">
        <v>4130.47</v>
      </c>
      <c r="U1464" s="1">
        <v>4130.47</v>
      </c>
      <c r="V1464" s="1">
        <f>AVERAGE(J1464:O1464)</f>
        <v>5334.3833333333323</v>
      </c>
      <c r="W1464" s="1">
        <f>SUM(J1464:O1464)</f>
        <v>32006.299999999996</v>
      </c>
      <c r="X1464">
        <f>SUM(P1464:U1464)</f>
        <v>27453.45</v>
      </c>
      <c r="Y1464" s="1">
        <f>W1464-X1464</f>
        <v>4552.8499999999949</v>
      </c>
      <c r="Z1464">
        <f>X1464*$Z$2+X1464</f>
        <v>28532.370585000001</v>
      </c>
    </row>
    <row r="1465" spans="1:26" x14ac:dyDescent="0.25">
      <c r="A1465" s="2">
        <v>4982</v>
      </c>
      <c r="B1465" t="s">
        <v>6</v>
      </c>
      <c r="C1465" t="s">
        <v>9</v>
      </c>
      <c r="D1465" t="s">
        <v>12</v>
      </c>
      <c r="E1465" t="s">
        <v>24</v>
      </c>
      <c r="F1465" t="s">
        <v>18</v>
      </c>
      <c r="G1465">
        <v>2</v>
      </c>
      <c r="H1465">
        <v>1</v>
      </c>
      <c r="I1465">
        <f>H1465+G1465</f>
        <v>3</v>
      </c>
      <c r="J1465" s="1">
        <v>3301.06</v>
      </c>
      <c r="K1465" s="1">
        <v>3961.27</v>
      </c>
      <c r="L1465" s="1">
        <v>2541.8200000000002</v>
      </c>
      <c r="M1465" s="1">
        <v>3103</v>
      </c>
      <c r="N1465" s="1">
        <v>3697.19</v>
      </c>
      <c r="O1465" s="1">
        <v>2772.89</v>
      </c>
      <c r="P1465">
        <v>3134.68</v>
      </c>
      <c r="Q1465" s="1">
        <v>2601.7800000000002</v>
      </c>
      <c r="R1465" s="1">
        <v>2783.9</v>
      </c>
      <c r="S1465" s="1">
        <v>2366.3200000000002</v>
      </c>
      <c r="T1465" s="1">
        <v>2413.65</v>
      </c>
      <c r="U1465" s="1">
        <v>2461.92</v>
      </c>
      <c r="V1465" s="1">
        <f>AVERAGE(J1465:O1465)</f>
        <v>3229.5383333333334</v>
      </c>
      <c r="W1465" s="1">
        <f>SUM(J1465:O1465)</f>
        <v>19377.23</v>
      </c>
      <c r="X1465">
        <f>SUM(P1465:U1465)</f>
        <v>15762.25</v>
      </c>
      <c r="Y1465" s="1">
        <f>W1465-X1465</f>
        <v>3614.9799999999996</v>
      </c>
      <c r="Z1465">
        <f>X1465*$Z$2+X1465</f>
        <v>16381.706425</v>
      </c>
    </row>
    <row r="1466" spans="1:26" x14ac:dyDescent="0.25">
      <c r="A1466" s="2">
        <v>4984</v>
      </c>
      <c r="B1466" t="s">
        <v>6</v>
      </c>
      <c r="C1466" t="s">
        <v>43</v>
      </c>
      <c r="D1466" t="s">
        <v>12</v>
      </c>
      <c r="E1466" t="s">
        <v>24</v>
      </c>
      <c r="F1466" t="s">
        <v>14</v>
      </c>
      <c r="G1466">
        <v>2</v>
      </c>
      <c r="H1466">
        <v>1</v>
      </c>
      <c r="I1466">
        <f>H1466+G1466</f>
        <v>3</v>
      </c>
      <c r="J1466" s="1">
        <v>1546.5625</v>
      </c>
      <c r="K1466" s="1">
        <v>1453.77</v>
      </c>
      <c r="L1466" s="1">
        <v>1871.34</v>
      </c>
      <c r="M1466" s="1">
        <v>1670.29</v>
      </c>
      <c r="N1466" s="1">
        <v>1608.43</v>
      </c>
      <c r="O1466" s="1">
        <v>1855.88</v>
      </c>
      <c r="P1466">
        <v>5606.49</v>
      </c>
      <c r="Q1466" s="1">
        <v>5998.94</v>
      </c>
      <c r="R1466" s="1">
        <v>6658.82</v>
      </c>
      <c r="S1466" s="1">
        <v>7324.7</v>
      </c>
      <c r="T1466" s="1">
        <v>6592.23</v>
      </c>
      <c r="U1466" s="1">
        <v>7910.68</v>
      </c>
      <c r="V1466" s="1">
        <f>AVERAGE(J1466:O1466)</f>
        <v>1667.7120833333331</v>
      </c>
      <c r="W1466" s="1">
        <f>SUM(J1466:O1466)</f>
        <v>10006.272499999999</v>
      </c>
      <c r="X1466">
        <f>SUM(P1466:U1466)</f>
        <v>40091.86</v>
      </c>
      <c r="Y1466" s="1">
        <f>W1466-X1466</f>
        <v>-30085.587500000001</v>
      </c>
      <c r="Z1466">
        <f>X1466*$Z$2+X1466</f>
        <v>41667.470097999998</v>
      </c>
    </row>
    <row r="1467" spans="1:26" x14ac:dyDescent="0.25">
      <c r="A1467" s="2">
        <v>4987</v>
      </c>
      <c r="B1467" t="s">
        <v>6</v>
      </c>
      <c r="C1467" t="s">
        <v>9</v>
      </c>
      <c r="D1467" t="s">
        <v>12</v>
      </c>
      <c r="E1467" t="s">
        <v>24</v>
      </c>
      <c r="F1467" t="s">
        <v>15</v>
      </c>
      <c r="G1467">
        <v>1</v>
      </c>
      <c r="H1467">
        <v>1</v>
      </c>
      <c r="I1467">
        <f>H1467+G1467</f>
        <v>2</v>
      </c>
      <c r="J1467" s="1">
        <v>453.76</v>
      </c>
      <c r="K1467" s="1">
        <v>408.38</v>
      </c>
      <c r="L1467" s="1">
        <v>503.67</v>
      </c>
      <c r="M1467" s="1">
        <v>530.9</v>
      </c>
      <c r="N1467" s="1">
        <v>426.53</v>
      </c>
      <c r="O1467" s="1">
        <v>535.44000000000005</v>
      </c>
      <c r="P1467">
        <v>466.93</v>
      </c>
      <c r="Q1467" s="1">
        <v>443.58</v>
      </c>
      <c r="R1467" s="1">
        <v>381.48</v>
      </c>
      <c r="S1467" s="1">
        <v>366.22</v>
      </c>
      <c r="T1467" s="1">
        <v>424.82</v>
      </c>
      <c r="U1467" s="1">
        <v>471.55</v>
      </c>
      <c r="V1467" s="1">
        <f>AVERAGE(J1467:O1467)</f>
        <v>476.44666666666666</v>
      </c>
      <c r="W1467" s="1">
        <f>SUM(J1467:O1467)</f>
        <v>2858.68</v>
      </c>
      <c r="X1467">
        <f>SUM(P1467:U1467)</f>
        <v>2554.5800000000004</v>
      </c>
      <c r="Y1467" s="1">
        <f>W1467-X1467</f>
        <v>304.09999999999945</v>
      </c>
      <c r="Z1467">
        <f>X1467*$Z$2+X1467</f>
        <v>2654.9749940000006</v>
      </c>
    </row>
    <row r="1468" spans="1:26" x14ac:dyDescent="0.25">
      <c r="A1468" s="2">
        <v>4995</v>
      </c>
      <c r="B1468" t="s">
        <v>4</v>
      </c>
      <c r="C1468" t="s">
        <v>7</v>
      </c>
      <c r="D1468" t="s">
        <v>12</v>
      </c>
      <c r="E1468" t="s">
        <v>23</v>
      </c>
      <c r="F1468" t="s">
        <v>59</v>
      </c>
      <c r="G1468">
        <v>2</v>
      </c>
      <c r="H1468">
        <v>1</v>
      </c>
      <c r="I1468">
        <f>H1468+G1468</f>
        <v>3</v>
      </c>
      <c r="J1468" s="1">
        <v>2472.0500000000002</v>
      </c>
      <c r="K1468" s="1">
        <v>2496.77</v>
      </c>
      <c r="L1468" s="1">
        <v>2472.0500000000002</v>
      </c>
      <c r="M1468" s="1">
        <v>2472.0500000000002</v>
      </c>
      <c r="N1468" s="1">
        <v>2496.77</v>
      </c>
      <c r="O1468" s="1">
        <v>2496.77</v>
      </c>
      <c r="P1468">
        <v>1613.76</v>
      </c>
      <c r="Q1468" s="1">
        <v>1371.7</v>
      </c>
      <c r="R1468" s="1">
        <v>1179.6600000000001</v>
      </c>
      <c r="S1468" s="1">
        <v>1108.8800000000001</v>
      </c>
      <c r="T1468" s="1">
        <v>1153.24</v>
      </c>
      <c r="U1468" s="1">
        <v>1199.3699999999999</v>
      </c>
      <c r="V1468" s="1">
        <f>AVERAGE(J1468:O1468)</f>
        <v>2484.4100000000003</v>
      </c>
      <c r="W1468" s="1">
        <f>SUM(J1468:O1468)</f>
        <v>14906.460000000001</v>
      </c>
      <c r="X1468">
        <f>SUM(P1468:U1468)</f>
        <v>7626.61</v>
      </c>
      <c r="Y1468" s="1">
        <f>W1468-X1468</f>
        <v>7279.8500000000013</v>
      </c>
      <c r="Z1468">
        <f>X1468*$Z$2+X1468</f>
        <v>7926.3357729999998</v>
      </c>
    </row>
    <row r="1469" spans="1:26" x14ac:dyDescent="0.25">
      <c r="A1469" s="2">
        <v>5009</v>
      </c>
      <c r="B1469" t="s">
        <v>6</v>
      </c>
      <c r="C1469" t="s">
        <v>7</v>
      </c>
      <c r="D1469" t="s">
        <v>11</v>
      </c>
      <c r="E1469" t="s">
        <v>23</v>
      </c>
      <c r="F1469" t="s">
        <v>18</v>
      </c>
      <c r="G1469">
        <v>3</v>
      </c>
      <c r="H1469">
        <v>2</v>
      </c>
      <c r="I1469">
        <f>H1469+G1469</f>
        <v>5</v>
      </c>
      <c r="J1469" s="1">
        <v>2067.75</v>
      </c>
      <c r="K1469" s="1">
        <v>2212.4899999999998</v>
      </c>
      <c r="L1469" s="1">
        <v>2522.66</v>
      </c>
      <c r="M1469" s="1">
        <v>2564.0100000000002</v>
      </c>
      <c r="N1469" s="1">
        <v>1695.56</v>
      </c>
      <c r="O1469" s="1">
        <v>1923.01</v>
      </c>
      <c r="P1469">
        <v>989.57</v>
      </c>
      <c r="Q1469" s="1">
        <v>791.66</v>
      </c>
      <c r="R1469" s="1">
        <v>712.49</v>
      </c>
      <c r="S1469" s="1">
        <v>683.99</v>
      </c>
      <c r="T1469" s="1">
        <v>663.47</v>
      </c>
      <c r="U1469" s="1">
        <v>650.20000000000005</v>
      </c>
      <c r="V1469" s="1">
        <f>AVERAGE(J1469:O1469)</f>
        <v>2164.2466666666664</v>
      </c>
      <c r="W1469" s="1">
        <f>SUM(J1469:O1469)</f>
        <v>12985.48</v>
      </c>
      <c r="X1469">
        <f>SUM(P1469:U1469)</f>
        <v>4491.38</v>
      </c>
      <c r="Y1469" s="1">
        <f>W1469-X1469</f>
        <v>8494.0999999999985</v>
      </c>
      <c r="Z1469">
        <f>X1469*$Z$2+X1469</f>
        <v>4667.8912339999997</v>
      </c>
    </row>
    <row r="1470" spans="1:26" x14ac:dyDescent="0.25">
      <c r="A1470" s="2">
        <v>5014</v>
      </c>
      <c r="B1470" t="s">
        <v>4</v>
      </c>
      <c r="C1470" t="s">
        <v>10</v>
      </c>
      <c r="D1470" t="s">
        <v>12</v>
      </c>
      <c r="E1470" t="s">
        <v>23</v>
      </c>
      <c r="F1470" t="s">
        <v>14</v>
      </c>
      <c r="G1470">
        <v>3</v>
      </c>
      <c r="H1470">
        <v>2</v>
      </c>
      <c r="I1470">
        <f>H1470+G1470</f>
        <v>5</v>
      </c>
      <c r="J1470" s="1">
        <v>5924.95</v>
      </c>
      <c r="K1470" s="1">
        <v>6161.95</v>
      </c>
      <c r="L1470" s="1">
        <v>5687.95</v>
      </c>
      <c r="M1470" s="1">
        <v>6813.69</v>
      </c>
      <c r="N1470" s="1">
        <v>6280.45</v>
      </c>
      <c r="O1470" s="1">
        <v>5569.45</v>
      </c>
      <c r="P1470">
        <v>2469.13</v>
      </c>
      <c r="Q1470" s="1">
        <v>2419.75</v>
      </c>
      <c r="R1470" s="1">
        <v>2661.73</v>
      </c>
      <c r="S1470" s="1">
        <v>2901.29</v>
      </c>
      <c r="T1470" s="1">
        <v>3104.38</v>
      </c>
      <c r="U1470" s="1">
        <v>3694.21</v>
      </c>
      <c r="V1470" s="1">
        <f>AVERAGE(J1470:O1470)</f>
        <v>6073.0733333333328</v>
      </c>
      <c r="W1470" s="1">
        <f>SUM(J1470:O1470)</f>
        <v>36438.439999999995</v>
      </c>
      <c r="X1470">
        <f>SUM(P1470:U1470)</f>
        <v>17250.490000000002</v>
      </c>
      <c r="Y1470" s="1">
        <f>W1470-X1470</f>
        <v>19187.949999999993</v>
      </c>
      <c r="Z1470">
        <f>X1470*$Z$2+X1470</f>
        <v>17928.434257000001</v>
      </c>
    </row>
    <row r="1471" spans="1:26" x14ac:dyDescent="0.25">
      <c r="A1471" s="2">
        <v>5020</v>
      </c>
      <c r="B1471" t="s">
        <v>5</v>
      </c>
      <c r="C1471" t="s">
        <v>43</v>
      </c>
      <c r="D1471" t="s">
        <v>12</v>
      </c>
      <c r="E1471" t="s">
        <v>24</v>
      </c>
      <c r="F1471" t="s">
        <v>19</v>
      </c>
      <c r="G1471">
        <v>1</v>
      </c>
      <c r="H1471">
        <v>3</v>
      </c>
      <c r="I1471">
        <f>H1471+G1471</f>
        <v>4</v>
      </c>
      <c r="J1471" s="1">
        <v>3440.1</v>
      </c>
      <c r="K1471" s="1">
        <v>4300.13</v>
      </c>
      <c r="L1471" s="1">
        <v>4196.92</v>
      </c>
      <c r="M1471" s="1">
        <v>4300.13</v>
      </c>
      <c r="N1471" s="1">
        <v>2924.09</v>
      </c>
      <c r="O1471" s="1">
        <v>2924.09</v>
      </c>
      <c r="P1471">
        <v>2465.5</v>
      </c>
      <c r="Q1471" s="1">
        <v>2120.33</v>
      </c>
      <c r="R1471" s="1">
        <v>2099.13</v>
      </c>
      <c r="S1471" s="1">
        <v>2204.09</v>
      </c>
      <c r="T1471" s="1">
        <v>2137.9699999999998</v>
      </c>
      <c r="U1471" s="1">
        <v>2309.0100000000002</v>
      </c>
      <c r="V1471" s="1">
        <f>AVERAGE(J1471:O1471)</f>
        <v>3680.91</v>
      </c>
      <c r="W1471" s="1">
        <f>SUM(J1471:O1471)</f>
        <v>22085.46</v>
      </c>
      <c r="X1471">
        <f>SUM(P1471:U1471)</f>
        <v>13336.029999999999</v>
      </c>
      <c r="Y1471" s="1">
        <f>W1471-X1471</f>
        <v>8749.43</v>
      </c>
      <c r="Z1471">
        <f>X1471*$Z$2+X1471</f>
        <v>13860.135978999999</v>
      </c>
    </row>
    <row r="1472" spans="1:26" x14ac:dyDescent="0.25">
      <c r="A1472" s="2">
        <v>5036</v>
      </c>
      <c r="B1472" t="s">
        <v>6</v>
      </c>
      <c r="C1472" t="s">
        <v>43</v>
      </c>
      <c r="D1472" t="s">
        <v>12</v>
      </c>
      <c r="E1472" t="s">
        <v>23</v>
      </c>
      <c r="F1472" t="s">
        <v>19</v>
      </c>
      <c r="G1472">
        <v>1</v>
      </c>
      <c r="H1472">
        <v>1</v>
      </c>
      <c r="I1472">
        <f>H1472+G1472</f>
        <v>2</v>
      </c>
      <c r="J1472" s="1">
        <v>541.25</v>
      </c>
      <c r="K1472" s="1">
        <v>638.67999999999995</v>
      </c>
      <c r="L1472" s="1">
        <v>654.91</v>
      </c>
      <c r="M1472" s="1">
        <v>514.19000000000005</v>
      </c>
      <c r="N1472" s="1">
        <v>416.76</v>
      </c>
      <c r="O1472" s="1">
        <v>497.95</v>
      </c>
      <c r="P1472">
        <v>489.63</v>
      </c>
      <c r="Q1472" s="1">
        <v>460.25</v>
      </c>
      <c r="R1472" s="1">
        <v>524.69000000000005</v>
      </c>
      <c r="S1472" s="1">
        <v>498.46</v>
      </c>
      <c r="T1472" s="1">
        <v>543.32000000000005</v>
      </c>
      <c r="U1472" s="1">
        <v>575.91999999999996</v>
      </c>
      <c r="V1472" s="1">
        <f>AVERAGE(J1472:O1472)</f>
        <v>543.95666666666659</v>
      </c>
      <c r="W1472" s="1">
        <f>SUM(J1472:O1472)</f>
        <v>3263.74</v>
      </c>
      <c r="X1472">
        <f>SUM(P1472:U1472)</f>
        <v>3092.2700000000004</v>
      </c>
      <c r="Y1472" s="1">
        <f>W1472-X1472</f>
        <v>171.46999999999935</v>
      </c>
      <c r="Z1472">
        <f>X1472*$Z$2+X1472</f>
        <v>3213.7962110000003</v>
      </c>
    </row>
    <row r="1473" spans="1:26" x14ac:dyDescent="0.25">
      <c r="A1473" s="2">
        <v>5037</v>
      </c>
      <c r="B1473" t="s">
        <v>6</v>
      </c>
      <c r="C1473" t="s">
        <v>10</v>
      </c>
      <c r="D1473" t="s">
        <v>12</v>
      </c>
      <c r="E1473" t="s">
        <v>24</v>
      </c>
      <c r="F1473" t="s">
        <v>17</v>
      </c>
      <c r="G1473">
        <v>2</v>
      </c>
      <c r="H1473">
        <v>1</v>
      </c>
      <c r="I1473">
        <f>H1473+G1473</f>
        <v>3</v>
      </c>
      <c r="J1473" s="1">
        <v>4694.875</v>
      </c>
      <c r="K1473" s="1">
        <v>4694.88</v>
      </c>
      <c r="L1473" s="1">
        <v>3568.11</v>
      </c>
      <c r="M1473" s="1">
        <v>4882.67</v>
      </c>
      <c r="N1473" s="1">
        <v>5164.3599999999997</v>
      </c>
      <c r="O1473" s="1">
        <v>3521.16</v>
      </c>
      <c r="P1473">
        <v>4734.2</v>
      </c>
      <c r="Q1473" s="1">
        <v>4166.1000000000004</v>
      </c>
      <c r="R1473" s="1">
        <v>4291.08</v>
      </c>
      <c r="S1473" s="1">
        <v>4677.28</v>
      </c>
      <c r="T1473" s="1">
        <v>5332.1</v>
      </c>
      <c r="U1473" s="1">
        <v>6131.92</v>
      </c>
      <c r="V1473" s="1">
        <f>AVERAGE(J1473:O1473)</f>
        <v>4421.0091666666676</v>
      </c>
      <c r="W1473" s="1">
        <f>SUM(J1473:O1473)</f>
        <v>26526.055000000004</v>
      </c>
      <c r="X1473">
        <f>SUM(P1473:U1473)</f>
        <v>29332.68</v>
      </c>
      <c r="Y1473" s="1">
        <f>W1473-X1473</f>
        <v>-2806.6249999999964</v>
      </c>
      <c r="Z1473">
        <f>X1473*$Z$2+X1473</f>
        <v>30485.454323999998</v>
      </c>
    </row>
    <row r="1474" spans="1:26" x14ac:dyDescent="0.25">
      <c r="A1474" s="2">
        <v>5039</v>
      </c>
      <c r="B1474" t="s">
        <v>5</v>
      </c>
      <c r="C1474" t="s">
        <v>10</v>
      </c>
      <c r="D1474" t="s">
        <v>12</v>
      </c>
      <c r="E1474" t="s">
        <v>24</v>
      </c>
      <c r="F1474" t="s">
        <v>16</v>
      </c>
      <c r="G1474">
        <v>2</v>
      </c>
      <c r="H1474">
        <v>3</v>
      </c>
      <c r="I1474">
        <f>H1474+G1474</f>
        <v>5</v>
      </c>
      <c r="J1474" s="1">
        <v>5924.95</v>
      </c>
      <c r="K1474" s="1">
        <v>4680.71</v>
      </c>
      <c r="L1474" s="1">
        <v>7050.69</v>
      </c>
      <c r="M1474" s="1">
        <v>6043.45</v>
      </c>
      <c r="N1474" s="1">
        <v>5391.7</v>
      </c>
      <c r="O1474" s="1">
        <v>6280.45</v>
      </c>
      <c r="P1474">
        <v>3234</v>
      </c>
      <c r="Q1474" s="1">
        <v>2748.9</v>
      </c>
      <c r="R1474" s="1">
        <v>2501.5</v>
      </c>
      <c r="S1474" s="1">
        <v>2251.35</v>
      </c>
      <c r="T1474" s="1">
        <v>2296.38</v>
      </c>
      <c r="U1474" s="1">
        <v>2457.13</v>
      </c>
      <c r="V1474" s="1">
        <f>AVERAGE(J1474:O1474)</f>
        <v>5895.3249999999998</v>
      </c>
      <c r="W1474" s="1">
        <f>SUM(J1474:O1474)</f>
        <v>35371.949999999997</v>
      </c>
      <c r="X1474">
        <f>SUM(P1474:U1474)</f>
        <v>15489.260000000002</v>
      </c>
      <c r="Y1474" s="1">
        <f>W1474-X1474</f>
        <v>19882.689999999995</v>
      </c>
      <c r="Z1474">
        <f>X1474*$Z$2+X1474</f>
        <v>16097.987918000003</v>
      </c>
    </row>
    <row r="1475" spans="1:26" x14ac:dyDescent="0.25">
      <c r="A1475" s="2">
        <v>5040</v>
      </c>
      <c r="B1475" t="s">
        <v>6</v>
      </c>
      <c r="C1475" t="s">
        <v>8</v>
      </c>
      <c r="D1475" t="s">
        <v>11</v>
      </c>
      <c r="E1475" t="s">
        <v>23</v>
      </c>
      <c r="F1475" t="s">
        <v>20</v>
      </c>
      <c r="G1475">
        <v>4</v>
      </c>
      <c r="H1475">
        <v>1</v>
      </c>
      <c r="I1475">
        <f>H1475+G1475</f>
        <v>5</v>
      </c>
      <c r="J1475" s="1">
        <v>4457.75</v>
      </c>
      <c r="K1475" s="1">
        <v>4502.33</v>
      </c>
      <c r="L1475" s="1">
        <v>4457.75</v>
      </c>
      <c r="M1475" s="1">
        <v>3878.24</v>
      </c>
      <c r="N1475" s="1">
        <v>4279.4399999999996</v>
      </c>
      <c r="O1475" s="1">
        <v>5215.57</v>
      </c>
      <c r="P1475">
        <v>5796.43</v>
      </c>
      <c r="Q1475" s="1">
        <v>4579.18</v>
      </c>
      <c r="R1475" s="1">
        <v>5037.1000000000004</v>
      </c>
      <c r="S1475" s="1">
        <v>4936.3599999999997</v>
      </c>
      <c r="T1475" s="1">
        <v>4541.45</v>
      </c>
      <c r="U1475" s="1">
        <v>4586.8599999999997</v>
      </c>
      <c r="V1475" s="1">
        <f>AVERAGE(J1475:O1475)</f>
        <v>4465.1799999999994</v>
      </c>
      <c r="W1475" s="1">
        <f>SUM(J1475:O1475)</f>
        <v>26791.079999999998</v>
      </c>
      <c r="X1475">
        <f>SUM(P1475:U1475)</f>
        <v>29477.38</v>
      </c>
      <c r="Y1475" s="1">
        <f>W1475-X1475</f>
        <v>-2686.3000000000029</v>
      </c>
      <c r="Z1475">
        <f>X1475*$Z$2+X1475</f>
        <v>30635.841034000001</v>
      </c>
    </row>
    <row r="1476" spans="1:26" x14ac:dyDescent="0.25">
      <c r="A1476" s="2">
        <v>5042</v>
      </c>
      <c r="B1476" t="s">
        <v>4</v>
      </c>
      <c r="C1476" t="s">
        <v>7</v>
      </c>
      <c r="D1476" t="s">
        <v>12</v>
      </c>
      <c r="E1476" t="s">
        <v>23</v>
      </c>
      <c r="F1476" t="s">
        <v>14</v>
      </c>
      <c r="G1476">
        <v>2</v>
      </c>
      <c r="H1476">
        <v>1</v>
      </c>
      <c r="I1476">
        <f>H1476+G1476</f>
        <v>3</v>
      </c>
      <c r="J1476" s="1">
        <v>2931.9</v>
      </c>
      <c r="K1476" s="1">
        <v>2961.22</v>
      </c>
      <c r="L1476" s="1">
        <v>2961.22</v>
      </c>
      <c r="M1476" s="1">
        <v>2961.22</v>
      </c>
      <c r="N1476" s="1">
        <v>2931.9</v>
      </c>
      <c r="O1476" s="1">
        <v>2961.22</v>
      </c>
      <c r="P1476">
        <v>769.42</v>
      </c>
      <c r="Q1476" s="1">
        <v>684.78</v>
      </c>
      <c r="R1476" s="1">
        <v>602.61</v>
      </c>
      <c r="S1476" s="1">
        <v>560.42999999999995</v>
      </c>
      <c r="T1476" s="1">
        <v>549.22</v>
      </c>
      <c r="U1476" s="1">
        <v>494.3</v>
      </c>
      <c r="V1476" s="1">
        <f>AVERAGE(J1476:O1476)</f>
        <v>2951.4466666666667</v>
      </c>
      <c r="W1476" s="1">
        <f>SUM(J1476:O1476)</f>
        <v>17708.68</v>
      </c>
      <c r="X1476">
        <f>SUM(P1476:U1476)</f>
        <v>3660.76</v>
      </c>
      <c r="Y1476" s="1">
        <f>W1476-X1476</f>
        <v>14047.92</v>
      </c>
      <c r="Z1476">
        <f>X1476*$Z$2+X1476</f>
        <v>3804.627868</v>
      </c>
    </row>
    <row r="1477" spans="1:26" x14ac:dyDescent="0.25">
      <c r="A1477" s="2">
        <v>5051</v>
      </c>
      <c r="B1477" t="s">
        <v>4</v>
      </c>
      <c r="C1477" t="s">
        <v>7</v>
      </c>
      <c r="D1477" t="s">
        <v>12</v>
      </c>
      <c r="E1477" t="s">
        <v>23</v>
      </c>
      <c r="F1477" t="s">
        <v>14</v>
      </c>
      <c r="G1477">
        <v>2</v>
      </c>
      <c r="H1477">
        <v>2</v>
      </c>
      <c r="I1477">
        <f>H1477+G1477</f>
        <v>4</v>
      </c>
      <c r="J1477" s="1">
        <v>5924.95</v>
      </c>
      <c r="K1477" s="1">
        <v>6991.44</v>
      </c>
      <c r="L1477" s="1">
        <v>5924.95</v>
      </c>
      <c r="M1477" s="1">
        <v>7228.44</v>
      </c>
      <c r="N1477" s="1">
        <v>5273.21</v>
      </c>
      <c r="O1477" s="1">
        <v>4917.71</v>
      </c>
      <c r="P1477">
        <v>5875</v>
      </c>
      <c r="Q1477" s="1">
        <v>6110</v>
      </c>
      <c r="R1477" s="1">
        <v>6721</v>
      </c>
      <c r="S1477" s="1">
        <v>7527.52</v>
      </c>
      <c r="T1477" s="1">
        <v>7979.17</v>
      </c>
      <c r="U1477" s="1">
        <v>9176.0499999999993</v>
      </c>
      <c r="V1477" s="1">
        <f>AVERAGE(J1477:O1477)</f>
        <v>6043.45</v>
      </c>
      <c r="W1477" s="1">
        <f>SUM(J1477:O1477)</f>
        <v>36260.699999999997</v>
      </c>
      <c r="X1477">
        <f>SUM(P1477:U1477)</f>
        <v>43388.740000000005</v>
      </c>
      <c r="Y1477" s="1">
        <f>W1477-X1477</f>
        <v>-7128.0400000000081</v>
      </c>
      <c r="Z1477">
        <f>X1477*$Z$2+X1477</f>
        <v>45093.917482000004</v>
      </c>
    </row>
    <row r="1478" spans="1:26" x14ac:dyDescent="0.25">
      <c r="A1478" s="2">
        <v>5053</v>
      </c>
      <c r="B1478" t="s">
        <v>5</v>
      </c>
      <c r="C1478" t="s">
        <v>7</v>
      </c>
      <c r="D1478" t="s">
        <v>11</v>
      </c>
      <c r="E1478" t="s">
        <v>24</v>
      </c>
      <c r="F1478" t="s">
        <v>59</v>
      </c>
      <c r="G1478">
        <v>1</v>
      </c>
      <c r="H1478">
        <v>2</v>
      </c>
      <c r="I1478">
        <f>H1478+G1478</f>
        <v>3</v>
      </c>
      <c r="J1478" s="1">
        <v>1952.5250000000001</v>
      </c>
      <c r="K1478" s="1">
        <v>2128.25</v>
      </c>
      <c r="L1478" s="1">
        <v>2343.0300000000002</v>
      </c>
      <c r="M1478" s="1">
        <v>2030.63</v>
      </c>
      <c r="N1478" s="1">
        <v>1913.47</v>
      </c>
      <c r="O1478" s="1">
        <v>2401.61</v>
      </c>
      <c r="P1478">
        <v>1969.24</v>
      </c>
      <c r="Q1478" s="1">
        <v>1910.16</v>
      </c>
      <c r="R1478" s="1">
        <v>1776.45</v>
      </c>
      <c r="S1478" s="1">
        <v>1723.16</v>
      </c>
      <c r="T1478" s="1">
        <v>1568.08</v>
      </c>
      <c r="U1478" s="1">
        <v>1583.76</v>
      </c>
      <c r="V1478" s="1">
        <f>AVERAGE(J1478:O1478)</f>
        <v>2128.2525000000001</v>
      </c>
      <c r="W1478" s="1">
        <f>SUM(J1478:O1478)</f>
        <v>12769.515000000001</v>
      </c>
      <c r="X1478">
        <f>SUM(P1478:U1478)</f>
        <v>10530.85</v>
      </c>
      <c r="Y1478" s="1">
        <f>W1478-X1478</f>
        <v>2238.6650000000009</v>
      </c>
      <c r="Z1478">
        <f>X1478*$Z$2+X1478</f>
        <v>10944.712405</v>
      </c>
    </row>
    <row r="1479" spans="1:26" x14ac:dyDescent="0.25">
      <c r="A1479" s="2">
        <v>5058</v>
      </c>
      <c r="B1479" t="s">
        <v>4</v>
      </c>
      <c r="C1479" t="s">
        <v>10</v>
      </c>
      <c r="D1479" t="s">
        <v>12</v>
      </c>
      <c r="E1479" t="s">
        <v>24</v>
      </c>
      <c r="F1479" t="s">
        <v>14</v>
      </c>
      <c r="G1479">
        <v>2</v>
      </c>
      <c r="H1479">
        <v>1</v>
      </c>
      <c r="I1479">
        <f>H1479+G1479</f>
        <v>3</v>
      </c>
      <c r="J1479" s="1">
        <v>5924.95</v>
      </c>
      <c r="K1479" s="1">
        <v>4443.71</v>
      </c>
      <c r="L1479" s="1">
        <v>5450.95</v>
      </c>
      <c r="M1479" s="1">
        <v>7346.94</v>
      </c>
      <c r="N1479" s="1">
        <v>5332.46</v>
      </c>
      <c r="O1479" s="1">
        <v>5213.96</v>
      </c>
      <c r="P1479">
        <v>3357.1</v>
      </c>
      <c r="Q1479" s="1">
        <v>2517.83</v>
      </c>
      <c r="R1479" s="1">
        <v>2593.36</v>
      </c>
      <c r="S1479" s="1">
        <v>3060.16</v>
      </c>
      <c r="T1479" s="1">
        <v>3151.96</v>
      </c>
      <c r="U1479" s="1">
        <v>3151.96</v>
      </c>
      <c r="V1479" s="1">
        <f>AVERAGE(J1479:O1479)</f>
        <v>5618.8283333333338</v>
      </c>
      <c r="W1479" s="1">
        <f>SUM(J1479:O1479)</f>
        <v>33712.97</v>
      </c>
      <c r="X1479">
        <f>SUM(P1479:U1479)</f>
        <v>17832.37</v>
      </c>
      <c r="Y1479" s="1">
        <f>W1479-X1479</f>
        <v>15880.600000000002</v>
      </c>
      <c r="Z1479">
        <f>X1479*$Z$2+X1479</f>
        <v>18533.182140999998</v>
      </c>
    </row>
    <row r="1480" spans="1:26" x14ac:dyDescent="0.25">
      <c r="A1480" s="2">
        <v>5063</v>
      </c>
      <c r="B1480" t="s">
        <v>4</v>
      </c>
      <c r="C1480" t="s">
        <v>10</v>
      </c>
      <c r="D1480" t="s">
        <v>12</v>
      </c>
      <c r="E1480" t="s">
        <v>24</v>
      </c>
      <c r="F1480" t="s">
        <v>59</v>
      </c>
      <c r="G1480">
        <v>1</v>
      </c>
      <c r="H1480">
        <v>1</v>
      </c>
      <c r="I1480">
        <f>H1480+G1480</f>
        <v>2</v>
      </c>
      <c r="J1480" s="1">
        <v>3351.4749999999999</v>
      </c>
      <c r="K1480" s="1">
        <v>3384.99</v>
      </c>
      <c r="L1480" s="1">
        <v>3351.48</v>
      </c>
      <c r="M1480" s="1">
        <v>3384.99</v>
      </c>
      <c r="N1480" s="1">
        <v>3384.99</v>
      </c>
      <c r="O1480" s="1">
        <v>3384.99</v>
      </c>
      <c r="P1480">
        <v>2093.87</v>
      </c>
      <c r="Q1480" s="1">
        <v>2198.56</v>
      </c>
      <c r="R1480" s="1">
        <v>2308.4899999999998</v>
      </c>
      <c r="S1480" s="1">
        <v>2077.64</v>
      </c>
      <c r="T1480" s="1">
        <v>2368.5100000000002</v>
      </c>
      <c r="U1480" s="1">
        <v>2107.9699999999998</v>
      </c>
      <c r="V1480" s="1">
        <f>AVERAGE(J1480:O1480)</f>
        <v>3373.8191666666667</v>
      </c>
      <c r="W1480" s="1">
        <f>SUM(J1480:O1480)</f>
        <v>20242.915000000001</v>
      </c>
      <c r="X1480">
        <f>SUM(P1480:U1480)</f>
        <v>13155.039999999999</v>
      </c>
      <c r="Y1480" s="1">
        <f>W1480-X1480</f>
        <v>7087.8750000000018</v>
      </c>
      <c r="Z1480">
        <f>X1480*$Z$2+X1480</f>
        <v>13672.033071999998</v>
      </c>
    </row>
    <row r="1481" spans="1:26" x14ac:dyDescent="0.25">
      <c r="A1481" s="2">
        <v>5069</v>
      </c>
      <c r="B1481" t="s">
        <v>4</v>
      </c>
      <c r="C1481" t="s">
        <v>10</v>
      </c>
      <c r="D1481" t="s">
        <v>12</v>
      </c>
      <c r="E1481" t="s">
        <v>23</v>
      </c>
      <c r="F1481" t="s">
        <v>13</v>
      </c>
      <c r="G1481">
        <v>3</v>
      </c>
      <c r="H1481">
        <v>1</v>
      </c>
      <c r="I1481">
        <f>H1481+G1481</f>
        <v>4</v>
      </c>
      <c r="J1481" s="1">
        <v>5499.8</v>
      </c>
      <c r="K1481" s="1">
        <v>5224.8100000000004</v>
      </c>
      <c r="L1481" s="1">
        <v>4124.8500000000004</v>
      </c>
      <c r="M1481" s="1">
        <v>6049.78</v>
      </c>
      <c r="N1481" s="1">
        <v>5389.8</v>
      </c>
      <c r="O1481" s="1">
        <v>4509.84</v>
      </c>
      <c r="P1481">
        <v>2516.16</v>
      </c>
      <c r="Q1481" s="1">
        <v>2088.41</v>
      </c>
      <c r="R1481" s="1">
        <v>2025.76</v>
      </c>
      <c r="S1481" s="1">
        <v>1762.41</v>
      </c>
      <c r="T1481" s="1">
        <v>1586.17</v>
      </c>
      <c r="U1481" s="1">
        <v>1649.62</v>
      </c>
      <c r="V1481" s="1">
        <f>AVERAGE(J1481:O1481)</f>
        <v>5133.1466666666665</v>
      </c>
      <c r="W1481" s="1">
        <f>SUM(J1481:O1481)</f>
        <v>30798.880000000001</v>
      </c>
      <c r="X1481">
        <f>SUM(P1481:U1481)</f>
        <v>11628.529999999999</v>
      </c>
      <c r="Y1481" s="1">
        <f>W1481-X1481</f>
        <v>19170.350000000002</v>
      </c>
      <c r="Z1481">
        <f>X1481*$Z$2+X1481</f>
        <v>12085.531228999998</v>
      </c>
    </row>
    <row r="1482" spans="1:26" x14ac:dyDescent="0.25">
      <c r="A1482" s="2">
        <v>5075</v>
      </c>
      <c r="B1482" t="s">
        <v>6</v>
      </c>
      <c r="C1482" t="s">
        <v>7</v>
      </c>
      <c r="D1482" t="s">
        <v>12</v>
      </c>
      <c r="E1482" t="s">
        <v>24</v>
      </c>
      <c r="F1482" t="s">
        <v>16</v>
      </c>
      <c r="G1482">
        <v>1</v>
      </c>
      <c r="H1482">
        <v>2</v>
      </c>
      <c r="I1482">
        <f>H1482+G1482</f>
        <v>3</v>
      </c>
      <c r="J1482" s="1">
        <v>925.15</v>
      </c>
      <c r="K1482" s="1">
        <v>1137.93</v>
      </c>
      <c r="L1482" s="1">
        <v>851.14</v>
      </c>
      <c r="M1482" s="1">
        <v>869.64</v>
      </c>
      <c r="N1482" s="1">
        <v>730.87</v>
      </c>
      <c r="O1482" s="1">
        <v>786.38</v>
      </c>
      <c r="P1482">
        <v>1280.9000000000001</v>
      </c>
      <c r="Q1482" s="1">
        <v>1114.3800000000001</v>
      </c>
      <c r="R1482" s="1">
        <v>1270.3900000000001</v>
      </c>
      <c r="S1482" s="1">
        <v>1346.61</v>
      </c>
      <c r="T1482" s="1">
        <v>1400.47</v>
      </c>
      <c r="U1482" s="1">
        <v>1344.45</v>
      </c>
      <c r="V1482" s="1">
        <f>AVERAGE(J1482:O1482)</f>
        <v>883.51833333333332</v>
      </c>
      <c r="W1482" s="1">
        <f>SUM(J1482:O1482)</f>
        <v>5301.11</v>
      </c>
      <c r="X1482">
        <f>SUM(P1482:U1482)</f>
        <v>7757.2</v>
      </c>
      <c r="Y1482" s="1">
        <f>W1482-X1482</f>
        <v>-2456.09</v>
      </c>
      <c r="Z1482">
        <f>X1482*$Z$2+X1482</f>
        <v>8062.0579600000001</v>
      </c>
    </row>
    <row r="1483" spans="1:26" x14ac:dyDescent="0.25">
      <c r="A1483" s="2">
        <v>5078</v>
      </c>
      <c r="B1483" t="s">
        <v>6</v>
      </c>
      <c r="C1483" t="s">
        <v>9</v>
      </c>
      <c r="D1483" t="s">
        <v>11</v>
      </c>
      <c r="E1483" t="s">
        <v>23</v>
      </c>
      <c r="F1483" t="s">
        <v>19</v>
      </c>
      <c r="G1483">
        <v>2</v>
      </c>
      <c r="H1483">
        <v>1</v>
      </c>
      <c r="I1483">
        <f>H1483+G1483</f>
        <v>3</v>
      </c>
      <c r="J1483" s="1">
        <v>2030.5449999999998</v>
      </c>
      <c r="K1483" s="1">
        <v>2274.21</v>
      </c>
      <c r="L1483" s="1">
        <v>1685.35</v>
      </c>
      <c r="M1483" s="1">
        <v>2538.1799999999998</v>
      </c>
      <c r="N1483" s="1">
        <v>1949.32</v>
      </c>
      <c r="O1483" s="1">
        <v>2132.0700000000002</v>
      </c>
      <c r="P1483">
        <v>1941.94</v>
      </c>
      <c r="Q1483" s="1">
        <v>1883.68</v>
      </c>
      <c r="R1483" s="1">
        <v>2147.4</v>
      </c>
      <c r="S1483" s="1">
        <v>2533.9299999999998</v>
      </c>
      <c r="T1483" s="1">
        <v>2305.88</v>
      </c>
      <c r="U1483" s="1">
        <v>1983.06</v>
      </c>
      <c r="V1483" s="1">
        <f>AVERAGE(J1483:O1483)</f>
        <v>2101.6124999999997</v>
      </c>
      <c r="W1483" s="1">
        <f>SUM(J1483:O1483)</f>
        <v>12609.674999999999</v>
      </c>
      <c r="X1483">
        <f>SUM(P1483:U1483)</f>
        <v>12795.890000000001</v>
      </c>
      <c r="Y1483" s="1">
        <f>W1483-X1483</f>
        <v>-186.21500000000196</v>
      </c>
      <c r="Z1483">
        <f>X1483*$Z$2+X1483</f>
        <v>13298.768477000001</v>
      </c>
    </row>
    <row r="1484" spans="1:26" x14ac:dyDescent="0.25">
      <c r="A1484" s="2">
        <v>5083</v>
      </c>
      <c r="B1484" t="s">
        <v>6</v>
      </c>
      <c r="C1484" t="s">
        <v>9</v>
      </c>
      <c r="D1484" t="s">
        <v>12</v>
      </c>
      <c r="E1484" t="s">
        <v>23</v>
      </c>
      <c r="F1484" t="s">
        <v>14</v>
      </c>
      <c r="G1484">
        <v>2</v>
      </c>
      <c r="H1484">
        <v>1</v>
      </c>
      <c r="I1484">
        <f>H1484+G1484</f>
        <v>3</v>
      </c>
      <c r="J1484" s="1">
        <v>2183.7950000000001</v>
      </c>
      <c r="K1484" s="1">
        <v>2052.77</v>
      </c>
      <c r="L1484" s="1">
        <v>1987.25</v>
      </c>
      <c r="M1484" s="1">
        <v>2009.09</v>
      </c>
      <c r="N1484" s="1">
        <v>2030.93</v>
      </c>
      <c r="O1484" s="1">
        <v>1921.74</v>
      </c>
      <c r="P1484">
        <v>946.97</v>
      </c>
      <c r="Q1484" s="1">
        <v>1032.2</v>
      </c>
      <c r="R1484" s="1">
        <v>1218</v>
      </c>
      <c r="S1484" s="1">
        <v>1425.06</v>
      </c>
      <c r="T1484" s="1">
        <v>1396.56</v>
      </c>
      <c r="U1484" s="1">
        <v>1480.35</v>
      </c>
      <c r="V1484" s="1">
        <f>AVERAGE(J1484:O1484)</f>
        <v>2030.9291666666668</v>
      </c>
      <c r="W1484" s="1">
        <f>SUM(J1484:O1484)</f>
        <v>12185.575000000001</v>
      </c>
      <c r="X1484">
        <f>SUM(P1484:U1484)</f>
        <v>7499.1399999999994</v>
      </c>
      <c r="Y1484" s="1">
        <f>W1484-X1484</f>
        <v>4686.4350000000013</v>
      </c>
      <c r="Z1484">
        <f>X1484*$Z$2+X1484</f>
        <v>7793.856201999999</v>
      </c>
    </row>
    <row r="1485" spans="1:26" x14ac:dyDescent="0.25">
      <c r="A1485" s="2">
        <v>5085</v>
      </c>
      <c r="B1485" t="s">
        <v>6</v>
      </c>
      <c r="C1485" t="s">
        <v>9</v>
      </c>
      <c r="D1485" t="s">
        <v>12</v>
      </c>
      <c r="E1485" t="s">
        <v>23</v>
      </c>
      <c r="F1485" t="s">
        <v>59</v>
      </c>
      <c r="G1485">
        <v>1</v>
      </c>
      <c r="H1485">
        <v>1</v>
      </c>
      <c r="I1485">
        <f>H1485+G1485</f>
        <v>2</v>
      </c>
      <c r="J1485" s="1">
        <v>2057.06</v>
      </c>
      <c r="K1485" s="1">
        <v>2468.4699999999998</v>
      </c>
      <c r="L1485" s="1">
        <v>1913.07</v>
      </c>
      <c r="M1485" s="1">
        <v>1954.21</v>
      </c>
      <c r="N1485" s="1">
        <v>2221.62</v>
      </c>
      <c r="O1485" s="1">
        <v>2489.04</v>
      </c>
      <c r="P1485">
        <v>1409.52</v>
      </c>
      <c r="Q1485" s="1">
        <v>1395.42</v>
      </c>
      <c r="R1485" s="1">
        <v>1423.33</v>
      </c>
      <c r="S1485" s="1">
        <v>1665.3</v>
      </c>
      <c r="T1485" s="1">
        <v>1915.1</v>
      </c>
      <c r="U1485" s="1">
        <v>1895.95</v>
      </c>
      <c r="V1485" s="1">
        <f>AVERAGE(J1485:O1485)</f>
        <v>2183.9116666666669</v>
      </c>
      <c r="W1485" s="1">
        <f>SUM(J1485:O1485)</f>
        <v>13103.470000000001</v>
      </c>
      <c r="X1485">
        <f>SUM(P1485:U1485)</f>
        <v>9704.6200000000008</v>
      </c>
      <c r="Y1485" s="1">
        <f>W1485-X1485</f>
        <v>3398.8500000000004</v>
      </c>
      <c r="Z1485">
        <f>X1485*$Z$2+X1485</f>
        <v>10086.011566000001</v>
      </c>
    </row>
    <row r="1486" spans="1:26" x14ac:dyDescent="0.25">
      <c r="A1486" s="2">
        <v>5087</v>
      </c>
      <c r="B1486" t="s">
        <v>6</v>
      </c>
      <c r="C1486" t="s">
        <v>9</v>
      </c>
      <c r="D1486" t="s">
        <v>12</v>
      </c>
      <c r="E1486" t="s">
        <v>24</v>
      </c>
      <c r="F1486" t="s">
        <v>21</v>
      </c>
      <c r="G1486">
        <v>1</v>
      </c>
      <c r="H1486">
        <v>1</v>
      </c>
      <c r="I1486">
        <f>H1486+G1486</f>
        <v>2</v>
      </c>
      <c r="J1486" s="1">
        <v>1438.21</v>
      </c>
      <c r="K1486" s="1">
        <v>1078.6600000000001</v>
      </c>
      <c r="L1486" s="1">
        <v>1754.62</v>
      </c>
      <c r="M1486" s="1">
        <v>1495.74</v>
      </c>
      <c r="N1486" s="1">
        <v>1797.76</v>
      </c>
      <c r="O1486" s="1">
        <v>1136.19</v>
      </c>
      <c r="P1486">
        <v>1159.8499999999999</v>
      </c>
      <c r="Q1486" s="1">
        <v>1101.8599999999999</v>
      </c>
      <c r="R1486" s="1">
        <v>1190.01</v>
      </c>
      <c r="S1486" s="1">
        <v>1190.01</v>
      </c>
      <c r="T1486" s="1">
        <v>1261.4100000000001</v>
      </c>
      <c r="U1486" s="1">
        <v>1362.32</v>
      </c>
      <c r="V1486" s="1">
        <f>AVERAGE(J1486:O1486)</f>
        <v>1450.1966666666667</v>
      </c>
      <c r="W1486" s="1">
        <f>SUM(J1486:O1486)</f>
        <v>8701.18</v>
      </c>
      <c r="X1486">
        <f>SUM(P1486:U1486)</f>
        <v>7265.46</v>
      </c>
      <c r="Y1486" s="1">
        <f>W1486-X1486</f>
        <v>1435.7200000000003</v>
      </c>
      <c r="Z1486">
        <f>X1486*$Z$2+X1486</f>
        <v>7550.9925780000003</v>
      </c>
    </row>
    <row r="1487" spans="1:26" x14ac:dyDescent="0.25">
      <c r="A1487" s="2">
        <v>5089</v>
      </c>
      <c r="B1487" t="s">
        <v>4</v>
      </c>
      <c r="C1487" t="s">
        <v>7</v>
      </c>
      <c r="D1487" t="s">
        <v>11</v>
      </c>
      <c r="E1487" t="s">
        <v>23</v>
      </c>
      <c r="F1487" t="s">
        <v>21</v>
      </c>
      <c r="G1487">
        <v>1</v>
      </c>
      <c r="H1487">
        <v>1</v>
      </c>
      <c r="I1487">
        <f>H1487+G1487</f>
        <v>2</v>
      </c>
      <c r="J1487" s="1">
        <v>1121.5999999999999</v>
      </c>
      <c r="K1487" s="1">
        <v>1121.5999999999999</v>
      </c>
      <c r="L1487" s="1">
        <v>1132.82</v>
      </c>
      <c r="M1487" s="1">
        <v>1121.5999999999999</v>
      </c>
      <c r="N1487" s="1">
        <v>1132.82</v>
      </c>
      <c r="O1487" s="1">
        <v>1132.82</v>
      </c>
      <c r="P1487">
        <v>853.73</v>
      </c>
      <c r="Q1487" s="1">
        <v>862.27</v>
      </c>
      <c r="R1487" s="1">
        <v>836.4</v>
      </c>
      <c r="S1487" s="1">
        <v>945.13</v>
      </c>
      <c r="T1487" s="1">
        <v>860.07</v>
      </c>
      <c r="U1487" s="1">
        <v>937.48</v>
      </c>
      <c r="V1487" s="1">
        <f>AVERAGE(J1487:O1487)</f>
        <v>1127.2099999999998</v>
      </c>
      <c r="W1487" s="1">
        <f>SUM(J1487:O1487)</f>
        <v>6763.2599999999984</v>
      </c>
      <c r="X1487">
        <f>SUM(P1487:U1487)</f>
        <v>5295.08</v>
      </c>
      <c r="Y1487" s="1">
        <f>W1487-X1487</f>
        <v>1468.1799999999985</v>
      </c>
      <c r="Z1487">
        <f>X1487*$Z$2+X1487</f>
        <v>5503.1766440000001</v>
      </c>
    </row>
    <row r="1488" spans="1:26" x14ac:dyDescent="0.25">
      <c r="A1488" s="2">
        <v>5092</v>
      </c>
      <c r="B1488" t="s">
        <v>4</v>
      </c>
      <c r="C1488" t="s">
        <v>43</v>
      </c>
      <c r="D1488" t="s">
        <v>12</v>
      </c>
      <c r="E1488" t="s">
        <v>23</v>
      </c>
      <c r="F1488" t="s">
        <v>21</v>
      </c>
      <c r="G1488">
        <v>2</v>
      </c>
      <c r="H1488">
        <v>3</v>
      </c>
      <c r="I1488">
        <f>H1488+G1488</f>
        <v>5</v>
      </c>
      <c r="J1488" s="1">
        <v>5704.25</v>
      </c>
      <c r="K1488" s="1">
        <v>4905.66</v>
      </c>
      <c r="L1488" s="1">
        <v>6160.59</v>
      </c>
      <c r="M1488" s="1">
        <v>7130.31</v>
      </c>
      <c r="N1488" s="1">
        <v>5932.42</v>
      </c>
      <c r="O1488" s="1">
        <v>4677.49</v>
      </c>
      <c r="P1488">
        <v>2890.74</v>
      </c>
      <c r="Q1488" s="1">
        <v>2168.06</v>
      </c>
      <c r="R1488" s="1">
        <v>2341.5</v>
      </c>
      <c r="S1488" s="1">
        <v>2505.41</v>
      </c>
      <c r="T1488" s="1">
        <v>2680.79</v>
      </c>
      <c r="U1488" s="1">
        <v>2841.64</v>
      </c>
      <c r="V1488" s="1">
        <f>AVERAGE(J1488:O1488)</f>
        <v>5751.7866666666669</v>
      </c>
      <c r="W1488" s="1">
        <f>SUM(J1488:O1488)</f>
        <v>34510.720000000001</v>
      </c>
      <c r="X1488">
        <f>SUM(P1488:U1488)</f>
        <v>15428.14</v>
      </c>
      <c r="Y1488" s="1">
        <f>W1488-X1488</f>
        <v>19082.580000000002</v>
      </c>
      <c r="Z1488">
        <f>X1488*$Z$2+X1488</f>
        <v>16034.465902</v>
      </c>
    </row>
    <row r="1489" spans="1:26" x14ac:dyDescent="0.25">
      <c r="A1489" s="2">
        <v>5097</v>
      </c>
      <c r="B1489" t="s">
        <v>4</v>
      </c>
      <c r="C1489" t="s">
        <v>10</v>
      </c>
      <c r="D1489" t="s">
        <v>12</v>
      </c>
      <c r="E1489" t="s">
        <v>23</v>
      </c>
      <c r="F1489" t="s">
        <v>59</v>
      </c>
      <c r="G1489">
        <v>2</v>
      </c>
      <c r="H1489">
        <v>1</v>
      </c>
      <c r="I1489">
        <f>H1489+G1489</f>
        <v>3</v>
      </c>
      <c r="J1489" s="1">
        <v>3743.4500000000003</v>
      </c>
      <c r="K1489" s="1">
        <v>3743.45</v>
      </c>
      <c r="L1489" s="1">
        <v>3780.88</v>
      </c>
      <c r="M1489" s="1">
        <v>3780.88</v>
      </c>
      <c r="N1489" s="1">
        <v>3743.45</v>
      </c>
      <c r="O1489" s="1">
        <v>3780.88</v>
      </c>
      <c r="P1489">
        <v>2882.77</v>
      </c>
      <c r="Q1489" s="1">
        <v>3084.56</v>
      </c>
      <c r="R1489" s="1">
        <v>3084.56</v>
      </c>
      <c r="S1489" s="1">
        <v>3578.09</v>
      </c>
      <c r="T1489" s="1">
        <v>4150.58</v>
      </c>
      <c r="U1489" s="1">
        <v>3652.51</v>
      </c>
      <c r="V1489" s="1">
        <f>AVERAGE(J1489:O1489)</f>
        <v>3762.1650000000004</v>
      </c>
      <c r="W1489" s="1">
        <f>SUM(J1489:O1489)</f>
        <v>22572.99</v>
      </c>
      <c r="X1489">
        <f>SUM(P1489:U1489)</f>
        <v>20433.07</v>
      </c>
      <c r="Y1489" s="1">
        <f>W1489-X1489</f>
        <v>2139.9200000000019</v>
      </c>
      <c r="Z1489">
        <f>X1489*$Z$2+X1489</f>
        <v>21236.089650999998</v>
      </c>
    </row>
    <row r="1490" spans="1:26" x14ac:dyDescent="0.25">
      <c r="A1490" s="2">
        <v>5099</v>
      </c>
      <c r="B1490" t="s">
        <v>4</v>
      </c>
      <c r="C1490" t="s">
        <v>10</v>
      </c>
      <c r="D1490" t="s">
        <v>12</v>
      </c>
      <c r="E1490" t="s">
        <v>23</v>
      </c>
      <c r="F1490" t="s">
        <v>19</v>
      </c>
      <c r="G1490">
        <v>2</v>
      </c>
      <c r="H1490">
        <v>3</v>
      </c>
      <c r="I1490">
        <f>H1490+G1490</f>
        <v>5</v>
      </c>
      <c r="J1490" s="1">
        <v>3580.05</v>
      </c>
      <c r="K1490" s="1">
        <v>3615.85</v>
      </c>
      <c r="L1490" s="1">
        <v>3615.85</v>
      </c>
      <c r="M1490" s="1">
        <v>3580.05</v>
      </c>
      <c r="N1490" s="1">
        <v>3615.85</v>
      </c>
      <c r="O1490" s="1">
        <v>3615.85</v>
      </c>
      <c r="P1490">
        <v>4235.53</v>
      </c>
      <c r="Q1490" s="1">
        <v>3515.49</v>
      </c>
      <c r="R1490" s="1">
        <v>3726.42</v>
      </c>
      <c r="S1490" s="1">
        <v>4024.53</v>
      </c>
      <c r="T1490" s="1">
        <v>4467.2299999999996</v>
      </c>
      <c r="U1490" s="1">
        <v>4154.5200000000004</v>
      </c>
      <c r="V1490" s="1">
        <f>AVERAGE(J1490:O1490)</f>
        <v>3603.9166666666661</v>
      </c>
      <c r="W1490" s="1">
        <f>SUM(J1490:O1490)</f>
        <v>21623.499999999996</v>
      </c>
      <c r="X1490">
        <f>SUM(P1490:U1490)</f>
        <v>24123.719999999998</v>
      </c>
      <c r="Y1490" s="1">
        <f>W1490-X1490</f>
        <v>-2500.2200000000012</v>
      </c>
      <c r="Z1490">
        <f>X1490*$Z$2+X1490</f>
        <v>25071.782195999996</v>
      </c>
    </row>
    <row r="1491" spans="1:26" x14ac:dyDescent="0.25">
      <c r="A1491" s="2">
        <v>5101</v>
      </c>
      <c r="B1491" t="s">
        <v>6</v>
      </c>
      <c r="C1491" t="s">
        <v>9</v>
      </c>
      <c r="D1491" t="s">
        <v>12</v>
      </c>
      <c r="E1491" t="s">
        <v>23</v>
      </c>
      <c r="F1491" t="s">
        <v>14</v>
      </c>
      <c r="G1491">
        <v>1</v>
      </c>
      <c r="H1491">
        <v>1</v>
      </c>
      <c r="I1491">
        <f>H1491+G1491</f>
        <v>2</v>
      </c>
      <c r="J1491" s="1">
        <v>1501.885</v>
      </c>
      <c r="K1491" s="1">
        <v>1261.58</v>
      </c>
      <c r="L1491" s="1">
        <v>1231.55</v>
      </c>
      <c r="M1491" s="1">
        <v>1456.83</v>
      </c>
      <c r="N1491" s="1">
        <v>1321.66</v>
      </c>
      <c r="O1491" s="1">
        <v>1682.11</v>
      </c>
      <c r="P1491">
        <v>940.48</v>
      </c>
      <c r="Q1491" s="1">
        <v>724.17</v>
      </c>
      <c r="R1491" s="1">
        <v>630.03</v>
      </c>
      <c r="S1491" s="1">
        <v>680.43</v>
      </c>
      <c r="T1491" s="1">
        <v>707.65</v>
      </c>
      <c r="U1491" s="1">
        <v>743.03</v>
      </c>
      <c r="V1491" s="1">
        <f>AVERAGE(J1491:O1491)</f>
        <v>1409.2691666666667</v>
      </c>
      <c r="W1491" s="1">
        <f>SUM(J1491:O1491)</f>
        <v>8455.6149999999998</v>
      </c>
      <c r="X1491">
        <f>SUM(P1491:U1491)</f>
        <v>4425.79</v>
      </c>
      <c r="Y1491" s="1">
        <f>W1491-X1491</f>
        <v>4029.8249999999998</v>
      </c>
      <c r="Z1491">
        <f>X1491*$Z$2+X1491</f>
        <v>4599.7235469999996</v>
      </c>
    </row>
    <row r="1492" spans="1:26" x14ac:dyDescent="0.25">
      <c r="A1492" s="2">
        <v>5103</v>
      </c>
      <c r="B1492" t="s">
        <v>6</v>
      </c>
      <c r="C1492" t="s">
        <v>43</v>
      </c>
      <c r="D1492" t="s">
        <v>12</v>
      </c>
      <c r="E1492" t="s">
        <v>23</v>
      </c>
      <c r="F1492" t="s">
        <v>59</v>
      </c>
      <c r="G1492">
        <v>2</v>
      </c>
      <c r="H1492">
        <v>1</v>
      </c>
      <c r="I1492">
        <f>H1492+G1492</f>
        <v>3</v>
      </c>
      <c r="J1492" s="1">
        <v>2352.15</v>
      </c>
      <c r="K1492" s="1">
        <v>1999.33</v>
      </c>
      <c r="L1492" s="1">
        <v>2728.49</v>
      </c>
      <c r="M1492" s="1">
        <v>1952.28</v>
      </c>
      <c r="N1492" s="1">
        <v>1881.72</v>
      </c>
      <c r="O1492" s="1">
        <v>2681.45</v>
      </c>
      <c r="P1492">
        <v>2789.16</v>
      </c>
      <c r="Q1492" s="1">
        <v>2705.49</v>
      </c>
      <c r="R1492" s="1">
        <v>3192.48</v>
      </c>
      <c r="S1492" s="1">
        <v>2777.46</v>
      </c>
      <c r="T1492" s="1">
        <v>2471.94</v>
      </c>
      <c r="U1492" s="1">
        <v>2274.1799999999998</v>
      </c>
      <c r="V1492" s="1">
        <f>AVERAGE(J1492:O1492)</f>
        <v>2265.9033333333332</v>
      </c>
      <c r="W1492" s="1">
        <f>SUM(J1492:O1492)</f>
        <v>13595.419999999998</v>
      </c>
      <c r="X1492">
        <f>SUM(P1492:U1492)</f>
        <v>16210.710000000001</v>
      </c>
      <c r="Y1492" s="1">
        <f>W1492-X1492</f>
        <v>-2615.2900000000027</v>
      </c>
      <c r="Z1492">
        <f>X1492*$Z$2+X1492</f>
        <v>16847.790903000001</v>
      </c>
    </row>
    <row r="1493" spans="1:26" x14ac:dyDescent="0.25">
      <c r="A1493" s="2">
        <v>5104</v>
      </c>
      <c r="B1493" t="s">
        <v>6</v>
      </c>
      <c r="C1493" t="s">
        <v>7</v>
      </c>
      <c r="D1493" t="s">
        <v>11</v>
      </c>
      <c r="E1493" t="s">
        <v>23</v>
      </c>
      <c r="F1493" t="s">
        <v>59</v>
      </c>
      <c r="G1493">
        <v>2</v>
      </c>
      <c r="H1493">
        <v>1</v>
      </c>
      <c r="I1493">
        <f>H1493+G1493</f>
        <v>3</v>
      </c>
      <c r="J1493" s="1">
        <v>1670.2199999999998</v>
      </c>
      <c r="K1493" s="1">
        <v>1987.56</v>
      </c>
      <c r="L1493" s="1">
        <v>1369.58</v>
      </c>
      <c r="M1493" s="1">
        <v>1553.3</v>
      </c>
      <c r="N1493" s="1">
        <v>1553.3</v>
      </c>
      <c r="O1493" s="1">
        <v>1904.05</v>
      </c>
      <c r="P1493">
        <v>2028.57</v>
      </c>
      <c r="Q1493" s="1">
        <v>1846</v>
      </c>
      <c r="R1493" s="1">
        <v>2030.6</v>
      </c>
      <c r="S1493" s="1">
        <v>2111.8200000000002</v>
      </c>
      <c r="T1493" s="1">
        <v>2154.06</v>
      </c>
      <c r="U1493" s="1">
        <v>2520.25</v>
      </c>
      <c r="V1493" s="1">
        <f>AVERAGE(J1493:O1493)</f>
        <v>1673.0016666666668</v>
      </c>
      <c r="W1493" s="1">
        <f>SUM(J1493:O1493)</f>
        <v>10038.01</v>
      </c>
      <c r="X1493">
        <f>SUM(P1493:U1493)</f>
        <v>12691.3</v>
      </c>
      <c r="Y1493" s="1">
        <f>W1493-X1493</f>
        <v>-2653.2899999999991</v>
      </c>
      <c r="Z1493">
        <f>X1493*$Z$2+X1493</f>
        <v>13190.068089999999</v>
      </c>
    </row>
    <row r="1494" spans="1:26" x14ac:dyDescent="0.25">
      <c r="A1494" s="2">
        <v>5107</v>
      </c>
      <c r="B1494" t="s">
        <v>4</v>
      </c>
      <c r="C1494" t="s">
        <v>7</v>
      </c>
      <c r="D1494" t="s">
        <v>12</v>
      </c>
      <c r="E1494" t="s">
        <v>23</v>
      </c>
      <c r="F1494" t="s">
        <v>18</v>
      </c>
      <c r="G1494">
        <v>2</v>
      </c>
      <c r="H1494">
        <v>1</v>
      </c>
      <c r="I1494">
        <f>H1494+G1494</f>
        <v>3</v>
      </c>
      <c r="J1494" s="1">
        <v>3995.2999999999997</v>
      </c>
      <c r="K1494" s="1">
        <v>3995.3</v>
      </c>
      <c r="L1494" s="1">
        <v>3995.3</v>
      </c>
      <c r="M1494" s="1">
        <v>3995.3</v>
      </c>
      <c r="N1494" s="1">
        <v>3995.3</v>
      </c>
      <c r="O1494" s="1">
        <v>4035.25</v>
      </c>
      <c r="P1494">
        <v>1201.45</v>
      </c>
      <c r="Q1494" s="1">
        <v>973.17</v>
      </c>
      <c r="R1494" s="1">
        <v>1167.8</v>
      </c>
      <c r="S1494" s="1">
        <v>1109.4100000000001</v>
      </c>
      <c r="T1494" s="1">
        <v>1220.3499999999999</v>
      </c>
      <c r="U1494" s="1">
        <v>1269.1600000000001</v>
      </c>
      <c r="V1494" s="1">
        <f>AVERAGE(J1494:O1494)</f>
        <v>4001.9583333333335</v>
      </c>
      <c r="W1494" s="1">
        <f>SUM(J1494:O1494)</f>
        <v>24011.75</v>
      </c>
      <c r="X1494">
        <f>SUM(P1494:U1494)</f>
        <v>6941.34</v>
      </c>
      <c r="Y1494" s="1">
        <f>W1494-X1494</f>
        <v>17070.41</v>
      </c>
      <c r="Z1494">
        <f>X1494*$Z$2+X1494</f>
        <v>7214.1346620000004</v>
      </c>
    </row>
    <row r="1495" spans="1:26" x14ac:dyDescent="0.25">
      <c r="A1495" s="2">
        <v>5111</v>
      </c>
      <c r="B1495" t="s">
        <v>4</v>
      </c>
      <c r="C1495" t="s">
        <v>10</v>
      </c>
      <c r="D1495" t="s">
        <v>12</v>
      </c>
      <c r="E1495" t="s">
        <v>24</v>
      </c>
      <c r="F1495" t="s">
        <v>16</v>
      </c>
      <c r="G1495">
        <v>2</v>
      </c>
      <c r="H1495">
        <v>1</v>
      </c>
      <c r="I1495">
        <f>H1495+G1495</f>
        <v>3</v>
      </c>
      <c r="J1495" s="1">
        <v>5924.95</v>
      </c>
      <c r="K1495" s="1">
        <v>6102.7</v>
      </c>
      <c r="L1495" s="1">
        <v>5806.45</v>
      </c>
      <c r="M1495" s="1">
        <v>4739.96</v>
      </c>
      <c r="N1495" s="1">
        <v>4858.46</v>
      </c>
      <c r="O1495" s="1">
        <v>4562.21</v>
      </c>
      <c r="P1495">
        <v>3769.95</v>
      </c>
      <c r="Q1495" s="1">
        <v>4071.55</v>
      </c>
      <c r="R1495" s="1">
        <v>3623.68</v>
      </c>
      <c r="S1495" s="1">
        <v>3297.55</v>
      </c>
      <c r="T1495" s="1">
        <v>2802.92</v>
      </c>
      <c r="U1495" s="1">
        <v>2382.48</v>
      </c>
      <c r="V1495" s="1">
        <f>AVERAGE(J1495:O1495)</f>
        <v>5332.454999999999</v>
      </c>
      <c r="W1495" s="1">
        <f>SUM(J1495:O1495)</f>
        <v>31994.729999999996</v>
      </c>
      <c r="X1495">
        <f>SUM(P1495:U1495)</f>
        <v>19948.13</v>
      </c>
      <c r="Y1495" s="1">
        <f>W1495-X1495</f>
        <v>12046.599999999995</v>
      </c>
      <c r="Z1495">
        <f>X1495*$Z$2+X1495</f>
        <v>20732.091509000002</v>
      </c>
    </row>
    <row r="1496" spans="1:26" x14ac:dyDescent="0.25">
      <c r="A1496" s="2">
        <v>5117</v>
      </c>
      <c r="B1496" t="s">
        <v>4</v>
      </c>
      <c r="C1496" t="s">
        <v>10</v>
      </c>
      <c r="D1496" t="s">
        <v>11</v>
      </c>
      <c r="E1496" t="s">
        <v>23</v>
      </c>
      <c r="F1496" t="s">
        <v>14</v>
      </c>
      <c r="G1496">
        <v>2</v>
      </c>
      <c r="H1496">
        <v>1</v>
      </c>
      <c r="I1496">
        <f>H1496+G1496</f>
        <v>3</v>
      </c>
      <c r="J1496" s="1">
        <v>5924.95</v>
      </c>
      <c r="K1496" s="1">
        <v>6932.19</v>
      </c>
      <c r="L1496" s="1">
        <v>5391.7</v>
      </c>
      <c r="M1496" s="1">
        <v>5628.7</v>
      </c>
      <c r="N1496" s="1">
        <v>6635.94</v>
      </c>
      <c r="O1496" s="1">
        <v>5984.2</v>
      </c>
      <c r="P1496">
        <v>5875</v>
      </c>
      <c r="Q1496" s="1">
        <v>5346.25</v>
      </c>
      <c r="R1496" s="1">
        <v>4758.16</v>
      </c>
      <c r="S1496" s="1">
        <v>4425.09</v>
      </c>
      <c r="T1496" s="1">
        <v>3982.58</v>
      </c>
      <c r="U1496" s="1">
        <v>3385.19</v>
      </c>
      <c r="V1496" s="1">
        <f>AVERAGE(J1496:O1496)</f>
        <v>6082.9466666666667</v>
      </c>
      <c r="W1496" s="1">
        <f>SUM(J1496:O1496)</f>
        <v>36497.68</v>
      </c>
      <c r="X1496">
        <f>SUM(P1496:U1496)</f>
        <v>27772.27</v>
      </c>
      <c r="Y1496" s="1">
        <f>W1496-X1496</f>
        <v>8725.41</v>
      </c>
      <c r="Z1496">
        <f>X1496*$Z$2+X1496</f>
        <v>28863.720211</v>
      </c>
    </row>
    <row r="1497" spans="1:26" x14ac:dyDescent="0.25">
      <c r="A1497" s="2">
        <v>5118</v>
      </c>
      <c r="B1497" t="s">
        <v>4</v>
      </c>
      <c r="C1497" t="s">
        <v>7</v>
      </c>
      <c r="D1497" t="s">
        <v>12</v>
      </c>
      <c r="E1497" t="s">
        <v>23</v>
      </c>
      <c r="F1497" t="s">
        <v>13</v>
      </c>
      <c r="G1497">
        <v>2</v>
      </c>
      <c r="H1497">
        <v>3</v>
      </c>
      <c r="I1497">
        <f>H1497+G1497</f>
        <v>5</v>
      </c>
      <c r="J1497" s="1">
        <v>4928.8500000000004</v>
      </c>
      <c r="K1497" s="1">
        <v>4337.3900000000003</v>
      </c>
      <c r="L1497" s="1">
        <v>4583.83</v>
      </c>
      <c r="M1497" s="1">
        <v>5766.75</v>
      </c>
      <c r="N1497" s="1">
        <v>3795.21</v>
      </c>
      <c r="O1497" s="1">
        <v>4337.3900000000003</v>
      </c>
      <c r="P1497">
        <v>3771.62</v>
      </c>
      <c r="Q1497" s="1">
        <v>4148.78</v>
      </c>
      <c r="R1497" s="1">
        <v>3858.37</v>
      </c>
      <c r="S1497" s="1">
        <v>4475.71</v>
      </c>
      <c r="T1497" s="1">
        <v>4072.9</v>
      </c>
      <c r="U1497" s="1">
        <v>4235.82</v>
      </c>
      <c r="V1497" s="1">
        <f>AVERAGE(J1497:O1497)</f>
        <v>4624.9033333333327</v>
      </c>
      <c r="W1497" s="1">
        <f>SUM(J1497:O1497)</f>
        <v>27749.42</v>
      </c>
      <c r="X1497">
        <f>SUM(P1497:U1497)</f>
        <v>24563.200000000001</v>
      </c>
      <c r="Y1497" s="1">
        <f>W1497-X1497</f>
        <v>3186.2199999999975</v>
      </c>
      <c r="Z1497">
        <f>X1497*$Z$2+X1497</f>
        <v>25528.533760000002</v>
      </c>
    </row>
    <row r="1498" spans="1:26" x14ac:dyDescent="0.25">
      <c r="A1498" s="2">
        <v>5119</v>
      </c>
      <c r="B1498" t="s">
        <v>4</v>
      </c>
      <c r="C1498" t="s">
        <v>10</v>
      </c>
      <c r="D1498" t="s">
        <v>12</v>
      </c>
      <c r="E1498" t="s">
        <v>24</v>
      </c>
      <c r="F1498" t="s">
        <v>59</v>
      </c>
      <c r="G1498">
        <v>3</v>
      </c>
      <c r="H1498">
        <v>2</v>
      </c>
      <c r="I1498">
        <f>H1498+G1498</f>
        <v>5</v>
      </c>
      <c r="J1498" s="1">
        <v>5924.95</v>
      </c>
      <c r="K1498" s="1">
        <v>5154.71</v>
      </c>
      <c r="L1498" s="1">
        <v>5450.95</v>
      </c>
      <c r="M1498" s="1">
        <v>7050.69</v>
      </c>
      <c r="N1498" s="1">
        <v>5213.96</v>
      </c>
      <c r="O1498" s="1">
        <v>6043.45</v>
      </c>
      <c r="P1498">
        <v>5875</v>
      </c>
      <c r="Q1498" s="1">
        <v>5698.75</v>
      </c>
      <c r="R1498" s="1">
        <v>6211.64</v>
      </c>
      <c r="S1498" s="1">
        <v>5776.83</v>
      </c>
      <c r="T1498" s="1">
        <v>5776.83</v>
      </c>
      <c r="U1498" s="1">
        <v>5314.68</v>
      </c>
      <c r="V1498" s="1">
        <f>AVERAGE(J1498:O1498)</f>
        <v>5806.4516666666668</v>
      </c>
      <c r="W1498" s="1">
        <f>SUM(J1498:O1498)</f>
        <v>34838.71</v>
      </c>
      <c r="X1498">
        <f>SUM(P1498:U1498)</f>
        <v>34653.730000000003</v>
      </c>
      <c r="Y1498" s="1">
        <f>W1498-X1498</f>
        <v>184.97999999999593</v>
      </c>
      <c r="Z1498">
        <f>X1498*$Z$2+X1498</f>
        <v>36015.621589000002</v>
      </c>
    </row>
    <row r="1499" spans="1:26" x14ac:dyDescent="0.25">
      <c r="A1499" s="2">
        <v>5126</v>
      </c>
      <c r="B1499" t="s">
        <v>4</v>
      </c>
      <c r="C1499" t="s">
        <v>43</v>
      </c>
      <c r="D1499" t="s">
        <v>12</v>
      </c>
      <c r="E1499" t="s">
        <v>23</v>
      </c>
      <c r="F1499" t="s">
        <v>20</v>
      </c>
      <c r="G1499">
        <v>3</v>
      </c>
      <c r="H1499">
        <v>3</v>
      </c>
      <c r="I1499">
        <f>H1499+G1499</f>
        <v>6</v>
      </c>
      <c r="J1499" s="1">
        <v>4975.4349999999995</v>
      </c>
      <c r="K1499" s="1">
        <v>4129.6099999999997</v>
      </c>
      <c r="L1499" s="1">
        <v>4229.12</v>
      </c>
      <c r="M1499" s="1">
        <v>3781.33</v>
      </c>
      <c r="N1499" s="1">
        <v>4428.1400000000003</v>
      </c>
      <c r="O1499" s="1">
        <v>5074.9399999999996</v>
      </c>
      <c r="P1499">
        <v>4558.13</v>
      </c>
      <c r="Q1499" s="1">
        <v>3965.57</v>
      </c>
      <c r="R1499" s="1">
        <v>3806.95</v>
      </c>
      <c r="S1499" s="1">
        <v>3502.39</v>
      </c>
      <c r="T1499" s="1">
        <v>3187.17</v>
      </c>
      <c r="U1499" s="1">
        <v>2804.71</v>
      </c>
      <c r="V1499" s="1">
        <f>AVERAGE(J1499:O1499)</f>
        <v>4436.4291666666659</v>
      </c>
      <c r="W1499" s="1">
        <f>SUM(J1499:O1499)</f>
        <v>26618.574999999993</v>
      </c>
      <c r="X1499">
        <f>SUM(P1499:U1499)</f>
        <v>21824.92</v>
      </c>
      <c r="Y1499" s="1">
        <f>W1499-X1499</f>
        <v>4793.6549999999952</v>
      </c>
      <c r="Z1499">
        <f>X1499*$Z$2+X1499</f>
        <v>22682.639356</v>
      </c>
    </row>
    <row r="1500" spans="1:26" x14ac:dyDescent="0.25">
      <c r="A1500" s="2">
        <v>5131</v>
      </c>
      <c r="B1500" t="s">
        <v>4</v>
      </c>
      <c r="C1500" t="s">
        <v>10</v>
      </c>
      <c r="D1500" t="s">
        <v>11</v>
      </c>
      <c r="E1500" t="s">
        <v>23</v>
      </c>
      <c r="F1500" t="s">
        <v>59</v>
      </c>
      <c r="G1500">
        <v>2</v>
      </c>
      <c r="H1500">
        <v>1</v>
      </c>
      <c r="I1500">
        <f>H1500+G1500</f>
        <v>3</v>
      </c>
      <c r="J1500" s="1">
        <v>5924.95</v>
      </c>
      <c r="K1500" s="1">
        <v>6872.94</v>
      </c>
      <c r="L1500" s="1">
        <v>4976.96</v>
      </c>
      <c r="M1500" s="1">
        <v>4502.96</v>
      </c>
      <c r="N1500" s="1">
        <v>4443.71</v>
      </c>
      <c r="O1500" s="1">
        <v>6280.45</v>
      </c>
      <c r="P1500">
        <v>2565.66</v>
      </c>
      <c r="Q1500" s="1">
        <v>2770.91</v>
      </c>
      <c r="R1500" s="1">
        <v>3241.96</v>
      </c>
      <c r="S1500" s="1">
        <v>3177.12</v>
      </c>
      <c r="T1500" s="1">
        <v>3463.06</v>
      </c>
      <c r="U1500" s="1">
        <v>3428.43</v>
      </c>
      <c r="V1500" s="1">
        <f>AVERAGE(J1500:O1500)</f>
        <v>5500.328333333332</v>
      </c>
      <c r="W1500" s="1">
        <f>SUM(J1500:O1500)</f>
        <v>33001.969999999994</v>
      </c>
      <c r="X1500">
        <f>SUM(P1500:U1500)</f>
        <v>18647.139999999996</v>
      </c>
      <c r="Y1500" s="1">
        <f>W1500-X1500</f>
        <v>14354.829999999998</v>
      </c>
      <c r="Z1500">
        <f>X1500*$Z$2+X1500</f>
        <v>19379.972601999994</v>
      </c>
    </row>
    <row r="1501" spans="1:26" x14ac:dyDescent="0.25">
      <c r="A1501" s="2">
        <v>5132</v>
      </c>
      <c r="B1501" t="s">
        <v>6</v>
      </c>
      <c r="C1501" t="s">
        <v>9</v>
      </c>
      <c r="D1501" t="s">
        <v>11</v>
      </c>
      <c r="E1501" t="s">
        <v>23</v>
      </c>
      <c r="F1501" t="s">
        <v>15</v>
      </c>
      <c r="G1501">
        <v>2</v>
      </c>
      <c r="H1501">
        <v>1</v>
      </c>
      <c r="I1501">
        <f>H1501+G1501</f>
        <v>3</v>
      </c>
      <c r="J1501" s="1">
        <v>1390.2199999999998</v>
      </c>
      <c r="K1501" s="1">
        <v>1404.12</v>
      </c>
      <c r="L1501" s="1">
        <v>1737.78</v>
      </c>
      <c r="M1501" s="1">
        <v>1209.49</v>
      </c>
      <c r="N1501" s="1">
        <v>1292.9000000000001</v>
      </c>
      <c r="O1501" s="1">
        <v>1167.78</v>
      </c>
      <c r="P1501">
        <v>940.67</v>
      </c>
      <c r="Q1501" s="1">
        <v>1034.74</v>
      </c>
      <c r="R1501" s="1">
        <v>1127.8699999999999</v>
      </c>
      <c r="S1501" s="1">
        <v>1037.6400000000001</v>
      </c>
      <c r="T1501" s="1">
        <v>944.25</v>
      </c>
      <c r="U1501" s="1">
        <v>963.14</v>
      </c>
      <c r="V1501" s="1">
        <f>AVERAGE(J1501:O1501)</f>
        <v>1367.0483333333334</v>
      </c>
      <c r="W1501" s="1">
        <f>SUM(J1501:O1501)</f>
        <v>8202.2900000000009</v>
      </c>
      <c r="X1501">
        <f>SUM(P1501:U1501)</f>
        <v>6048.31</v>
      </c>
      <c r="Y1501" s="1">
        <f>W1501-X1501</f>
        <v>2153.9800000000005</v>
      </c>
      <c r="Z1501">
        <f>X1501*$Z$2+X1501</f>
        <v>6286.0085830000007</v>
      </c>
    </row>
    <row r="1502" spans="1:26" x14ac:dyDescent="0.25">
      <c r="A1502" s="2">
        <v>5136</v>
      </c>
      <c r="B1502" t="s">
        <v>6</v>
      </c>
      <c r="C1502" t="s">
        <v>9</v>
      </c>
      <c r="D1502" t="s">
        <v>12</v>
      </c>
      <c r="E1502" t="s">
        <v>23</v>
      </c>
      <c r="F1502" t="s">
        <v>14</v>
      </c>
      <c r="G1502">
        <v>2</v>
      </c>
      <c r="H1502">
        <v>1</v>
      </c>
      <c r="I1502">
        <f>H1502+G1502</f>
        <v>3</v>
      </c>
      <c r="J1502" s="1">
        <v>1437.9499999999998</v>
      </c>
      <c r="K1502" s="1">
        <v>1366.05</v>
      </c>
      <c r="L1502" s="1">
        <v>1294.1600000000001</v>
      </c>
      <c r="M1502" s="1">
        <v>1150.3599999999999</v>
      </c>
      <c r="N1502" s="1">
        <v>1739.92</v>
      </c>
      <c r="O1502" s="1">
        <v>1725.54</v>
      </c>
      <c r="P1502">
        <v>1834.87</v>
      </c>
      <c r="Q1502" s="1">
        <v>2018.36</v>
      </c>
      <c r="R1502" s="1">
        <v>2099.09</v>
      </c>
      <c r="S1502" s="1">
        <v>2099.09</v>
      </c>
      <c r="T1502" s="1">
        <v>1868.19</v>
      </c>
      <c r="U1502" s="1">
        <v>1644.01</v>
      </c>
      <c r="V1502" s="1">
        <f>AVERAGE(J1502:O1502)</f>
        <v>1452.33</v>
      </c>
      <c r="W1502" s="1">
        <f>SUM(J1502:O1502)</f>
        <v>8713.98</v>
      </c>
      <c r="X1502">
        <f>SUM(P1502:U1502)</f>
        <v>11563.61</v>
      </c>
      <c r="Y1502" s="1">
        <f>W1502-X1502</f>
        <v>-2849.630000000001</v>
      </c>
      <c r="Z1502">
        <f>X1502*$Z$2+X1502</f>
        <v>12018.059873</v>
      </c>
    </row>
    <row r="1503" spans="1:26" x14ac:dyDescent="0.25">
      <c r="A1503" s="2">
        <v>5139</v>
      </c>
      <c r="B1503" t="s">
        <v>4</v>
      </c>
      <c r="C1503" t="s">
        <v>10</v>
      </c>
      <c r="D1503" t="s">
        <v>12</v>
      </c>
      <c r="E1503" t="s">
        <v>23</v>
      </c>
      <c r="F1503" t="s">
        <v>14</v>
      </c>
      <c r="G1503">
        <v>2</v>
      </c>
      <c r="H1503">
        <v>3</v>
      </c>
      <c r="I1503">
        <f>H1503+G1503</f>
        <v>5</v>
      </c>
      <c r="J1503" s="1">
        <v>4329.3500000000004</v>
      </c>
      <c r="K1503" s="1">
        <v>3679.95</v>
      </c>
      <c r="L1503" s="1">
        <v>4069.59</v>
      </c>
      <c r="M1503" s="1">
        <v>4545.82</v>
      </c>
      <c r="N1503" s="1">
        <v>3983</v>
      </c>
      <c r="O1503" s="1">
        <v>4156.18</v>
      </c>
      <c r="P1503">
        <v>2260.9899999999998</v>
      </c>
      <c r="Q1503" s="1">
        <v>2374.04</v>
      </c>
      <c r="R1503" s="1">
        <v>2658.92</v>
      </c>
      <c r="S1503" s="1">
        <v>2658.92</v>
      </c>
      <c r="T1503" s="1">
        <v>2685.51</v>
      </c>
      <c r="U1503" s="1">
        <v>2792.93</v>
      </c>
      <c r="V1503" s="1">
        <f>AVERAGE(J1503:O1503)</f>
        <v>4127.3149999999996</v>
      </c>
      <c r="W1503" s="1">
        <f>SUM(J1503:O1503)</f>
        <v>24763.89</v>
      </c>
      <c r="X1503">
        <f>SUM(P1503:U1503)</f>
        <v>15431.31</v>
      </c>
      <c r="Y1503" s="1">
        <f>W1503-X1503</f>
        <v>9332.58</v>
      </c>
      <c r="Z1503">
        <f>X1503*$Z$2+X1503</f>
        <v>16037.760483</v>
      </c>
    </row>
    <row r="1504" spans="1:26" x14ac:dyDescent="0.25">
      <c r="A1504" s="2">
        <v>5144</v>
      </c>
      <c r="B1504" t="s">
        <v>6</v>
      </c>
      <c r="C1504" t="s">
        <v>9</v>
      </c>
      <c r="D1504" t="s">
        <v>12</v>
      </c>
      <c r="E1504" t="s">
        <v>24</v>
      </c>
      <c r="F1504" t="s">
        <v>59</v>
      </c>
      <c r="G1504">
        <v>1</v>
      </c>
      <c r="H1504">
        <v>1</v>
      </c>
      <c r="I1504">
        <f>H1504+G1504</f>
        <v>2</v>
      </c>
      <c r="J1504" s="1">
        <v>1099.01</v>
      </c>
      <c r="K1504" s="1">
        <v>1263.8599999999999</v>
      </c>
      <c r="L1504" s="1">
        <v>1329.8</v>
      </c>
      <c r="M1504" s="1">
        <v>1066.04</v>
      </c>
      <c r="N1504" s="1">
        <v>967.13</v>
      </c>
      <c r="O1504" s="1">
        <v>1252.8699999999999</v>
      </c>
      <c r="P1504">
        <v>886.64</v>
      </c>
      <c r="Q1504" s="1">
        <v>966.44</v>
      </c>
      <c r="R1504" s="1">
        <v>1140.4000000000001</v>
      </c>
      <c r="S1504" s="1">
        <v>1368.48</v>
      </c>
      <c r="T1504" s="1">
        <v>1409.53</v>
      </c>
      <c r="U1504" s="1">
        <v>1691.44</v>
      </c>
      <c r="V1504" s="1">
        <f>AVERAGE(J1504:O1504)</f>
        <v>1163.1183333333333</v>
      </c>
      <c r="W1504" s="1">
        <f>SUM(J1504:O1504)</f>
        <v>6978.71</v>
      </c>
      <c r="X1504">
        <f>SUM(P1504:U1504)</f>
        <v>7462.93</v>
      </c>
      <c r="Y1504" s="1">
        <f>W1504-X1504</f>
        <v>-484.22000000000025</v>
      </c>
      <c r="Z1504">
        <f>X1504*$Z$2+X1504</f>
        <v>7756.2231490000004</v>
      </c>
    </row>
    <row r="1505" spans="1:26" x14ac:dyDescent="0.25">
      <c r="A1505" s="2">
        <v>5146</v>
      </c>
      <c r="B1505" t="s">
        <v>6</v>
      </c>
      <c r="C1505" t="s">
        <v>9</v>
      </c>
      <c r="D1505" t="s">
        <v>12</v>
      </c>
      <c r="E1505" t="s">
        <v>23</v>
      </c>
      <c r="F1505" t="s">
        <v>16</v>
      </c>
      <c r="G1505">
        <v>2</v>
      </c>
      <c r="H1505">
        <v>1</v>
      </c>
      <c r="I1505">
        <f>H1505+G1505</f>
        <v>3</v>
      </c>
      <c r="J1505" s="1">
        <v>1712.16</v>
      </c>
      <c r="K1505" s="1">
        <v>1575.19</v>
      </c>
      <c r="L1505" s="1">
        <v>1540.94</v>
      </c>
      <c r="M1505" s="1">
        <v>2003.23</v>
      </c>
      <c r="N1505" s="1">
        <v>2123.08</v>
      </c>
      <c r="O1505" s="1">
        <v>1352.61</v>
      </c>
      <c r="P1505">
        <v>2240.6</v>
      </c>
      <c r="Q1505" s="1">
        <v>2016.54</v>
      </c>
      <c r="R1505" s="1">
        <v>2298.86</v>
      </c>
      <c r="S1505" s="1">
        <v>2298.86</v>
      </c>
      <c r="T1505" s="1">
        <v>2436.79</v>
      </c>
      <c r="U1505" s="1">
        <v>2485.5300000000002</v>
      </c>
      <c r="V1505" s="1">
        <f>AVERAGE(J1505:O1505)</f>
        <v>1717.8683333333336</v>
      </c>
      <c r="W1505" s="1">
        <f>SUM(J1505:O1505)</f>
        <v>10307.210000000001</v>
      </c>
      <c r="X1505">
        <f>SUM(P1505:U1505)</f>
        <v>13777.180000000002</v>
      </c>
      <c r="Y1505" s="1">
        <f>W1505-X1505</f>
        <v>-3469.9700000000012</v>
      </c>
      <c r="Z1505">
        <f>X1505*$Z$2+X1505</f>
        <v>14318.623174000002</v>
      </c>
    </row>
    <row r="1506" spans="1:26" x14ac:dyDescent="0.25">
      <c r="A1506" s="2">
        <v>5150</v>
      </c>
      <c r="B1506" t="s">
        <v>4</v>
      </c>
      <c r="C1506" t="s">
        <v>7</v>
      </c>
      <c r="D1506" t="s">
        <v>12</v>
      </c>
      <c r="E1506" t="s">
        <v>23</v>
      </c>
      <c r="F1506" t="s">
        <v>18</v>
      </c>
      <c r="G1506">
        <v>2</v>
      </c>
      <c r="H1506">
        <v>2</v>
      </c>
      <c r="I1506">
        <f>H1506+G1506</f>
        <v>4</v>
      </c>
      <c r="J1506" s="1">
        <v>3192.9</v>
      </c>
      <c r="K1506" s="1">
        <v>3192.9</v>
      </c>
      <c r="L1506" s="1">
        <v>3224.83</v>
      </c>
      <c r="M1506" s="1">
        <v>3224.83</v>
      </c>
      <c r="N1506" s="1">
        <v>3192.9</v>
      </c>
      <c r="O1506" s="1">
        <v>3192.9</v>
      </c>
      <c r="P1506">
        <v>1045.56</v>
      </c>
      <c r="Q1506" s="1">
        <v>794.63</v>
      </c>
      <c r="R1506" s="1">
        <v>882.04</v>
      </c>
      <c r="S1506" s="1">
        <v>776.2</v>
      </c>
      <c r="T1506" s="1">
        <v>923.68</v>
      </c>
      <c r="U1506" s="1">
        <v>979.1</v>
      </c>
      <c r="V1506" s="1">
        <f>AVERAGE(J1506:O1506)</f>
        <v>3203.5433333333335</v>
      </c>
      <c r="W1506" s="1">
        <f>SUM(J1506:O1506)</f>
        <v>19221.260000000002</v>
      </c>
      <c r="X1506">
        <f>SUM(P1506:U1506)</f>
        <v>5401.2100000000009</v>
      </c>
      <c r="Y1506" s="1">
        <f>W1506-X1506</f>
        <v>13820.050000000001</v>
      </c>
      <c r="Z1506">
        <f>X1506*$Z$2+X1506</f>
        <v>5613.4775530000006</v>
      </c>
    </row>
    <row r="1507" spans="1:26" x14ac:dyDescent="0.25">
      <c r="A1507" s="2">
        <v>5158</v>
      </c>
      <c r="B1507" t="s">
        <v>4</v>
      </c>
      <c r="C1507" t="s">
        <v>10</v>
      </c>
      <c r="D1507" t="s">
        <v>12</v>
      </c>
      <c r="E1507" t="s">
        <v>23</v>
      </c>
      <c r="F1507" t="s">
        <v>20</v>
      </c>
      <c r="G1507">
        <v>2</v>
      </c>
      <c r="H1507">
        <v>1</v>
      </c>
      <c r="I1507">
        <f>H1507+G1507</f>
        <v>3</v>
      </c>
      <c r="J1507" s="1">
        <v>5619.75</v>
      </c>
      <c r="K1507" s="1">
        <v>4832.99</v>
      </c>
      <c r="L1507" s="1">
        <v>6575.11</v>
      </c>
      <c r="M1507" s="1">
        <v>4832.99</v>
      </c>
      <c r="N1507" s="1">
        <v>4720.59</v>
      </c>
      <c r="O1507" s="1">
        <v>6181.73</v>
      </c>
      <c r="P1507">
        <v>4576.32</v>
      </c>
      <c r="Q1507" s="1">
        <v>4713.6099999999997</v>
      </c>
      <c r="R1507" s="1">
        <v>5420.65</v>
      </c>
      <c r="S1507" s="1">
        <v>5908.51</v>
      </c>
      <c r="T1507" s="1">
        <v>6499.36</v>
      </c>
      <c r="U1507" s="1">
        <v>6759.33</v>
      </c>
      <c r="V1507" s="1">
        <f>AVERAGE(J1507:O1507)</f>
        <v>5460.5266666666657</v>
      </c>
      <c r="W1507" s="1">
        <f>SUM(J1507:O1507)</f>
        <v>32763.159999999996</v>
      </c>
      <c r="X1507">
        <f>SUM(P1507:U1507)</f>
        <v>33877.78</v>
      </c>
      <c r="Y1507" s="1">
        <f>W1507-X1507</f>
        <v>-1114.6200000000026</v>
      </c>
      <c r="Z1507">
        <f>X1507*$Z$2+X1507</f>
        <v>35209.176754</v>
      </c>
    </row>
    <row r="1508" spans="1:26" x14ac:dyDescent="0.25">
      <c r="A1508" s="2">
        <v>5161</v>
      </c>
      <c r="B1508" t="s">
        <v>6</v>
      </c>
      <c r="C1508" t="s">
        <v>9</v>
      </c>
      <c r="D1508" t="s">
        <v>11</v>
      </c>
      <c r="E1508" t="s">
        <v>23</v>
      </c>
      <c r="F1508" t="s">
        <v>20</v>
      </c>
      <c r="G1508">
        <v>1</v>
      </c>
      <c r="H1508">
        <v>1</v>
      </c>
      <c r="I1508">
        <f>H1508+G1508</f>
        <v>2</v>
      </c>
      <c r="J1508" s="1">
        <v>2308.2350000000001</v>
      </c>
      <c r="K1508" s="1">
        <v>2146.66</v>
      </c>
      <c r="L1508" s="1">
        <v>1731.18</v>
      </c>
      <c r="M1508" s="1">
        <v>2792.96</v>
      </c>
      <c r="N1508" s="1">
        <v>2492.89</v>
      </c>
      <c r="O1508" s="1">
        <v>2792.96</v>
      </c>
      <c r="P1508">
        <v>1659.46</v>
      </c>
      <c r="Q1508" s="1">
        <v>1510.11</v>
      </c>
      <c r="R1508" s="1">
        <v>1479.91</v>
      </c>
      <c r="S1508" s="1">
        <v>1746.29</v>
      </c>
      <c r="T1508" s="1">
        <v>1554.2</v>
      </c>
      <c r="U1508" s="1">
        <v>1818.41</v>
      </c>
      <c r="V1508" s="1">
        <f>AVERAGE(J1508:O1508)</f>
        <v>2377.4808333333331</v>
      </c>
      <c r="W1508" s="1">
        <f>SUM(J1508:O1508)</f>
        <v>14264.884999999998</v>
      </c>
      <c r="X1508">
        <f>SUM(P1508:U1508)</f>
        <v>9768.3799999999992</v>
      </c>
      <c r="Y1508" s="1">
        <f>W1508-X1508</f>
        <v>4496.5049999999992</v>
      </c>
      <c r="Z1508">
        <f>X1508*$Z$2+X1508</f>
        <v>10152.277333999999</v>
      </c>
    </row>
    <row r="1509" spans="1:26" x14ac:dyDescent="0.25">
      <c r="A1509" s="2">
        <v>5162</v>
      </c>
      <c r="B1509" t="s">
        <v>6</v>
      </c>
      <c r="C1509" t="s">
        <v>10</v>
      </c>
      <c r="D1509" t="s">
        <v>12</v>
      </c>
      <c r="E1509" t="s">
        <v>23</v>
      </c>
      <c r="F1509" t="s">
        <v>16</v>
      </c>
      <c r="G1509">
        <v>1</v>
      </c>
      <c r="H1509">
        <v>1</v>
      </c>
      <c r="I1509">
        <f>H1509+G1509</f>
        <v>2</v>
      </c>
      <c r="J1509" s="1">
        <v>762.31</v>
      </c>
      <c r="K1509" s="1">
        <v>769.93</v>
      </c>
      <c r="L1509" s="1">
        <v>602.22</v>
      </c>
      <c r="M1509" s="1">
        <v>808.05</v>
      </c>
      <c r="N1509" s="1">
        <v>922.4</v>
      </c>
      <c r="O1509" s="1">
        <v>876.66</v>
      </c>
      <c r="P1509">
        <v>1673.96</v>
      </c>
      <c r="Q1509" s="1">
        <v>1640.48</v>
      </c>
      <c r="R1509" s="1">
        <v>1820.93</v>
      </c>
      <c r="S1509" s="1">
        <v>1711.67</v>
      </c>
      <c r="T1509" s="1">
        <v>1660.32</v>
      </c>
      <c r="U1509" s="1">
        <v>1975.78</v>
      </c>
      <c r="V1509" s="1">
        <f>AVERAGE(J1509:O1509)</f>
        <v>790.26166666666677</v>
      </c>
      <c r="W1509" s="1">
        <f>SUM(J1509:O1509)</f>
        <v>4741.5700000000006</v>
      </c>
      <c r="X1509">
        <f>SUM(P1509:U1509)</f>
        <v>10483.140000000001</v>
      </c>
      <c r="Y1509" s="1">
        <f>W1509-X1509</f>
        <v>-5741.5700000000006</v>
      </c>
      <c r="Z1509">
        <f>X1509*$Z$2+X1509</f>
        <v>10895.127402000002</v>
      </c>
    </row>
    <row r="1510" spans="1:26" x14ac:dyDescent="0.25">
      <c r="A1510" s="2">
        <v>5163</v>
      </c>
      <c r="B1510" t="s">
        <v>6</v>
      </c>
      <c r="C1510" t="s">
        <v>9</v>
      </c>
      <c r="D1510" t="s">
        <v>12</v>
      </c>
      <c r="E1510" t="s">
        <v>23</v>
      </c>
      <c r="F1510" t="s">
        <v>14</v>
      </c>
      <c r="G1510">
        <v>2</v>
      </c>
      <c r="H1510">
        <v>1</v>
      </c>
      <c r="I1510">
        <f>H1510+G1510</f>
        <v>3</v>
      </c>
      <c r="J1510" s="1">
        <v>2012.27</v>
      </c>
      <c r="K1510" s="1">
        <v>2374.48</v>
      </c>
      <c r="L1510" s="1">
        <v>2293.9899999999998</v>
      </c>
      <c r="M1510" s="1">
        <v>1811.04</v>
      </c>
      <c r="N1510" s="1">
        <v>1650.06</v>
      </c>
      <c r="O1510" s="1">
        <v>1770.8</v>
      </c>
      <c r="P1510">
        <v>1324.36</v>
      </c>
      <c r="Q1510" s="1">
        <v>1456.8</v>
      </c>
      <c r="R1510" s="1">
        <v>1456.8</v>
      </c>
      <c r="S1510" s="1">
        <v>1340.26</v>
      </c>
      <c r="T1510" s="1">
        <v>1487.69</v>
      </c>
      <c r="U1510" s="1">
        <v>1576.95</v>
      </c>
      <c r="V1510" s="1">
        <f>AVERAGE(J1510:O1510)</f>
        <v>1985.4399999999996</v>
      </c>
      <c r="W1510" s="1">
        <f>SUM(J1510:O1510)</f>
        <v>11912.639999999998</v>
      </c>
      <c r="X1510">
        <f>SUM(P1510:U1510)</f>
        <v>8642.86</v>
      </c>
      <c r="Y1510" s="1">
        <f>W1510-X1510</f>
        <v>3269.779999999997</v>
      </c>
      <c r="Z1510">
        <f>X1510*$Z$2+X1510</f>
        <v>8982.5243980000014</v>
      </c>
    </row>
    <row r="1511" spans="1:26" x14ac:dyDescent="0.25">
      <c r="A1511" s="2">
        <v>5164</v>
      </c>
      <c r="B1511" t="s">
        <v>6</v>
      </c>
      <c r="C1511" t="s">
        <v>9</v>
      </c>
      <c r="D1511" t="s">
        <v>12</v>
      </c>
      <c r="E1511" t="s">
        <v>23</v>
      </c>
      <c r="F1511" t="s">
        <v>59</v>
      </c>
      <c r="G1511">
        <v>2</v>
      </c>
      <c r="H1511">
        <v>1</v>
      </c>
      <c r="I1511">
        <f>H1511+G1511</f>
        <v>3</v>
      </c>
      <c r="J1511" s="1">
        <v>3786.7200000000003</v>
      </c>
      <c r="K1511" s="1">
        <v>3105.11</v>
      </c>
      <c r="L1511" s="1">
        <v>3142.98</v>
      </c>
      <c r="M1511" s="1">
        <v>3976.06</v>
      </c>
      <c r="N1511" s="1">
        <v>3673.12</v>
      </c>
      <c r="O1511" s="1">
        <v>2877.91</v>
      </c>
      <c r="P1511">
        <v>2417.3000000000002</v>
      </c>
      <c r="Q1511" s="1">
        <v>2151.4</v>
      </c>
      <c r="R1511" s="1">
        <v>2280.48</v>
      </c>
      <c r="S1511" s="1">
        <v>2234.87</v>
      </c>
      <c r="T1511" s="1">
        <v>2033.73</v>
      </c>
      <c r="U1511" s="1">
        <v>1932.04</v>
      </c>
      <c r="V1511" s="1">
        <f>AVERAGE(J1511:O1511)</f>
        <v>3426.9833333333331</v>
      </c>
      <c r="W1511" s="1">
        <f>SUM(J1511:O1511)</f>
        <v>20561.899999999998</v>
      </c>
      <c r="X1511">
        <f>SUM(P1511:U1511)</f>
        <v>13049.82</v>
      </c>
      <c r="Y1511" s="1">
        <f>W1511-X1511</f>
        <v>7512.0799999999981</v>
      </c>
      <c r="Z1511">
        <f>X1511*$Z$2+X1511</f>
        <v>13562.677926</v>
      </c>
    </row>
    <row r="1512" spans="1:26" x14ac:dyDescent="0.25">
      <c r="A1512" s="2">
        <v>5170</v>
      </c>
      <c r="B1512" t="s">
        <v>4</v>
      </c>
      <c r="C1512" t="s">
        <v>10</v>
      </c>
      <c r="D1512" t="s">
        <v>12</v>
      </c>
      <c r="E1512" t="s">
        <v>23</v>
      </c>
      <c r="F1512" t="s">
        <v>17</v>
      </c>
      <c r="G1512">
        <v>2</v>
      </c>
      <c r="H1512">
        <v>3</v>
      </c>
      <c r="I1512">
        <f>H1512+G1512</f>
        <v>5</v>
      </c>
      <c r="J1512" s="1">
        <v>5924.95</v>
      </c>
      <c r="K1512" s="1">
        <v>5450.95</v>
      </c>
      <c r="L1512" s="1">
        <v>6280.45</v>
      </c>
      <c r="M1512" s="1">
        <v>5510.2</v>
      </c>
      <c r="N1512" s="1">
        <v>4443.71</v>
      </c>
      <c r="O1512" s="1">
        <v>6576.69</v>
      </c>
      <c r="P1512">
        <v>5875</v>
      </c>
      <c r="Q1512" s="1">
        <v>4465</v>
      </c>
      <c r="R1512" s="1">
        <v>4911.5</v>
      </c>
      <c r="S1512" s="1">
        <v>4960.62</v>
      </c>
      <c r="T1512" s="1">
        <v>4514.16</v>
      </c>
      <c r="U1512" s="1">
        <v>5371.85</v>
      </c>
      <c r="V1512" s="1">
        <f>AVERAGE(J1512:O1512)</f>
        <v>5697.8249999999998</v>
      </c>
      <c r="W1512" s="1">
        <f>SUM(J1512:O1512)</f>
        <v>34186.949999999997</v>
      </c>
      <c r="X1512">
        <f>SUM(P1512:U1512)</f>
        <v>30098.129999999997</v>
      </c>
      <c r="Y1512" s="1">
        <f>W1512-X1512</f>
        <v>4088.8199999999997</v>
      </c>
      <c r="Z1512">
        <f>X1512*$Z$2+X1512</f>
        <v>31280.986508999998</v>
      </c>
    </row>
    <row r="1513" spans="1:26" x14ac:dyDescent="0.25">
      <c r="A1513" s="2">
        <v>5172</v>
      </c>
      <c r="B1513" t="s">
        <v>4</v>
      </c>
      <c r="C1513" t="s">
        <v>10</v>
      </c>
      <c r="D1513" t="s">
        <v>12</v>
      </c>
      <c r="E1513" t="s">
        <v>24</v>
      </c>
      <c r="F1513" t="s">
        <v>59</v>
      </c>
      <c r="G1513">
        <v>1</v>
      </c>
      <c r="H1513">
        <v>1</v>
      </c>
      <c r="I1513">
        <f>H1513+G1513</f>
        <v>2</v>
      </c>
      <c r="J1513" s="1">
        <v>3116.375</v>
      </c>
      <c r="K1513" s="1">
        <v>3147.54</v>
      </c>
      <c r="L1513" s="1">
        <v>3116.38</v>
      </c>
      <c r="M1513" s="1">
        <v>3116.38</v>
      </c>
      <c r="N1513" s="1">
        <v>3116.38</v>
      </c>
      <c r="O1513" s="1">
        <v>3147.54</v>
      </c>
      <c r="P1513">
        <v>1232.8699999999999</v>
      </c>
      <c r="Q1513" s="1">
        <v>1097.25</v>
      </c>
      <c r="R1513" s="1">
        <v>1152.1099999999999</v>
      </c>
      <c r="S1513" s="1">
        <v>1025.3800000000001</v>
      </c>
      <c r="T1513" s="1">
        <v>1158.68</v>
      </c>
      <c r="U1513" s="1">
        <v>1147.0899999999999</v>
      </c>
      <c r="V1513" s="1">
        <f>AVERAGE(J1513:O1513)</f>
        <v>3126.7658333333334</v>
      </c>
      <c r="W1513" s="1">
        <f>SUM(J1513:O1513)</f>
        <v>18760.595000000001</v>
      </c>
      <c r="X1513">
        <f>SUM(P1513:U1513)</f>
        <v>6813.38</v>
      </c>
      <c r="Y1513" s="1">
        <f>W1513-X1513</f>
        <v>11947.215</v>
      </c>
      <c r="Z1513">
        <f>X1513*$Z$2+X1513</f>
        <v>7081.1458339999999</v>
      </c>
    </row>
    <row r="1514" spans="1:26" x14ac:dyDescent="0.25">
      <c r="A1514" s="2">
        <v>5176</v>
      </c>
      <c r="B1514" t="s">
        <v>4</v>
      </c>
      <c r="C1514" t="s">
        <v>43</v>
      </c>
      <c r="D1514" t="s">
        <v>12</v>
      </c>
      <c r="E1514" t="s">
        <v>24</v>
      </c>
      <c r="F1514" t="s">
        <v>59</v>
      </c>
      <c r="G1514">
        <v>2</v>
      </c>
      <c r="H1514">
        <v>1</v>
      </c>
      <c r="I1514">
        <f>H1514+G1514</f>
        <v>3</v>
      </c>
      <c r="J1514" s="1">
        <v>3412.55</v>
      </c>
      <c r="K1514" s="1">
        <v>3446.68</v>
      </c>
      <c r="L1514" s="1">
        <v>3446.68</v>
      </c>
      <c r="M1514" s="1">
        <v>3412.55</v>
      </c>
      <c r="N1514" s="1">
        <v>3446.68</v>
      </c>
      <c r="O1514" s="1">
        <v>3446.68</v>
      </c>
      <c r="P1514">
        <v>2392.77</v>
      </c>
      <c r="Q1514" s="1">
        <v>1962.07</v>
      </c>
      <c r="R1514" s="1">
        <v>1903.21</v>
      </c>
      <c r="S1514" s="1">
        <v>2074.5</v>
      </c>
      <c r="T1514" s="1">
        <v>2447.91</v>
      </c>
      <c r="U1514" s="1">
        <v>2815.1</v>
      </c>
      <c r="V1514" s="1">
        <f>AVERAGE(J1514:O1514)</f>
        <v>3435.3033333333333</v>
      </c>
      <c r="W1514" s="1">
        <f>SUM(J1514:O1514)</f>
        <v>20611.82</v>
      </c>
      <c r="X1514">
        <f>SUM(P1514:U1514)</f>
        <v>13595.56</v>
      </c>
      <c r="Y1514" s="1">
        <f>W1514-X1514</f>
        <v>7016.26</v>
      </c>
      <c r="Z1514">
        <f>X1514*$Z$2+X1514</f>
        <v>14129.865507999999</v>
      </c>
    </row>
    <row r="1515" spans="1:26" x14ac:dyDescent="0.25">
      <c r="A1515" s="2">
        <v>5177</v>
      </c>
      <c r="B1515" t="s">
        <v>6</v>
      </c>
      <c r="C1515" t="s">
        <v>10</v>
      </c>
      <c r="D1515" t="s">
        <v>12</v>
      </c>
      <c r="E1515" t="s">
        <v>24</v>
      </c>
      <c r="F1515" t="s">
        <v>59</v>
      </c>
      <c r="G1515">
        <v>1</v>
      </c>
      <c r="H1515">
        <v>1</v>
      </c>
      <c r="I1515">
        <f>H1515+G1515</f>
        <v>2</v>
      </c>
      <c r="J1515" s="1">
        <v>2908.05</v>
      </c>
      <c r="K1515" s="1">
        <v>3460.58</v>
      </c>
      <c r="L1515" s="1">
        <v>3402.42</v>
      </c>
      <c r="M1515" s="1">
        <v>3489.66</v>
      </c>
      <c r="N1515" s="1">
        <v>2675.41</v>
      </c>
      <c r="O1515" s="1">
        <v>2268.2800000000002</v>
      </c>
      <c r="P1515">
        <v>2906.22</v>
      </c>
      <c r="Q1515" s="1">
        <v>2412.16</v>
      </c>
      <c r="R1515" s="1">
        <v>2725.74</v>
      </c>
      <c r="S1515" s="1">
        <v>2807.51</v>
      </c>
      <c r="T1515" s="1">
        <v>3116.34</v>
      </c>
      <c r="U1515" s="1">
        <v>3022.85</v>
      </c>
      <c r="V1515" s="1">
        <f>AVERAGE(J1515:O1515)</f>
        <v>3034.0666666666662</v>
      </c>
      <c r="W1515" s="1">
        <f>SUM(J1515:O1515)</f>
        <v>18204.399999999998</v>
      </c>
      <c r="X1515">
        <f>SUM(P1515:U1515)</f>
        <v>16990.82</v>
      </c>
      <c r="Y1515" s="1">
        <f>W1515-X1515</f>
        <v>1213.5799999999981</v>
      </c>
      <c r="Z1515">
        <f>X1515*$Z$2+X1515</f>
        <v>17658.559226000001</v>
      </c>
    </row>
    <row r="1516" spans="1:26" x14ac:dyDescent="0.25">
      <c r="A1516" s="2">
        <v>5178</v>
      </c>
      <c r="B1516" t="s">
        <v>4</v>
      </c>
      <c r="C1516" t="s">
        <v>7</v>
      </c>
      <c r="D1516" t="s">
        <v>12</v>
      </c>
      <c r="E1516" t="s">
        <v>23</v>
      </c>
      <c r="F1516" t="s">
        <v>15</v>
      </c>
      <c r="G1516">
        <v>2</v>
      </c>
      <c r="H1516">
        <v>1</v>
      </c>
      <c r="I1516">
        <f>H1516+G1516</f>
        <v>3</v>
      </c>
      <c r="J1516" s="1">
        <v>4340.55</v>
      </c>
      <c r="K1516" s="1">
        <v>5295.47</v>
      </c>
      <c r="L1516" s="1">
        <v>4340.55</v>
      </c>
      <c r="M1516" s="1">
        <v>4991.63</v>
      </c>
      <c r="N1516" s="1">
        <v>3732.87</v>
      </c>
      <c r="O1516" s="1">
        <v>4731.2</v>
      </c>
      <c r="P1516">
        <v>2545.14</v>
      </c>
      <c r="Q1516" s="1">
        <v>2010.66</v>
      </c>
      <c r="R1516" s="1">
        <v>1769.38</v>
      </c>
      <c r="S1516" s="1">
        <v>2017.09</v>
      </c>
      <c r="T1516" s="1">
        <v>1956.58</v>
      </c>
      <c r="U1516" s="1">
        <v>1760.92</v>
      </c>
      <c r="V1516" s="1">
        <f>AVERAGE(J1516:O1516)</f>
        <v>4572.0450000000001</v>
      </c>
      <c r="W1516" s="1">
        <f>SUM(J1516:O1516)</f>
        <v>27432.27</v>
      </c>
      <c r="X1516">
        <f>SUM(P1516:U1516)</f>
        <v>12059.77</v>
      </c>
      <c r="Y1516" s="1">
        <f>W1516-X1516</f>
        <v>15372.5</v>
      </c>
      <c r="Z1516">
        <f>X1516*$Z$2+X1516</f>
        <v>12533.718961</v>
      </c>
    </row>
    <row r="1517" spans="1:26" x14ac:dyDescent="0.25">
      <c r="A1517" s="2">
        <v>5182</v>
      </c>
      <c r="B1517" t="s">
        <v>37</v>
      </c>
      <c r="C1517" t="s">
        <v>8</v>
      </c>
      <c r="D1517" t="s">
        <v>11</v>
      </c>
      <c r="E1517" t="s">
        <v>23</v>
      </c>
      <c r="F1517" t="s">
        <v>13</v>
      </c>
      <c r="G1517">
        <v>1</v>
      </c>
      <c r="H1517">
        <v>1</v>
      </c>
      <c r="I1517">
        <f>H1517+G1517</f>
        <v>2</v>
      </c>
      <c r="J1517" s="1">
        <v>355</v>
      </c>
      <c r="K1517" s="1">
        <v>436.65</v>
      </c>
      <c r="L1517" s="1">
        <v>426</v>
      </c>
      <c r="M1517" s="1">
        <v>280.45</v>
      </c>
      <c r="N1517" s="1">
        <v>312.39999999999998</v>
      </c>
      <c r="O1517" s="1">
        <v>291.10000000000002</v>
      </c>
      <c r="P1517">
        <v>169.31</v>
      </c>
      <c r="Q1517" s="1">
        <v>181.16</v>
      </c>
      <c r="R1517" s="1">
        <v>182.97</v>
      </c>
      <c r="S1517" s="1">
        <v>204.93</v>
      </c>
      <c r="T1517" s="1">
        <v>231.57</v>
      </c>
      <c r="U1517" s="1">
        <v>238.52</v>
      </c>
      <c r="V1517" s="1">
        <f>AVERAGE(J1517:O1517)</f>
        <v>350.26666666666665</v>
      </c>
      <c r="W1517" s="1">
        <f>SUM(J1517:O1517)</f>
        <v>2101.6</v>
      </c>
      <c r="X1517">
        <f>SUM(P1517:U1517)</f>
        <v>1208.46</v>
      </c>
      <c r="Y1517" s="1">
        <f>W1517-X1517</f>
        <v>893.13999999999987</v>
      </c>
      <c r="Z1517">
        <f>X1517*$Z$2+X1517</f>
        <v>1255.9524780000002</v>
      </c>
    </row>
    <row r="1518" spans="1:26" x14ac:dyDescent="0.25">
      <c r="A1518" s="2">
        <v>5183</v>
      </c>
      <c r="B1518" t="s">
        <v>4</v>
      </c>
      <c r="C1518" t="s">
        <v>43</v>
      </c>
      <c r="D1518" t="s">
        <v>12</v>
      </c>
      <c r="E1518" t="s">
        <v>24</v>
      </c>
      <c r="F1518" t="s">
        <v>59</v>
      </c>
      <c r="G1518">
        <v>4</v>
      </c>
      <c r="H1518">
        <v>1</v>
      </c>
      <c r="I1518">
        <f>H1518+G1518</f>
        <v>5</v>
      </c>
      <c r="J1518" s="1">
        <v>3282.3</v>
      </c>
      <c r="K1518" s="1">
        <v>3282.3</v>
      </c>
      <c r="L1518" s="1">
        <v>3315.12</v>
      </c>
      <c r="M1518" s="1">
        <v>3282.3</v>
      </c>
      <c r="N1518" s="1">
        <v>3315.12</v>
      </c>
      <c r="O1518" s="1">
        <v>3315.12</v>
      </c>
      <c r="P1518">
        <v>4002.49</v>
      </c>
      <c r="Q1518" s="1">
        <v>3882.42</v>
      </c>
      <c r="R1518" s="1">
        <v>4464.78</v>
      </c>
      <c r="S1518" s="1">
        <v>4777.3100000000004</v>
      </c>
      <c r="T1518" s="1">
        <v>4920.63</v>
      </c>
      <c r="U1518" s="1">
        <v>5019.04</v>
      </c>
      <c r="V1518" s="1">
        <f>AVERAGE(J1518:O1518)</f>
        <v>3298.7099999999996</v>
      </c>
      <c r="W1518" s="1">
        <f>SUM(J1518:O1518)</f>
        <v>19792.259999999998</v>
      </c>
      <c r="X1518">
        <f>SUM(P1518:U1518)</f>
        <v>27066.670000000002</v>
      </c>
      <c r="Y1518" s="1">
        <f>W1518-X1518</f>
        <v>-7274.4100000000035</v>
      </c>
      <c r="Z1518">
        <f>X1518*$Z$2+X1518</f>
        <v>28130.390131</v>
      </c>
    </row>
    <row r="1519" spans="1:26" x14ac:dyDescent="0.25">
      <c r="A1519" s="2">
        <v>5184</v>
      </c>
      <c r="B1519" t="s">
        <v>6</v>
      </c>
      <c r="C1519" t="s">
        <v>9</v>
      </c>
      <c r="D1519" t="s">
        <v>12</v>
      </c>
      <c r="E1519" t="s">
        <v>24</v>
      </c>
      <c r="F1519" t="s">
        <v>14</v>
      </c>
      <c r="G1519">
        <v>1</v>
      </c>
      <c r="H1519">
        <v>1</v>
      </c>
      <c r="I1519">
        <f>H1519+G1519</f>
        <v>2</v>
      </c>
      <c r="J1519" s="1">
        <v>1527.2249999999999</v>
      </c>
      <c r="K1519" s="1">
        <v>1634.13</v>
      </c>
      <c r="L1519" s="1">
        <v>1771.58</v>
      </c>
      <c r="M1519" s="1">
        <v>1741.04</v>
      </c>
      <c r="N1519" s="1">
        <v>1909.03</v>
      </c>
      <c r="O1519" s="1">
        <v>1175.96</v>
      </c>
      <c r="P1519">
        <v>2707.47</v>
      </c>
      <c r="Q1519" s="1">
        <v>2490.87</v>
      </c>
      <c r="R1519" s="1">
        <v>2715.05</v>
      </c>
      <c r="S1519" s="1">
        <v>2932.25</v>
      </c>
      <c r="T1519" s="1">
        <v>3078.86</v>
      </c>
      <c r="U1519" s="1">
        <v>2709.4</v>
      </c>
      <c r="V1519" s="1">
        <f>AVERAGE(J1519:O1519)</f>
        <v>1626.4941666666666</v>
      </c>
      <c r="W1519" s="1">
        <f>SUM(J1519:O1519)</f>
        <v>9758.9650000000001</v>
      </c>
      <c r="X1519">
        <f>SUM(P1519:U1519)</f>
        <v>16633.900000000001</v>
      </c>
      <c r="Y1519" s="1">
        <f>W1519-X1519</f>
        <v>-6874.9350000000013</v>
      </c>
      <c r="Z1519">
        <f>X1519*$Z$2+X1519</f>
        <v>17287.612270000001</v>
      </c>
    </row>
    <row r="1520" spans="1:26" x14ac:dyDescent="0.25">
      <c r="A1520" s="2">
        <v>5185</v>
      </c>
      <c r="B1520" t="s">
        <v>6</v>
      </c>
      <c r="C1520" t="s">
        <v>9</v>
      </c>
      <c r="D1520" t="s">
        <v>12</v>
      </c>
      <c r="E1520" t="s">
        <v>23</v>
      </c>
      <c r="F1520" t="s">
        <v>16</v>
      </c>
      <c r="G1520">
        <v>2</v>
      </c>
      <c r="H1520">
        <v>1</v>
      </c>
      <c r="I1520">
        <f>H1520+G1520</f>
        <v>3</v>
      </c>
      <c r="J1520" s="1">
        <v>2248.42</v>
      </c>
      <c r="K1520" s="1">
        <v>2293.39</v>
      </c>
      <c r="L1520" s="1">
        <v>1866.19</v>
      </c>
      <c r="M1520" s="1">
        <v>2698.1</v>
      </c>
      <c r="N1520" s="1">
        <v>2810.53</v>
      </c>
      <c r="O1520" s="1">
        <v>2450.7800000000002</v>
      </c>
      <c r="P1520">
        <v>1913.29</v>
      </c>
      <c r="Q1520" s="1">
        <v>1817.63</v>
      </c>
      <c r="R1520" s="1">
        <v>1763.1</v>
      </c>
      <c r="S1520" s="1">
        <v>1639.68</v>
      </c>
      <c r="T1520" s="1">
        <v>1426.52</v>
      </c>
      <c r="U1520" s="1">
        <v>1383.72</v>
      </c>
      <c r="V1520" s="1">
        <f>AVERAGE(J1520:O1520)</f>
        <v>2394.5683333333336</v>
      </c>
      <c r="W1520" s="1">
        <f>SUM(J1520:O1520)</f>
        <v>14367.410000000002</v>
      </c>
      <c r="X1520">
        <f>SUM(P1520:U1520)</f>
        <v>9943.94</v>
      </c>
      <c r="Y1520" s="1">
        <f>W1520-X1520</f>
        <v>4423.4700000000012</v>
      </c>
      <c r="Z1520">
        <f>X1520*$Z$2+X1520</f>
        <v>10334.736842</v>
      </c>
    </row>
    <row r="1521" spans="1:26" x14ac:dyDescent="0.25">
      <c r="A1521" s="2">
        <v>5191</v>
      </c>
      <c r="B1521" t="s">
        <v>4</v>
      </c>
      <c r="C1521" t="s">
        <v>43</v>
      </c>
      <c r="D1521" t="s">
        <v>12</v>
      </c>
      <c r="E1521" t="s">
        <v>23</v>
      </c>
      <c r="F1521" t="s">
        <v>17</v>
      </c>
      <c r="G1521">
        <v>2</v>
      </c>
      <c r="H1521">
        <v>1</v>
      </c>
      <c r="I1521">
        <f>H1521+G1521</f>
        <v>3</v>
      </c>
      <c r="J1521" s="1">
        <v>3481.25</v>
      </c>
      <c r="K1521" s="1">
        <v>3516.06</v>
      </c>
      <c r="L1521" s="1">
        <v>3516.06</v>
      </c>
      <c r="M1521" s="1">
        <v>3481.25</v>
      </c>
      <c r="N1521" s="1">
        <v>3481.25</v>
      </c>
      <c r="O1521" s="1">
        <v>3481.25</v>
      </c>
      <c r="P1521">
        <v>3005.16</v>
      </c>
      <c r="Q1521" s="1">
        <v>3215.52</v>
      </c>
      <c r="R1521" s="1">
        <v>2893.97</v>
      </c>
      <c r="S1521" s="1">
        <v>3414.88</v>
      </c>
      <c r="T1521" s="1">
        <v>3551.48</v>
      </c>
      <c r="U1521" s="1">
        <v>3267.36</v>
      </c>
      <c r="V1521" s="1">
        <f>AVERAGE(J1521:O1521)</f>
        <v>3492.853333333333</v>
      </c>
      <c r="W1521" s="1">
        <f>SUM(J1521:O1521)</f>
        <v>20957.12</v>
      </c>
      <c r="X1521">
        <f>SUM(P1521:U1521)</f>
        <v>19348.37</v>
      </c>
      <c r="Y1521" s="1">
        <f>W1521-X1521</f>
        <v>1608.75</v>
      </c>
      <c r="Z1521">
        <f>X1521*$Z$2+X1521</f>
        <v>20108.760941</v>
      </c>
    </row>
    <row r="1522" spans="1:26" x14ac:dyDescent="0.25">
      <c r="A1522" s="2">
        <v>5195</v>
      </c>
      <c r="B1522" t="s">
        <v>37</v>
      </c>
      <c r="C1522" t="s">
        <v>43</v>
      </c>
      <c r="D1522" t="s">
        <v>11</v>
      </c>
      <c r="E1522" t="s">
        <v>23</v>
      </c>
      <c r="F1522" t="s">
        <v>17</v>
      </c>
      <c r="G1522">
        <v>1</v>
      </c>
      <c r="H1522">
        <v>1</v>
      </c>
      <c r="I1522">
        <f>H1522+G1522</f>
        <v>2</v>
      </c>
      <c r="J1522" s="1">
        <v>375.125</v>
      </c>
      <c r="K1522" s="1">
        <v>408.89</v>
      </c>
      <c r="L1522" s="1">
        <v>457.65</v>
      </c>
      <c r="M1522" s="1">
        <v>288.85000000000002</v>
      </c>
      <c r="N1522" s="1">
        <v>303.85000000000002</v>
      </c>
      <c r="O1522" s="1">
        <v>468.91</v>
      </c>
      <c r="P1522">
        <v>2449.44</v>
      </c>
      <c r="Q1522" s="1">
        <v>2180</v>
      </c>
      <c r="R1522" s="1">
        <v>2310.8000000000002</v>
      </c>
      <c r="S1522" s="1">
        <v>2680.53</v>
      </c>
      <c r="T1522" s="1">
        <v>2653.72</v>
      </c>
      <c r="U1522" s="1">
        <v>2282.1999999999998</v>
      </c>
      <c r="V1522" s="1">
        <f>AVERAGE(J1522:O1522)</f>
        <v>383.87916666666661</v>
      </c>
      <c r="W1522" s="1">
        <f>SUM(J1522:O1522)</f>
        <v>2303.2749999999996</v>
      </c>
      <c r="X1522">
        <f>SUM(P1522:U1522)</f>
        <v>14556.689999999999</v>
      </c>
      <c r="Y1522" s="1">
        <f>W1522-X1522</f>
        <v>-12253.414999999999</v>
      </c>
      <c r="Z1522">
        <f>X1522*$Z$2+X1522</f>
        <v>15128.767916999999</v>
      </c>
    </row>
    <row r="1523" spans="1:26" x14ac:dyDescent="0.25">
      <c r="A1523" s="2">
        <v>5196</v>
      </c>
      <c r="B1523" t="s">
        <v>5</v>
      </c>
      <c r="C1523" t="s">
        <v>8</v>
      </c>
      <c r="D1523" t="s">
        <v>11</v>
      </c>
      <c r="E1523" t="s">
        <v>24</v>
      </c>
      <c r="F1523" t="s">
        <v>59</v>
      </c>
      <c r="G1523">
        <v>3</v>
      </c>
      <c r="H1523">
        <v>1</v>
      </c>
      <c r="I1523">
        <f>H1523+G1523</f>
        <v>4</v>
      </c>
      <c r="J1523" s="1">
        <v>3414.75</v>
      </c>
      <c r="K1523" s="1">
        <v>3175.72</v>
      </c>
      <c r="L1523" s="1">
        <v>3414.75</v>
      </c>
      <c r="M1523" s="1">
        <v>2561.06</v>
      </c>
      <c r="N1523" s="1">
        <v>3653.78</v>
      </c>
      <c r="O1523" s="1">
        <v>3892.82</v>
      </c>
      <c r="P1523">
        <v>4331.9799999999996</v>
      </c>
      <c r="Q1523" s="1">
        <v>4288.66</v>
      </c>
      <c r="R1523" s="1">
        <v>3816.91</v>
      </c>
      <c r="S1523" s="1">
        <v>4007.76</v>
      </c>
      <c r="T1523" s="1">
        <v>3486.75</v>
      </c>
      <c r="U1523" s="1">
        <v>3207.81</v>
      </c>
      <c r="V1523" s="1">
        <f>AVERAGE(J1523:O1523)</f>
        <v>3352.146666666667</v>
      </c>
      <c r="W1523" s="1">
        <f>SUM(J1523:O1523)</f>
        <v>20112.88</v>
      </c>
      <c r="X1523">
        <f>SUM(P1523:U1523)</f>
        <v>23139.87</v>
      </c>
      <c r="Y1523" s="1">
        <f>W1523-X1523</f>
        <v>-3026.989999999998</v>
      </c>
      <c r="Z1523">
        <f>X1523*$Z$2+X1523</f>
        <v>24049.266890999999</v>
      </c>
    </row>
    <row r="1524" spans="1:26" x14ac:dyDescent="0.25">
      <c r="A1524" s="2">
        <v>5199</v>
      </c>
      <c r="B1524" t="s">
        <v>4</v>
      </c>
      <c r="C1524" t="s">
        <v>43</v>
      </c>
      <c r="D1524" t="s">
        <v>11</v>
      </c>
      <c r="E1524" t="s">
        <v>23</v>
      </c>
      <c r="F1524" t="s">
        <v>17</v>
      </c>
      <c r="G1524">
        <v>3</v>
      </c>
      <c r="H1524">
        <v>3</v>
      </c>
      <c r="I1524">
        <f>H1524+G1524</f>
        <v>6</v>
      </c>
      <c r="J1524" s="1">
        <v>5924.95</v>
      </c>
      <c r="K1524" s="1">
        <v>6991.44</v>
      </c>
      <c r="L1524" s="1">
        <v>7169.19</v>
      </c>
      <c r="M1524" s="1">
        <v>4443.71</v>
      </c>
      <c r="N1524" s="1">
        <v>4858.46</v>
      </c>
      <c r="O1524" s="1">
        <v>7406.19</v>
      </c>
      <c r="P1524">
        <v>5875</v>
      </c>
      <c r="Q1524" s="1">
        <v>5875</v>
      </c>
      <c r="R1524" s="1">
        <v>6756.25</v>
      </c>
      <c r="S1524" s="1">
        <v>6823.81</v>
      </c>
      <c r="T1524" s="1">
        <v>5800.24</v>
      </c>
      <c r="U1524" s="1">
        <v>6612.27</v>
      </c>
      <c r="V1524" s="1">
        <f>AVERAGE(J1524:O1524)</f>
        <v>6132.3233333333328</v>
      </c>
      <c r="W1524" s="1">
        <f>SUM(J1524:O1524)</f>
        <v>36793.939999999995</v>
      </c>
      <c r="X1524">
        <f>SUM(P1524:U1524)</f>
        <v>37742.570000000007</v>
      </c>
      <c r="Y1524" s="1">
        <f>W1524-X1524</f>
        <v>-948.63000000001193</v>
      </c>
      <c r="Z1524">
        <f>X1524*$Z$2+X1524</f>
        <v>39225.85300100001</v>
      </c>
    </row>
    <row r="1525" spans="1:26" x14ac:dyDescent="0.25">
      <c r="A1525" s="2">
        <v>5200</v>
      </c>
      <c r="B1525" t="s">
        <v>6</v>
      </c>
      <c r="C1525" t="s">
        <v>9</v>
      </c>
      <c r="D1525" t="s">
        <v>12</v>
      </c>
      <c r="E1525" t="s">
        <v>24</v>
      </c>
      <c r="F1525" t="s">
        <v>18</v>
      </c>
      <c r="G1525">
        <v>4</v>
      </c>
      <c r="H1525">
        <v>1</v>
      </c>
      <c r="I1525">
        <f>H1525+G1525</f>
        <v>5</v>
      </c>
      <c r="J1525" s="1">
        <v>5924.95</v>
      </c>
      <c r="K1525" s="1">
        <v>7050.69</v>
      </c>
      <c r="L1525" s="1">
        <v>6102.7</v>
      </c>
      <c r="M1525" s="1">
        <v>6043.45</v>
      </c>
      <c r="N1525" s="1">
        <v>6280.45</v>
      </c>
      <c r="O1525" s="1">
        <v>5273.21</v>
      </c>
      <c r="P1525">
        <v>5875</v>
      </c>
      <c r="Q1525" s="1">
        <v>5346.25</v>
      </c>
      <c r="R1525" s="1">
        <v>5987.8</v>
      </c>
      <c r="S1525" s="1">
        <v>7125.48</v>
      </c>
      <c r="T1525" s="1">
        <v>7980.54</v>
      </c>
      <c r="U1525" s="1">
        <v>8219.9599999999991</v>
      </c>
      <c r="V1525" s="1">
        <f>AVERAGE(J1525:O1525)</f>
        <v>6112.5750000000007</v>
      </c>
      <c r="W1525" s="1">
        <f>SUM(J1525:O1525)</f>
        <v>36675.450000000004</v>
      </c>
      <c r="X1525">
        <f>SUM(P1525:U1525)</f>
        <v>40535.03</v>
      </c>
      <c r="Y1525" s="1">
        <f>W1525-X1525</f>
        <v>-3859.5799999999945</v>
      </c>
      <c r="Z1525">
        <f>X1525*$Z$2+X1525</f>
        <v>42128.056679000001</v>
      </c>
    </row>
    <row r="1526" spans="1:26" x14ac:dyDescent="0.25">
      <c r="A1526" s="2">
        <v>5202</v>
      </c>
      <c r="B1526" t="s">
        <v>4</v>
      </c>
      <c r="C1526" t="s">
        <v>10</v>
      </c>
      <c r="D1526" t="s">
        <v>12</v>
      </c>
      <c r="E1526" t="s">
        <v>24</v>
      </c>
      <c r="F1526" t="s">
        <v>59</v>
      </c>
      <c r="G1526">
        <v>2</v>
      </c>
      <c r="H1526">
        <v>1</v>
      </c>
      <c r="I1526">
        <f>H1526+G1526</f>
        <v>3</v>
      </c>
      <c r="J1526" s="1">
        <v>4635.5</v>
      </c>
      <c r="K1526" s="1">
        <v>4913.63</v>
      </c>
      <c r="L1526" s="1">
        <v>3522.98</v>
      </c>
      <c r="M1526" s="1">
        <v>4681.8599999999997</v>
      </c>
      <c r="N1526" s="1">
        <v>4079.24</v>
      </c>
      <c r="O1526" s="1">
        <v>4728.21</v>
      </c>
      <c r="P1526">
        <v>3116.68</v>
      </c>
      <c r="Q1526" s="1">
        <v>2649.18</v>
      </c>
      <c r="R1526" s="1">
        <v>2543.21</v>
      </c>
      <c r="S1526" s="1">
        <v>2441.48</v>
      </c>
      <c r="T1526" s="1">
        <v>2905.36</v>
      </c>
      <c r="U1526" s="1">
        <v>2760.09</v>
      </c>
      <c r="V1526" s="1">
        <f>AVERAGE(J1526:O1526)</f>
        <v>4426.9033333333327</v>
      </c>
      <c r="W1526" s="1">
        <f>SUM(J1526:O1526)</f>
        <v>26561.42</v>
      </c>
      <c r="X1526">
        <f>SUM(P1526:U1526)</f>
        <v>16416</v>
      </c>
      <c r="Y1526" s="1">
        <f>W1526-X1526</f>
        <v>10145.419999999998</v>
      </c>
      <c r="Z1526">
        <f>X1526*$Z$2+X1526</f>
        <v>17061.148799999999</v>
      </c>
    </row>
    <row r="1527" spans="1:26" x14ac:dyDescent="0.25">
      <c r="A1527" s="2">
        <v>5206</v>
      </c>
      <c r="B1527" t="s">
        <v>6</v>
      </c>
      <c r="C1527" t="s">
        <v>9</v>
      </c>
      <c r="D1527" t="s">
        <v>11</v>
      </c>
      <c r="E1527" t="s">
        <v>24</v>
      </c>
      <c r="F1527" t="s">
        <v>16</v>
      </c>
      <c r="G1527">
        <v>4</v>
      </c>
      <c r="H1527">
        <v>1</v>
      </c>
      <c r="I1527">
        <f>H1527+G1527</f>
        <v>5</v>
      </c>
      <c r="J1527" s="1">
        <v>5924.95</v>
      </c>
      <c r="K1527" s="1">
        <v>6102.7</v>
      </c>
      <c r="L1527" s="1">
        <v>5687.95</v>
      </c>
      <c r="M1527" s="1">
        <v>5036.21</v>
      </c>
      <c r="N1527" s="1">
        <v>5865.7</v>
      </c>
      <c r="O1527" s="1">
        <v>5510.2</v>
      </c>
      <c r="P1527">
        <v>4014.97</v>
      </c>
      <c r="Q1527" s="1">
        <v>4055.12</v>
      </c>
      <c r="R1527" s="1">
        <v>3974.02</v>
      </c>
      <c r="S1527" s="1">
        <v>4609.8599999999997</v>
      </c>
      <c r="T1527" s="1">
        <v>4333.2700000000004</v>
      </c>
      <c r="U1527" s="1">
        <v>4983.26</v>
      </c>
      <c r="V1527" s="1">
        <f>AVERAGE(J1527:O1527)</f>
        <v>5687.9516666666668</v>
      </c>
      <c r="W1527" s="1">
        <f>SUM(J1527:O1527)</f>
        <v>34127.71</v>
      </c>
      <c r="X1527">
        <f>SUM(P1527:U1527)</f>
        <v>25970.5</v>
      </c>
      <c r="Y1527" s="1">
        <f>W1527-X1527</f>
        <v>8157.2099999999991</v>
      </c>
      <c r="Z1527">
        <f>X1527*$Z$2+X1527</f>
        <v>26991.140650000001</v>
      </c>
    </row>
    <row r="1528" spans="1:26" x14ac:dyDescent="0.25">
      <c r="A1528" s="2">
        <v>5209</v>
      </c>
      <c r="B1528" t="s">
        <v>6</v>
      </c>
      <c r="C1528" t="s">
        <v>9</v>
      </c>
      <c r="D1528" t="s">
        <v>12</v>
      </c>
      <c r="E1528" t="s">
        <v>23</v>
      </c>
      <c r="F1528" t="s">
        <v>16</v>
      </c>
      <c r="G1528">
        <v>1</v>
      </c>
      <c r="H1528">
        <v>1</v>
      </c>
      <c r="I1528">
        <f>H1528+G1528</f>
        <v>2</v>
      </c>
      <c r="J1528" s="1">
        <v>2897.3374999999996</v>
      </c>
      <c r="K1528" s="1">
        <v>3389.88</v>
      </c>
      <c r="L1528" s="1">
        <v>2752.47</v>
      </c>
      <c r="M1528" s="1">
        <v>3129.12</v>
      </c>
      <c r="N1528" s="1">
        <v>2955.28</v>
      </c>
      <c r="O1528" s="1">
        <v>2549.66</v>
      </c>
      <c r="P1528">
        <v>3550.88</v>
      </c>
      <c r="Q1528" s="1">
        <v>3089.27</v>
      </c>
      <c r="R1528" s="1">
        <v>3429.09</v>
      </c>
      <c r="S1528" s="1">
        <v>3497.67</v>
      </c>
      <c r="T1528" s="1">
        <v>3567.62</v>
      </c>
      <c r="U1528" s="1">
        <v>3317.89</v>
      </c>
      <c r="V1528" s="1">
        <f>AVERAGE(J1528:O1528)</f>
        <v>2945.6245833333328</v>
      </c>
      <c r="W1528" s="1">
        <f>SUM(J1528:O1528)</f>
        <v>17673.747499999998</v>
      </c>
      <c r="X1528">
        <f>SUM(P1528:U1528)</f>
        <v>20452.419999999998</v>
      </c>
      <c r="Y1528" s="1">
        <f>W1528-X1528</f>
        <v>-2778.6725000000006</v>
      </c>
      <c r="Z1528">
        <f>X1528*$Z$2+X1528</f>
        <v>21256.200105999997</v>
      </c>
    </row>
    <row r="1529" spans="1:26" x14ac:dyDescent="0.25">
      <c r="A1529" s="2">
        <v>5210</v>
      </c>
      <c r="B1529" t="s">
        <v>6</v>
      </c>
      <c r="C1529" t="s">
        <v>9</v>
      </c>
      <c r="D1529" t="s">
        <v>12</v>
      </c>
      <c r="E1529" t="s">
        <v>24</v>
      </c>
      <c r="F1529" t="s">
        <v>19</v>
      </c>
      <c r="G1529">
        <v>2</v>
      </c>
      <c r="H1529">
        <v>1</v>
      </c>
      <c r="I1529">
        <f>H1529+G1529</f>
        <v>3</v>
      </c>
      <c r="J1529" s="1">
        <v>1790.97</v>
      </c>
      <c r="K1529" s="1">
        <v>2077.5300000000002</v>
      </c>
      <c r="L1529" s="1">
        <v>1862.61</v>
      </c>
      <c r="M1529" s="1">
        <v>1558.14</v>
      </c>
      <c r="N1529" s="1">
        <v>1611.87</v>
      </c>
      <c r="O1529" s="1">
        <v>1987.98</v>
      </c>
      <c r="P1529">
        <v>1541.06</v>
      </c>
      <c r="Q1529" s="1">
        <v>1541.06</v>
      </c>
      <c r="R1529" s="1">
        <v>1371.54</v>
      </c>
      <c r="S1529" s="1">
        <v>1522.41</v>
      </c>
      <c r="T1529" s="1">
        <v>1476.74</v>
      </c>
      <c r="U1529" s="1">
        <v>1609.65</v>
      </c>
      <c r="V1529" s="1">
        <f>AVERAGE(J1529:O1529)</f>
        <v>1814.8499999999997</v>
      </c>
      <c r="W1529" s="1">
        <f>SUM(J1529:O1529)</f>
        <v>10889.099999999999</v>
      </c>
      <c r="X1529">
        <f>SUM(P1529:U1529)</f>
        <v>9062.4599999999991</v>
      </c>
      <c r="Y1529" s="1">
        <f>W1529-X1529</f>
        <v>1826.6399999999994</v>
      </c>
      <c r="Z1529">
        <f>X1529*$Z$2+X1529</f>
        <v>9418.6146779999999</v>
      </c>
    </row>
    <row r="1530" spans="1:26" x14ac:dyDescent="0.25">
      <c r="A1530" s="2">
        <v>5213</v>
      </c>
      <c r="B1530" t="s">
        <v>4</v>
      </c>
      <c r="C1530" t="s">
        <v>43</v>
      </c>
      <c r="D1530" t="s">
        <v>11</v>
      </c>
      <c r="E1530" t="s">
        <v>23</v>
      </c>
      <c r="F1530" t="s">
        <v>59</v>
      </c>
      <c r="G1530">
        <v>1</v>
      </c>
      <c r="H1530">
        <v>1</v>
      </c>
      <c r="I1530">
        <f>H1530+G1530</f>
        <v>2</v>
      </c>
      <c r="J1530" s="1">
        <v>1510.3999999999999</v>
      </c>
      <c r="K1530" s="1">
        <v>1510.4</v>
      </c>
      <c r="L1530" s="1">
        <v>1525.5</v>
      </c>
      <c r="M1530" s="1">
        <v>1525.5</v>
      </c>
      <c r="N1530" s="1">
        <v>1525.5</v>
      </c>
      <c r="O1530" s="1">
        <v>1525.5</v>
      </c>
      <c r="P1530">
        <v>1543.78</v>
      </c>
      <c r="Q1530" s="1">
        <v>1420.28</v>
      </c>
      <c r="R1530" s="1">
        <v>1690.13</v>
      </c>
      <c r="S1530" s="1">
        <v>1876.04</v>
      </c>
      <c r="T1530" s="1">
        <v>2026.12</v>
      </c>
      <c r="U1530" s="1">
        <v>2411.08</v>
      </c>
      <c r="V1530" s="1">
        <f>AVERAGE(J1530:O1530)</f>
        <v>1520.4666666666665</v>
      </c>
      <c r="W1530" s="1">
        <f>SUM(J1530:O1530)</f>
        <v>9122.7999999999993</v>
      </c>
      <c r="X1530">
        <f>SUM(P1530:U1530)</f>
        <v>10967.43</v>
      </c>
      <c r="Y1530" s="1">
        <f>W1530-X1530</f>
        <v>-1844.630000000001</v>
      </c>
      <c r="Z1530">
        <f>X1530*$Z$2+X1530</f>
        <v>11398.449999</v>
      </c>
    </row>
    <row r="1531" spans="1:26" x14ac:dyDescent="0.25">
      <c r="A1531" s="2">
        <v>5215</v>
      </c>
      <c r="B1531" t="s">
        <v>6</v>
      </c>
      <c r="C1531" t="s">
        <v>9</v>
      </c>
      <c r="D1531" t="s">
        <v>12</v>
      </c>
      <c r="E1531" t="s">
        <v>23</v>
      </c>
      <c r="F1531" t="s">
        <v>59</v>
      </c>
      <c r="G1531">
        <v>2</v>
      </c>
      <c r="H1531">
        <v>1</v>
      </c>
      <c r="I1531">
        <f>H1531+G1531</f>
        <v>3</v>
      </c>
      <c r="J1531" s="1">
        <v>3025.07</v>
      </c>
      <c r="K1531" s="1">
        <v>3630.08</v>
      </c>
      <c r="L1531" s="1">
        <v>3327.58</v>
      </c>
      <c r="M1531" s="1">
        <v>2662.06</v>
      </c>
      <c r="N1531" s="1">
        <v>3509.08</v>
      </c>
      <c r="O1531" s="1">
        <v>3448.58</v>
      </c>
      <c r="P1531">
        <v>4438.07</v>
      </c>
      <c r="Q1531" s="1">
        <v>4615.59</v>
      </c>
      <c r="R1531" s="1">
        <v>4061.72</v>
      </c>
      <c r="S1531" s="1">
        <v>4752.21</v>
      </c>
      <c r="T1531" s="1">
        <v>5417.52</v>
      </c>
      <c r="U1531" s="1">
        <v>4821.59</v>
      </c>
      <c r="V1531" s="1">
        <f>AVERAGE(J1531:O1531)</f>
        <v>3267.0749999999994</v>
      </c>
      <c r="W1531" s="1">
        <f>SUM(J1531:O1531)</f>
        <v>19602.449999999997</v>
      </c>
      <c r="X1531">
        <f>SUM(P1531:U1531)</f>
        <v>28106.7</v>
      </c>
      <c r="Y1531" s="1">
        <f>W1531-X1531</f>
        <v>-8504.2500000000036</v>
      </c>
      <c r="Z1531">
        <f>X1531*$Z$2+X1531</f>
        <v>29211.293310000001</v>
      </c>
    </row>
    <row r="1532" spans="1:26" x14ac:dyDescent="0.25">
      <c r="A1532" s="2">
        <v>5217</v>
      </c>
      <c r="B1532" t="s">
        <v>6</v>
      </c>
      <c r="C1532" t="s">
        <v>9</v>
      </c>
      <c r="D1532" t="s">
        <v>12</v>
      </c>
      <c r="E1532" t="s">
        <v>23</v>
      </c>
      <c r="F1532" t="s">
        <v>16</v>
      </c>
      <c r="G1532">
        <v>1</v>
      </c>
      <c r="H1532">
        <v>1</v>
      </c>
      <c r="I1532">
        <f>H1532+G1532</f>
        <v>2</v>
      </c>
      <c r="J1532" s="1">
        <v>1756.11</v>
      </c>
      <c r="K1532" s="1">
        <v>2124.89</v>
      </c>
      <c r="L1532" s="1">
        <v>1703.43</v>
      </c>
      <c r="M1532" s="1">
        <v>2142.4499999999998</v>
      </c>
      <c r="N1532" s="1">
        <v>1861.48</v>
      </c>
      <c r="O1532" s="1">
        <v>1685.87</v>
      </c>
      <c r="P1532">
        <v>634.58000000000004</v>
      </c>
      <c r="Q1532" s="1">
        <v>545.74</v>
      </c>
      <c r="R1532" s="1">
        <v>513</v>
      </c>
      <c r="S1532" s="1">
        <v>446.31</v>
      </c>
      <c r="T1532" s="1">
        <v>486.48</v>
      </c>
      <c r="U1532" s="1">
        <v>437.83</v>
      </c>
      <c r="V1532" s="1">
        <f>AVERAGE(J1532:O1532)</f>
        <v>1879.0383333333332</v>
      </c>
      <c r="W1532" s="1">
        <f>SUM(J1532:O1532)</f>
        <v>11274.23</v>
      </c>
      <c r="X1532">
        <f>SUM(P1532:U1532)</f>
        <v>3063.94</v>
      </c>
      <c r="Y1532" s="1">
        <f>W1532-X1532</f>
        <v>8210.2899999999991</v>
      </c>
      <c r="Z1532">
        <f>X1532*$Z$2+X1532</f>
        <v>3184.3528420000002</v>
      </c>
    </row>
    <row r="1533" spans="1:26" x14ac:dyDescent="0.25">
      <c r="A1533" s="2">
        <v>5219</v>
      </c>
      <c r="B1533" t="s">
        <v>4</v>
      </c>
      <c r="C1533" t="s">
        <v>10</v>
      </c>
      <c r="D1533" t="s">
        <v>12</v>
      </c>
      <c r="E1533" t="s">
        <v>23</v>
      </c>
      <c r="F1533" t="s">
        <v>21</v>
      </c>
      <c r="G1533">
        <v>3</v>
      </c>
      <c r="H1533">
        <v>2</v>
      </c>
      <c r="I1533">
        <f>H1533+G1533</f>
        <v>5</v>
      </c>
      <c r="J1533" s="1">
        <v>5924.95</v>
      </c>
      <c r="K1533" s="1">
        <v>5273.21</v>
      </c>
      <c r="L1533" s="1">
        <v>6932.19</v>
      </c>
      <c r="M1533" s="1">
        <v>5095.46</v>
      </c>
      <c r="N1533" s="1">
        <v>6280.45</v>
      </c>
      <c r="O1533" s="1">
        <v>5924.95</v>
      </c>
      <c r="P1533">
        <v>3662.56</v>
      </c>
      <c r="Q1533" s="1">
        <v>3882.31</v>
      </c>
      <c r="R1533" s="1">
        <v>3494.08</v>
      </c>
      <c r="S1533" s="1">
        <v>3004.91</v>
      </c>
      <c r="T1533" s="1">
        <v>2974.86</v>
      </c>
      <c r="U1533" s="1">
        <v>2558.38</v>
      </c>
      <c r="V1533" s="1">
        <f>AVERAGE(J1533:O1533)</f>
        <v>5905.2016666666668</v>
      </c>
      <c r="W1533" s="1">
        <f>SUM(J1533:O1533)</f>
        <v>35431.21</v>
      </c>
      <c r="X1533">
        <f>SUM(P1533:U1533)</f>
        <v>19577.100000000002</v>
      </c>
      <c r="Y1533" s="1">
        <f>W1533-X1533</f>
        <v>15854.109999999997</v>
      </c>
      <c r="Z1533">
        <f>X1533*$Z$2+X1533</f>
        <v>20346.480030000002</v>
      </c>
    </row>
    <row r="1534" spans="1:26" x14ac:dyDescent="0.25">
      <c r="A1534" s="2">
        <v>5224</v>
      </c>
      <c r="B1534" t="s">
        <v>6</v>
      </c>
      <c r="C1534" t="s">
        <v>9</v>
      </c>
      <c r="D1534" t="s">
        <v>12</v>
      </c>
      <c r="E1534" t="s">
        <v>23</v>
      </c>
      <c r="F1534" t="s">
        <v>14</v>
      </c>
      <c r="G1534">
        <v>2</v>
      </c>
      <c r="H1534">
        <v>1</v>
      </c>
      <c r="I1534">
        <f>H1534+G1534</f>
        <v>3</v>
      </c>
      <c r="J1534" s="1">
        <v>4098.72</v>
      </c>
      <c r="K1534" s="1">
        <v>4344.6400000000003</v>
      </c>
      <c r="L1534" s="1">
        <v>3115.03</v>
      </c>
      <c r="M1534" s="1">
        <v>4262.67</v>
      </c>
      <c r="N1534" s="1">
        <v>4672.54</v>
      </c>
      <c r="O1534" s="1">
        <v>4057.73</v>
      </c>
      <c r="P1534">
        <v>3283.79</v>
      </c>
      <c r="Q1534" s="1">
        <v>2988.25</v>
      </c>
      <c r="R1534" s="1">
        <v>3376.72</v>
      </c>
      <c r="S1534" s="1">
        <v>3781.93</v>
      </c>
      <c r="T1534" s="1">
        <v>3895.39</v>
      </c>
      <c r="U1534" s="1">
        <v>3622.71</v>
      </c>
      <c r="V1534" s="1">
        <f>AVERAGE(J1534:O1534)</f>
        <v>4091.8883333333338</v>
      </c>
      <c r="W1534" s="1">
        <f>SUM(J1534:O1534)</f>
        <v>24551.33</v>
      </c>
      <c r="X1534">
        <f>SUM(P1534:U1534)</f>
        <v>20948.79</v>
      </c>
      <c r="Y1534" s="1">
        <f>W1534-X1534</f>
        <v>3602.5400000000009</v>
      </c>
      <c r="Z1534">
        <f>X1534*$Z$2+X1534</f>
        <v>21772.077447</v>
      </c>
    </row>
    <row r="1535" spans="1:26" x14ac:dyDescent="0.25">
      <c r="A1535" s="2">
        <v>5226</v>
      </c>
      <c r="B1535" t="s">
        <v>5</v>
      </c>
      <c r="C1535" t="s">
        <v>10</v>
      </c>
      <c r="D1535" t="s">
        <v>12</v>
      </c>
      <c r="E1535" t="s">
        <v>23</v>
      </c>
      <c r="F1535" t="s">
        <v>19</v>
      </c>
      <c r="G1535">
        <v>2</v>
      </c>
      <c r="H1535">
        <v>1</v>
      </c>
      <c r="I1535">
        <f>H1535+G1535</f>
        <v>3</v>
      </c>
      <c r="J1535" s="1">
        <v>2801.1000000000004</v>
      </c>
      <c r="K1535" s="1">
        <v>3361.32</v>
      </c>
      <c r="L1535" s="1">
        <v>2605.02</v>
      </c>
      <c r="M1535" s="1">
        <v>2857.12</v>
      </c>
      <c r="N1535" s="1">
        <v>3109.22</v>
      </c>
      <c r="O1535" s="1">
        <v>2829.11</v>
      </c>
      <c r="P1535">
        <v>1652.51</v>
      </c>
      <c r="Q1535" s="1">
        <v>1288.96</v>
      </c>
      <c r="R1535" s="1">
        <v>1211.6199999999999</v>
      </c>
      <c r="S1535" s="1">
        <v>1417.6</v>
      </c>
      <c r="T1535" s="1">
        <v>1318.37</v>
      </c>
      <c r="U1535" s="1">
        <v>1120.6099999999999</v>
      </c>
      <c r="V1535" s="1">
        <f>AVERAGE(J1535:O1535)</f>
        <v>2927.1483333333331</v>
      </c>
      <c r="W1535" s="1">
        <f>SUM(J1535:O1535)</f>
        <v>17562.89</v>
      </c>
      <c r="X1535">
        <f>SUM(P1535:U1535)</f>
        <v>8009.67</v>
      </c>
      <c r="Y1535" s="1">
        <f>W1535-X1535</f>
        <v>9553.2199999999993</v>
      </c>
      <c r="Z1535">
        <f>X1535*$Z$2+X1535</f>
        <v>8324.4500310000003</v>
      </c>
    </row>
    <row r="1536" spans="1:26" x14ac:dyDescent="0.25">
      <c r="A1536" s="2">
        <v>5234</v>
      </c>
      <c r="B1536" t="s">
        <v>5</v>
      </c>
      <c r="C1536" t="s">
        <v>10</v>
      </c>
      <c r="D1536" t="s">
        <v>12</v>
      </c>
      <c r="E1536" t="s">
        <v>24</v>
      </c>
      <c r="F1536" t="s">
        <v>59</v>
      </c>
      <c r="G1536">
        <v>3</v>
      </c>
      <c r="H1536">
        <v>1</v>
      </c>
      <c r="I1536">
        <f>H1536+G1536</f>
        <v>4</v>
      </c>
      <c r="J1536" s="1">
        <v>4744.1374999999998</v>
      </c>
      <c r="K1536" s="1">
        <v>3937.63</v>
      </c>
      <c r="L1536" s="1">
        <v>3558.1</v>
      </c>
      <c r="M1536" s="1">
        <v>5123.67</v>
      </c>
      <c r="N1536" s="1">
        <v>3985.08</v>
      </c>
      <c r="O1536" s="1">
        <v>4933.8999999999996</v>
      </c>
      <c r="P1536">
        <v>4390.7299999999996</v>
      </c>
      <c r="Q1536" s="1">
        <v>4039.47</v>
      </c>
      <c r="R1536" s="1">
        <v>4322.2299999999996</v>
      </c>
      <c r="S1536" s="1">
        <v>5186.68</v>
      </c>
      <c r="T1536" s="1">
        <v>5705.35</v>
      </c>
      <c r="U1536" s="1">
        <v>5420.08</v>
      </c>
      <c r="V1536" s="1">
        <f>AVERAGE(J1536:O1536)</f>
        <v>4380.4195833333333</v>
      </c>
      <c r="W1536" s="1">
        <f>SUM(J1536:O1536)</f>
        <v>26282.517500000002</v>
      </c>
      <c r="X1536">
        <f>SUM(P1536:U1536)</f>
        <v>29064.54</v>
      </c>
      <c r="Y1536" s="1">
        <f>W1536-X1536</f>
        <v>-2782.0224999999991</v>
      </c>
      <c r="Z1536">
        <f>X1536*$Z$2+X1536</f>
        <v>30206.776422000003</v>
      </c>
    </row>
    <row r="1537" spans="1:26" x14ac:dyDescent="0.25">
      <c r="A1537" s="2">
        <v>5239</v>
      </c>
      <c r="B1537" t="s">
        <v>5</v>
      </c>
      <c r="C1537" t="s">
        <v>10</v>
      </c>
      <c r="D1537" t="s">
        <v>11</v>
      </c>
      <c r="E1537" t="s">
        <v>24</v>
      </c>
      <c r="F1537" t="s">
        <v>18</v>
      </c>
      <c r="G1537">
        <v>1</v>
      </c>
      <c r="H1537">
        <v>3</v>
      </c>
      <c r="I1537">
        <f>H1537+G1537</f>
        <v>4</v>
      </c>
      <c r="J1537" s="1">
        <v>2432.75</v>
      </c>
      <c r="K1537" s="1">
        <v>2432.75</v>
      </c>
      <c r="L1537" s="1">
        <v>3016.61</v>
      </c>
      <c r="M1537" s="1">
        <v>2894.97</v>
      </c>
      <c r="N1537" s="1">
        <v>2335.44</v>
      </c>
      <c r="O1537" s="1">
        <v>1824.56</v>
      </c>
      <c r="P1537">
        <v>3541.75</v>
      </c>
      <c r="Q1537" s="1">
        <v>3293.83</v>
      </c>
      <c r="R1537" s="1">
        <v>2865.63</v>
      </c>
      <c r="S1537" s="1">
        <v>2579.0700000000002</v>
      </c>
      <c r="T1537" s="1">
        <v>2785.4</v>
      </c>
      <c r="U1537" s="1">
        <v>2924.67</v>
      </c>
      <c r="V1537" s="1">
        <f>AVERAGE(J1537:O1537)</f>
        <v>2489.5133333333333</v>
      </c>
      <c r="W1537" s="1">
        <f>SUM(J1537:O1537)</f>
        <v>14937.08</v>
      </c>
      <c r="X1537">
        <f>SUM(P1537:U1537)</f>
        <v>17990.349999999999</v>
      </c>
      <c r="Y1537" s="1">
        <f>W1537-X1537</f>
        <v>-3053.2699999999986</v>
      </c>
      <c r="Z1537">
        <f>X1537*$Z$2+X1537</f>
        <v>18697.370755</v>
      </c>
    </row>
    <row r="1538" spans="1:26" x14ac:dyDescent="0.25">
      <c r="A1538" s="2">
        <v>5240</v>
      </c>
      <c r="B1538" t="s">
        <v>6</v>
      </c>
      <c r="C1538" t="s">
        <v>9</v>
      </c>
      <c r="D1538" t="s">
        <v>12</v>
      </c>
      <c r="E1538" t="s">
        <v>23</v>
      </c>
      <c r="F1538" t="s">
        <v>19</v>
      </c>
      <c r="G1538">
        <v>2</v>
      </c>
      <c r="H1538">
        <v>1</v>
      </c>
      <c r="I1538">
        <f>H1538+G1538</f>
        <v>3</v>
      </c>
      <c r="J1538" s="1">
        <v>1592.32</v>
      </c>
      <c r="K1538" s="1">
        <v>1464.93</v>
      </c>
      <c r="L1538" s="1">
        <v>1703.78</v>
      </c>
      <c r="M1538" s="1">
        <v>1289.78</v>
      </c>
      <c r="N1538" s="1">
        <v>1210.1600000000001</v>
      </c>
      <c r="O1538" s="1">
        <v>1480.86</v>
      </c>
      <c r="P1538">
        <v>1218.3800000000001</v>
      </c>
      <c r="Q1538" s="1">
        <v>1254.93</v>
      </c>
      <c r="R1538" s="1">
        <v>1141.99</v>
      </c>
      <c r="S1538" s="1">
        <v>1062.05</v>
      </c>
      <c r="T1538" s="1">
        <v>1200.1199999999999</v>
      </c>
      <c r="U1538" s="1">
        <v>1092.1099999999999</v>
      </c>
      <c r="V1538" s="1">
        <f>AVERAGE(J1538:O1538)</f>
        <v>1456.9716666666666</v>
      </c>
      <c r="W1538" s="1">
        <f>SUM(J1538:O1538)</f>
        <v>8741.83</v>
      </c>
      <c r="X1538">
        <f>SUM(P1538:U1538)</f>
        <v>6969.58</v>
      </c>
      <c r="Y1538" s="1">
        <f>W1538-X1538</f>
        <v>1772.25</v>
      </c>
      <c r="Z1538">
        <f>X1538*$Z$2+X1538</f>
        <v>7243.4844940000003</v>
      </c>
    </row>
    <row r="1539" spans="1:26" x14ac:dyDescent="0.25">
      <c r="A1539" s="2">
        <v>5241</v>
      </c>
      <c r="B1539" t="s">
        <v>37</v>
      </c>
      <c r="C1539" t="s">
        <v>8</v>
      </c>
      <c r="D1539" t="s">
        <v>11</v>
      </c>
      <c r="E1539" t="s">
        <v>23</v>
      </c>
      <c r="F1539" t="s">
        <v>16</v>
      </c>
      <c r="G1539">
        <v>2</v>
      </c>
      <c r="H1539">
        <v>1</v>
      </c>
      <c r="I1539">
        <f>H1539+G1539</f>
        <v>3</v>
      </c>
      <c r="J1539" s="1">
        <v>2244.9250000000002</v>
      </c>
      <c r="K1539" s="1">
        <v>2244.9299999999998</v>
      </c>
      <c r="L1539" s="1">
        <v>2200.0300000000002</v>
      </c>
      <c r="M1539" s="1">
        <v>2177.58</v>
      </c>
      <c r="N1539" s="1">
        <v>2244.9299999999998</v>
      </c>
      <c r="O1539" s="1">
        <v>2020.43</v>
      </c>
      <c r="P1539">
        <v>3013.23</v>
      </c>
      <c r="Q1539" s="1">
        <v>2591.38</v>
      </c>
      <c r="R1539" s="1">
        <v>3006</v>
      </c>
      <c r="S1539" s="1">
        <v>2585.16</v>
      </c>
      <c r="T1539" s="1">
        <v>2352.5</v>
      </c>
      <c r="U1539" s="1">
        <v>2799.48</v>
      </c>
      <c r="V1539" s="1">
        <f>AVERAGE(J1539:O1539)</f>
        <v>2188.8041666666668</v>
      </c>
      <c r="W1539" s="1">
        <f>SUM(J1539:O1539)</f>
        <v>13132.825000000001</v>
      </c>
      <c r="X1539">
        <f>SUM(P1539:U1539)</f>
        <v>16347.75</v>
      </c>
      <c r="Y1539" s="1">
        <f>W1539-X1539</f>
        <v>-3214.9249999999993</v>
      </c>
      <c r="Z1539">
        <f>X1539*$Z$2+X1539</f>
        <v>16990.216574999999</v>
      </c>
    </row>
    <row r="1540" spans="1:26" x14ac:dyDescent="0.25">
      <c r="A1540" s="2">
        <v>5242</v>
      </c>
      <c r="B1540" t="s">
        <v>6</v>
      </c>
      <c r="C1540" t="s">
        <v>9</v>
      </c>
      <c r="D1540" t="s">
        <v>12</v>
      </c>
      <c r="E1540" t="s">
        <v>24</v>
      </c>
      <c r="F1540" t="s">
        <v>18</v>
      </c>
      <c r="G1540">
        <v>1</v>
      </c>
      <c r="H1540">
        <v>1</v>
      </c>
      <c r="I1540">
        <f>H1540+G1540</f>
        <v>2</v>
      </c>
      <c r="J1540" s="1">
        <v>733.70999999999992</v>
      </c>
      <c r="K1540" s="1">
        <v>711.7</v>
      </c>
      <c r="L1540" s="1">
        <v>741.05</v>
      </c>
      <c r="M1540" s="1">
        <v>711.7</v>
      </c>
      <c r="N1540" s="1">
        <v>748.38</v>
      </c>
      <c r="O1540" s="1">
        <v>630.99</v>
      </c>
      <c r="P1540">
        <v>728.88</v>
      </c>
      <c r="Q1540" s="1">
        <v>553.95000000000005</v>
      </c>
      <c r="R1540" s="1">
        <v>570.57000000000005</v>
      </c>
      <c r="S1540" s="1">
        <v>553.45000000000005</v>
      </c>
      <c r="T1540" s="1">
        <v>492.57</v>
      </c>
      <c r="U1540" s="1">
        <v>492.57</v>
      </c>
      <c r="V1540" s="1">
        <f>AVERAGE(J1540:O1540)</f>
        <v>712.92166666666662</v>
      </c>
      <c r="W1540" s="1">
        <f>SUM(J1540:O1540)</f>
        <v>4277.53</v>
      </c>
      <c r="X1540">
        <f>SUM(P1540:U1540)</f>
        <v>3391.9900000000007</v>
      </c>
      <c r="Y1540" s="1">
        <f>W1540-X1540</f>
        <v>885.53999999999905</v>
      </c>
      <c r="Z1540">
        <f>X1540*$Z$2+X1540</f>
        <v>3525.2952070000006</v>
      </c>
    </row>
    <row r="1541" spans="1:26" x14ac:dyDescent="0.25">
      <c r="A1541" s="2">
        <v>5246</v>
      </c>
      <c r="B1541" t="s">
        <v>5</v>
      </c>
      <c r="C1541" t="s">
        <v>10</v>
      </c>
      <c r="D1541" t="s">
        <v>12</v>
      </c>
      <c r="E1541" t="s">
        <v>24</v>
      </c>
      <c r="F1541" t="s">
        <v>16</v>
      </c>
      <c r="G1541">
        <v>2</v>
      </c>
      <c r="H1541">
        <v>2</v>
      </c>
      <c r="I1541">
        <f>H1541+G1541</f>
        <v>4</v>
      </c>
      <c r="J1541" s="1">
        <v>4928.25</v>
      </c>
      <c r="K1541" s="1">
        <v>3794.75</v>
      </c>
      <c r="L1541" s="1">
        <v>4287.58</v>
      </c>
      <c r="M1541" s="1">
        <v>5273.23</v>
      </c>
      <c r="N1541" s="1">
        <v>3942.6</v>
      </c>
      <c r="O1541" s="1">
        <v>6061.75</v>
      </c>
      <c r="P1541">
        <v>4603.34</v>
      </c>
      <c r="Q1541" s="1">
        <v>3958.87</v>
      </c>
      <c r="R1541" s="1">
        <v>4671.47</v>
      </c>
      <c r="S1541" s="1">
        <v>5232.05</v>
      </c>
      <c r="T1541" s="1">
        <v>4551.88</v>
      </c>
      <c r="U1541" s="1">
        <v>4096.6899999999996</v>
      </c>
      <c r="V1541" s="1">
        <f>AVERAGE(J1541:O1541)</f>
        <v>4714.6933333333327</v>
      </c>
      <c r="W1541" s="1">
        <f>SUM(J1541:O1541)</f>
        <v>28288.159999999996</v>
      </c>
      <c r="X1541">
        <f>SUM(P1541:U1541)</f>
        <v>27114.3</v>
      </c>
      <c r="Y1541" s="1">
        <f>W1541-X1541</f>
        <v>1173.8599999999969</v>
      </c>
      <c r="Z1541">
        <f>X1541*$Z$2+X1541</f>
        <v>28179.89199</v>
      </c>
    </row>
    <row r="1542" spans="1:26" x14ac:dyDescent="0.25">
      <c r="A1542" s="2">
        <v>5251</v>
      </c>
      <c r="B1542" t="s">
        <v>6</v>
      </c>
      <c r="C1542" t="s">
        <v>9</v>
      </c>
      <c r="D1542" t="s">
        <v>12</v>
      </c>
      <c r="E1542" t="s">
        <v>24</v>
      </c>
      <c r="F1542" t="s">
        <v>16</v>
      </c>
      <c r="G1542">
        <v>1</v>
      </c>
      <c r="H1542">
        <v>1</v>
      </c>
      <c r="I1542">
        <f>H1542+G1542</f>
        <v>2</v>
      </c>
      <c r="J1542" s="1">
        <v>1277.56</v>
      </c>
      <c r="K1542" s="1">
        <v>1494.75</v>
      </c>
      <c r="L1542" s="1">
        <v>1034.82</v>
      </c>
      <c r="M1542" s="1">
        <v>1596.95</v>
      </c>
      <c r="N1542" s="1">
        <v>1520.3</v>
      </c>
      <c r="O1542" s="1">
        <v>1290.3399999999999</v>
      </c>
      <c r="P1542">
        <v>1514.85</v>
      </c>
      <c r="Q1542" s="1">
        <v>1484.55</v>
      </c>
      <c r="R1542" s="1">
        <v>1514.24</v>
      </c>
      <c r="S1542" s="1">
        <v>1726.23</v>
      </c>
      <c r="T1542" s="1">
        <v>1916.12</v>
      </c>
      <c r="U1542" s="1">
        <v>1896.96</v>
      </c>
      <c r="V1542" s="1">
        <f>AVERAGE(J1542:O1542)</f>
        <v>1369.12</v>
      </c>
      <c r="W1542" s="1">
        <f>SUM(J1542:O1542)</f>
        <v>8214.7199999999993</v>
      </c>
      <c r="X1542">
        <f>SUM(P1542:U1542)</f>
        <v>10052.949999999999</v>
      </c>
      <c r="Y1542" s="1">
        <f>W1542-X1542</f>
        <v>-1838.2299999999996</v>
      </c>
      <c r="Z1542">
        <f>X1542*$Z$2+X1542</f>
        <v>10448.030934999999</v>
      </c>
    </row>
    <row r="1543" spans="1:26" x14ac:dyDescent="0.25">
      <c r="A1543" s="2">
        <v>5258</v>
      </c>
      <c r="B1543" t="s">
        <v>5</v>
      </c>
      <c r="C1543" t="s">
        <v>10</v>
      </c>
      <c r="D1543" t="s">
        <v>12</v>
      </c>
      <c r="E1543" t="s">
        <v>24</v>
      </c>
      <c r="F1543" t="s">
        <v>14</v>
      </c>
      <c r="G1543">
        <v>1</v>
      </c>
      <c r="H1543">
        <v>3</v>
      </c>
      <c r="I1543">
        <f>H1543+G1543</f>
        <v>4</v>
      </c>
      <c r="J1543" s="1">
        <v>1669.5500000000002</v>
      </c>
      <c r="K1543" s="1">
        <v>1385.73</v>
      </c>
      <c r="L1543" s="1">
        <v>1652.85</v>
      </c>
      <c r="M1543" s="1">
        <v>1669.55</v>
      </c>
      <c r="N1543" s="1">
        <v>1435.81</v>
      </c>
      <c r="O1543" s="1">
        <v>1869.9</v>
      </c>
      <c r="P1543">
        <v>1492.95</v>
      </c>
      <c r="Q1543" s="1">
        <v>1433.23</v>
      </c>
      <c r="R1543" s="1">
        <v>1461.89</v>
      </c>
      <c r="S1543" s="1">
        <v>1651.94</v>
      </c>
      <c r="T1543" s="1">
        <v>1899.73</v>
      </c>
      <c r="U1543" s="1">
        <v>1633.77</v>
      </c>
      <c r="V1543" s="1">
        <f>AVERAGE(J1543:O1543)</f>
        <v>1613.8983333333333</v>
      </c>
      <c r="W1543" s="1">
        <f>SUM(J1543:O1543)</f>
        <v>9683.39</v>
      </c>
      <c r="X1543">
        <f>SUM(P1543:U1543)</f>
        <v>9573.51</v>
      </c>
      <c r="Y1543" s="1">
        <f>W1543-X1543</f>
        <v>109.8799999999992</v>
      </c>
      <c r="Z1543">
        <f>X1543*$Z$2+X1543</f>
        <v>9949.7489430000005</v>
      </c>
    </row>
    <row r="1544" spans="1:26" x14ac:dyDescent="0.25">
      <c r="A1544" s="2">
        <v>5265</v>
      </c>
      <c r="B1544" t="s">
        <v>6</v>
      </c>
      <c r="C1544" t="s">
        <v>9</v>
      </c>
      <c r="D1544" t="s">
        <v>11</v>
      </c>
      <c r="E1544" t="s">
        <v>23</v>
      </c>
      <c r="F1544" t="s">
        <v>16</v>
      </c>
      <c r="G1544">
        <v>1</v>
      </c>
      <c r="H1544">
        <v>1</v>
      </c>
      <c r="I1544">
        <f>H1544+G1544</f>
        <v>2</v>
      </c>
      <c r="J1544" s="1">
        <v>1113.6975</v>
      </c>
      <c r="K1544" s="1">
        <v>1035.74</v>
      </c>
      <c r="L1544" s="1">
        <v>957.78</v>
      </c>
      <c r="M1544" s="1">
        <v>1358.71</v>
      </c>
      <c r="N1544" s="1">
        <v>935.51</v>
      </c>
      <c r="O1544" s="1">
        <v>1258.48</v>
      </c>
      <c r="P1544">
        <v>510.77</v>
      </c>
      <c r="Q1544" s="1">
        <v>469.91</v>
      </c>
      <c r="R1544" s="1">
        <v>521.6</v>
      </c>
      <c r="S1544" s="1">
        <v>537.25</v>
      </c>
      <c r="T1544" s="1">
        <v>596.35</v>
      </c>
      <c r="U1544" s="1">
        <v>620.20000000000005</v>
      </c>
      <c r="V1544" s="1">
        <f>AVERAGE(J1544:O1544)</f>
        <v>1109.9862499999999</v>
      </c>
      <c r="W1544" s="1">
        <f>SUM(J1544:O1544)</f>
        <v>6659.9174999999996</v>
      </c>
      <c r="X1544">
        <f>SUM(P1544:U1544)</f>
        <v>3256.08</v>
      </c>
      <c r="Y1544" s="1">
        <f>W1544-X1544</f>
        <v>3403.8374999999996</v>
      </c>
      <c r="Z1544">
        <f>X1544*$Z$2+X1544</f>
        <v>3384.043944</v>
      </c>
    </row>
    <row r="1545" spans="1:26" x14ac:dyDescent="0.25">
      <c r="A1545" s="2">
        <v>5267</v>
      </c>
      <c r="B1545" t="s">
        <v>6</v>
      </c>
      <c r="C1545" t="s">
        <v>9</v>
      </c>
      <c r="D1545" t="s">
        <v>12</v>
      </c>
      <c r="E1545" t="s">
        <v>23</v>
      </c>
      <c r="F1545" t="s">
        <v>13</v>
      </c>
      <c r="G1545">
        <v>2</v>
      </c>
      <c r="H1545">
        <v>1</v>
      </c>
      <c r="I1545">
        <f>H1545+G1545</f>
        <v>3</v>
      </c>
      <c r="J1545" s="1">
        <v>3737.0749999999998</v>
      </c>
      <c r="K1545" s="1">
        <v>3363.37</v>
      </c>
      <c r="L1545" s="1">
        <v>3998.67</v>
      </c>
      <c r="M1545" s="1">
        <v>3475.48</v>
      </c>
      <c r="N1545" s="1">
        <v>4185.5200000000004</v>
      </c>
      <c r="O1545" s="1">
        <v>4073.41</v>
      </c>
      <c r="P1545">
        <v>2310.2800000000002</v>
      </c>
      <c r="Q1545" s="1">
        <v>2194.77</v>
      </c>
      <c r="R1545" s="1">
        <v>1865.55</v>
      </c>
      <c r="S1545" s="1">
        <v>1716.31</v>
      </c>
      <c r="T1545" s="1">
        <v>2025.25</v>
      </c>
      <c r="U1545" s="1">
        <v>1782.22</v>
      </c>
      <c r="V1545" s="1">
        <f>AVERAGE(J1545:O1545)</f>
        <v>3805.5874999999996</v>
      </c>
      <c r="W1545" s="1">
        <f>SUM(J1545:O1545)</f>
        <v>22833.524999999998</v>
      </c>
      <c r="X1545">
        <f>SUM(P1545:U1545)</f>
        <v>11894.38</v>
      </c>
      <c r="Y1545" s="1">
        <f>W1545-X1545</f>
        <v>10939.144999999999</v>
      </c>
      <c r="Z1545">
        <f>X1545*$Z$2+X1545</f>
        <v>12361.829134</v>
      </c>
    </row>
    <row r="1546" spans="1:26" x14ac:dyDescent="0.25">
      <c r="A1546" s="2">
        <v>5269</v>
      </c>
      <c r="B1546" t="s">
        <v>4</v>
      </c>
      <c r="C1546" t="s">
        <v>10</v>
      </c>
      <c r="D1546" t="s">
        <v>12</v>
      </c>
      <c r="E1546" t="s">
        <v>23</v>
      </c>
      <c r="F1546" t="s">
        <v>21</v>
      </c>
      <c r="G1546">
        <v>4</v>
      </c>
      <c r="H1546">
        <v>1</v>
      </c>
      <c r="I1546">
        <f>H1546+G1546</f>
        <v>5</v>
      </c>
      <c r="J1546" s="1">
        <v>5421.91</v>
      </c>
      <c r="K1546" s="1">
        <v>5476.13</v>
      </c>
      <c r="L1546" s="1">
        <v>4825.5</v>
      </c>
      <c r="M1546" s="1">
        <v>4229.09</v>
      </c>
      <c r="N1546" s="1">
        <v>4337.53</v>
      </c>
      <c r="O1546" s="1">
        <v>6343.63</v>
      </c>
      <c r="P1546">
        <v>5119.3500000000004</v>
      </c>
      <c r="Q1546" s="1">
        <v>4812.1899999999996</v>
      </c>
      <c r="R1546" s="1">
        <v>5485.9</v>
      </c>
      <c r="S1546" s="1">
        <v>6253.93</v>
      </c>
      <c r="T1546" s="1">
        <v>6379.01</v>
      </c>
      <c r="U1546" s="1">
        <v>6889.33</v>
      </c>
      <c r="V1546" s="1">
        <f>AVERAGE(J1546:O1546)</f>
        <v>5105.6316666666671</v>
      </c>
      <c r="W1546" s="1">
        <f>SUM(J1546:O1546)</f>
        <v>30633.79</v>
      </c>
      <c r="X1546">
        <f>SUM(P1546:U1546)</f>
        <v>34939.710000000006</v>
      </c>
      <c r="Y1546" s="1">
        <f>W1546-X1546</f>
        <v>-4305.9200000000055</v>
      </c>
      <c r="Z1546">
        <f>X1546*$Z$2+X1546</f>
        <v>36312.840603000004</v>
      </c>
    </row>
    <row r="1547" spans="1:26" x14ac:dyDescent="0.25">
      <c r="A1547" s="2">
        <v>5271</v>
      </c>
      <c r="B1547" t="s">
        <v>6</v>
      </c>
      <c r="C1547" t="s">
        <v>9</v>
      </c>
      <c r="D1547" t="s">
        <v>11</v>
      </c>
      <c r="E1547" t="s">
        <v>24</v>
      </c>
      <c r="F1547" t="s">
        <v>14</v>
      </c>
      <c r="G1547">
        <v>2</v>
      </c>
      <c r="H1547">
        <v>2</v>
      </c>
      <c r="I1547">
        <f>H1547+G1547</f>
        <v>4</v>
      </c>
      <c r="J1547" s="1">
        <v>2939.8</v>
      </c>
      <c r="K1547" s="1">
        <v>3321.97</v>
      </c>
      <c r="L1547" s="1">
        <v>2881</v>
      </c>
      <c r="M1547" s="1">
        <v>2351.84</v>
      </c>
      <c r="N1547" s="1">
        <v>3174.98</v>
      </c>
      <c r="O1547" s="1">
        <v>2528.23</v>
      </c>
      <c r="P1547">
        <v>1952.63</v>
      </c>
      <c r="Q1547" s="1">
        <v>1796.42</v>
      </c>
      <c r="R1547" s="1">
        <v>1922.17</v>
      </c>
      <c r="S1547" s="1">
        <v>2210.5</v>
      </c>
      <c r="T1547" s="1">
        <v>2365.2399999999998</v>
      </c>
      <c r="U1547" s="1">
        <v>2057.7600000000002</v>
      </c>
      <c r="V1547" s="1">
        <f>AVERAGE(J1547:O1547)</f>
        <v>2866.3033333333333</v>
      </c>
      <c r="W1547" s="1">
        <f>SUM(J1547:O1547)</f>
        <v>17197.82</v>
      </c>
      <c r="X1547">
        <f>SUM(P1547:U1547)</f>
        <v>12304.72</v>
      </c>
      <c r="Y1547" s="1">
        <f>W1547-X1547</f>
        <v>4893.1000000000004</v>
      </c>
      <c r="Z1547">
        <f>X1547*$Z$2+X1547</f>
        <v>12788.295495999999</v>
      </c>
    </row>
    <row r="1548" spans="1:26" x14ac:dyDescent="0.25">
      <c r="A1548" s="2">
        <v>5274</v>
      </c>
      <c r="B1548" t="s">
        <v>4</v>
      </c>
      <c r="C1548" t="s">
        <v>7</v>
      </c>
      <c r="D1548" t="s">
        <v>11</v>
      </c>
      <c r="E1548" t="s">
        <v>23</v>
      </c>
      <c r="F1548" t="s">
        <v>59</v>
      </c>
      <c r="G1548">
        <v>1</v>
      </c>
      <c r="H1548">
        <v>1</v>
      </c>
      <c r="I1548">
        <f>H1548+G1548</f>
        <v>2</v>
      </c>
      <c r="J1548" s="1">
        <v>4150.66</v>
      </c>
      <c r="K1548" s="1">
        <v>4731.75</v>
      </c>
      <c r="L1548" s="1">
        <v>4524.22</v>
      </c>
      <c r="M1548" s="1">
        <v>4441.21</v>
      </c>
      <c r="N1548" s="1">
        <v>4358.1899999999996</v>
      </c>
      <c r="O1548" s="1">
        <v>3196.01</v>
      </c>
      <c r="P1548">
        <v>3140.33</v>
      </c>
      <c r="Q1548" s="1">
        <v>3203.14</v>
      </c>
      <c r="R1548" s="1">
        <v>3715.64</v>
      </c>
      <c r="S1548" s="1">
        <v>4124.3599999999997</v>
      </c>
      <c r="T1548" s="1">
        <v>3835.65</v>
      </c>
      <c r="U1548" s="1">
        <v>4372.6400000000003</v>
      </c>
      <c r="V1548" s="1">
        <f>AVERAGE(J1548:O1548)</f>
        <v>4233.6733333333332</v>
      </c>
      <c r="W1548" s="1">
        <f>SUM(J1548:O1548)</f>
        <v>25402.04</v>
      </c>
      <c r="X1548">
        <f>SUM(P1548:U1548)</f>
        <v>22391.759999999998</v>
      </c>
      <c r="Y1548" s="1">
        <f>W1548-X1548</f>
        <v>3010.2800000000025</v>
      </c>
      <c r="Z1548">
        <f>X1548*$Z$2+X1548</f>
        <v>23271.756168</v>
      </c>
    </row>
    <row r="1549" spans="1:26" x14ac:dyDescent="0.25">
      <c r="A1549" s="2">
        <v>5277</v>
      </c>
      <c r="B1549" t="s">
        <v>4</v>
      </c>
      <c r="C1549" t="s">
        <v>10</v>
      </c>
      <c r="D1549" t="s">
        <v>12</v>
      </c>
      <c r="E1549" t="s">
        <v>23</v>
      </c>
      <c r="F1549" t="s">
        <v>15</v>
      </c>
      <c r="G1549">
        <v>2</v>
      </c>
      <c r="H1549">
        <v>3</v>
      </c>
      <c r="I1549">
        <f>H1549+G1549</f>
        <v>5</v>
      </c>
      <c r="J1549" s="1">
        <v>3797.7999999999997</v>
      </c>
      <c r="K1549" s="1">
        <v>3797.8</v>
      </c>
      <c r="L1549" s="1">
        <v>3835.78</v>
      </c>
      <c r="M1549" s="1">
        <v>3835.78</v>
      </c>
      <c r="N1549" s="1">
        <v>3797.8</v>
      </c>
      <c r="O1549" s="1">
        <v>3797.8</v>
      </c>
      <c r="P1549">
        <v>4386.7299999999996</v>
      </c>
      <c r="Q1549" s="1">
        <v>3948.06</v>
      </c>
      <c r="R1549" s="1">
        <v>3474.29</v>
      </c>
      <c r="S1549" s="1">
        <v>3161.6</v>
      </c>
      <c r="T1549" s="1">
        <v>3382.91</v>
      </c>
      <c r="U1549" s="1">
        <v>4025.66</v>
      </c>
      <c r="V1549" s="1">
        <f>AVERAGE(J1549:O1549)</f>
        <v>3810.4600000000005</v>
      </c>
      <c r="W1549" s="1">
        <f>SUM(J1549:O1549)</f>
        <v>22862.760000000002</v>
      </c>
      <c r="X1549">
        <f>SUM(P1549:U1549)</f>
        <v>22379.249999999996</v>
      </c>
      <c r="Y1549" s="1">
        <f>W1549-X1549</f>
        <v>483.51000000000568</v>
      </c>
      <c r="Z1549">
        <f>X1549*$Z$2+X1549</f>
        <v>23258.754524999997</v>
      </c>
    </row>
    <row r="1550" spans="1:26" x14ac:dyDescent="0.25">
      <c r="A1550" s="2">
        <v>5279</v>
      </c>
      <c r="B1550" t="s">
        <v>6</v>
      </c>
      <c r="C1550" t="s">
        <v>9</v>
      </c>
      <c r="D1550" t="s">
        <v>12</v>
      </c>
      <c r="E1550" t="s">
        <v>23</v>
      </c>
      <c r="F1550" t="s">
        <v>15</v>
      </c>
      <c r="G1550">
        <v>2</v>
      </c>
      <c r="H1550">
        <v>1</v>
      </c>
      <c r="I1550">
        <f>H1550+G1550</f>
        <v>3</v>
      </c>
      <c r="J1550" s="1">
        <v>1402.85</v>
      </c>
      <c r="K1550" s="1">
        <v>1276.5899999999999</v>
      </c>
      <c r="L1550" s="1">
        <v>1753.56</v>
      </c>
      <c r="M1550" s="1">
        <v>1192.42</v>
      </c>
      <c r="N1550" s="1">
        <v>1234.51</v>
      </c>
      <c r="O1550" s="1">
        <v>1655.36</v>
      </c>
      <c r="P1550">
        <v>1599.23</v>
      </c>
      <c r="Q1550" s="1">
        <v>1727.17</v>
      </c>
      <c r="R1550" s="1">
        <v>2038.06</v>
      </c>
      <c r="S1550" s="1">
        <v>2364.15</v>
      </c>
      <c r="T1550" s="1">
        <v>2033.17</v>
      </c>
      <c r="U1550" s="1">
        <v>2378.81</v>
      </c>
      <c r="V1550" s="1">
        <f>AVERAGE(J1550:O1550)</f>
        <v>1419.2150000000001</v>
      </c>
      <c r="W1550" s="1">
        <f>SUM(J1550:O1550)</f>
        <v>8515.2900000000009</v>
      </c>
      <c r="X1550">
        <f>SUM(P1550:U1550)</f>
        <v>12140.59</v>
      </c>
      <c r="Y1550" s="1">
        <f>W1550-X1550</f>
        <v>-3625.2999999999993</v>
      </c>
      <c r="Z1550">
        <f>X1550*$Z$2+X1550</f>
        <v>12617.715187</v>
      </c>
    </row>
    <row r="1551" spans="1:26" x14ac:dyDescent="0.25">
      <c r="A1551" s="2">
        <v>5281</v>
      </c>
      <c r="B1551" t="s">
        <v>6</v>
      </c>
      <c r="C1551" t="s">
        <v>9</v>
      </c>
      <c r="D1551" t="s">
        <v>12</v>
      </c>
      <c r="E1551" t="s">
        <v>23</v>
      </c>
      <c r="F1551" t="s">
        <v>17</v>
      </c>
      <c r="G1551">
        <v>2</v>
      </c>
      <c r="H1551">
        <v>1</v>
      </c>
      <c r="I1551">
        <f>H1551+G1551</f>
        <v>3</v>
      </c>
      <c r="J1551" s="1">
        <v>3026.75</v>
      </c>
      <c r="K1551" s="1">
        <v>2724.08</v>
      </c>
      <c r="L1551" s="1">
        <v>2845.15</v>
      </c>
      <c r="M1551" s="1">
        <v>2663.54</v>
      </c>
      <c r="N1551" s="1">
        <v>3450.5</v>
      </c>
      <c r="O1551" s="1">
        <v>2512.1999999999998</v>
      </c>
      <c r="P1551">
        <v>1311.94</v>
      </c>
      <c r="Q1551" s="1">
        <v>1259.46</v>
      </c>
      <c r="R1551" s="1">
        <v>1448.38</v>
      </c>
      <c r="S1551" s="1">
        <v>1506.32</v>
      </c>
      <c r="T1551" s="1">
        <v>1717.2</v>
      </c>
      <c r="U1551" s="1">
        <v>1511.14</v>
      </c>
      <c r="V1551" s="1">
        <f>AVERAGE(J1551:O1551)</f>
        <v>2870.3700000000003</v>
      </c>
      <c r="W1551" s="1">
        <f>SUM(J1551:O1551)</f>
        <v>17222.22</v>
      </c>
      <c r="X1551">
        <f>SUM(P1551:U1551)</f>
        <v>8754.44</v>
      </c>
      <c r="Y1551" s="1">
        <f>W1551-X1551</f>
        <v>8467.7800000000007</v>
      </c>
      <c r="Z1551">
        <f>X1551*$Z$2+X1551</f>
        <v>9098.4894920000006</v>
      </c>
    </row>
    <row r="1552" spans="1:26" x14ac:dyDescent="0.25">
      <c r="A1552" s="2">
        <v>5291</v>
      </c>
      <c r="B1552" t="s">
        <v>6</v>
      </c>
      <c r="C1552" t="s">
        <v>9</v>
      </c>
      <c r="D1552" t="s">
        <v>11</v>
      </c>
      <c r="E1552" t="s">
        <v>24</v>
      </c>
      <c r="F1552" t="s">
        <v>18</v>
      </c>
      <c r="G1552">
        <v>2</v>
      </c>
      <c r="H1552">
        <v>3</v>
      </c>
      <c r="I1552">
        <f>H1552+G1552</f>
        <v>5</v>
      </c>
      <c r="J1552" s="1">
        <v>2675.4500000000003</v>
      </c>
      <c r="K1552" s="1">
        <v>2809.22</v>
      </c>
      <c r="L1552" s="1">
        <v>2621.94</v>
      </c>
      <c r="M1552" s="1">
        <v>2755.71</v>
      </c>
      <c r="N1552" s="1">
        <v>2595.19</v>
      </c>
      <c r="O1552" s="1">
        <v>3023.26</v>
      </c>
      <c r="P1552">
        <v>2477.73</v>
      </c>
      <c r="Q1552" s="1">
        <v>2502.5100000000002</v>
      </c>
      <c r="R1552" s="1">
        <v>2877.89</v>
      </c>
      <c r="S1552" s="1">
        <v>3136.9</v>
      </c>
      <c r="T1552" s="1">
        <v>3481.96</v>
      </c>
      <c r="U1552" s="1">
        <v>3830.16</v>
      </c>
      <c r="V1552" s="1">
        <f>AVERAGE(J1552:O1552)</f>
        <v>2746.7950000000001</v>
      </c>
      <c r="W1552" s="1">
        <f>SUM(J1552:O1552)</f>
        <v>16480.77</v>
      </c>
      <c r="X1552">
        <f>SUM(P1552:U1552)</f>
        <v>18307.149999999998</v>
      </c>
      <c r="Y1552" s="1">
        <f>W1552-X1552</f>
        <v>-1826.3799999999974</v>
      </c>
      <c r="Z1552">
        <f>X1552*$Z$2+X1552</f>
        <v>19026.620994999997</v>
      </c>
    </row>
    <row r="1553" spans="1:26" x14ac:dyDescent="0.25">
      <c r="A1553" s="2">
        <v>5293</v>
      </c>
      <c r="B1553" t="s">
        <v>5</v>
      </c>
      <c r="C1553" t="s">
        <v>43</v>
      </c>
      <c r="D1553" t="s">
        <v>12</v>
      </c>
      <c r="E1553" t="s">
        <v>24</v>
      </c>
      <c r="F1553" t="s">
        <v>14</v>
      </c>
      <c r="G1553">
        <v>2</v>
      </c>
      <c r="H1553">
        <v>1</v>
      </c>
      <c r="I1553">
        <f>H1553+G1553</f>
        <v>3</v>
      </c>
      <c r="J1553" s="1">
        <v>1930.2</v>
      </c>
      <c r="K1553" s="1">
        <v>1640.67</v>
      </c>
      <c r="L1553" s="1">
        <v>1582.76</v>
      </c>
      <c r="M1553" s="1">
        <v>1582.76</v>
      </c>
      <c r="N1553" s="1">
        <v>1698.58</v>
      </c>
      <c r="O1553" s="1">
        <v>1968.8</v>
      </c>
      <c r="P1553">
        <v>1124.8499999999999</v>
      </c>
      <c r="Q1553" s="1">
        <v>1203.5899999999999</v>
      </c>
      <c r="R1553" s="1">
        <v>1047.1199999999999</v>
      </c>
      <c r="S1553" s="1">
        <v>942.41</v>
      </c>
      <c r="T1553" s="1">
        <v>1083.77</v>
      </c>
      <c r="U1553" s="1">
        <v>1213.82</v>
      </c>
      <c r="V1553" s="1">
        <f>AVERAGE(J1553:O1553)</f>
        <v>1733.9616666666668</v>
      </c>
      <c r="W1553" s="1">
        <f>SUM(J1553:O1553)</f>
        <v>10403.77</v>
      </c>
      <c r="X1553">
        <f>SUM(P1553:U1553)</f>
        <v>6615.5599999999995</v>
      </c>
      <c r="Y1553" s="1">
        <f>W1553-X1553</f>
        <v>3788.2100000000009</v>
      </c>
      <c r="Z1553">
        <f>X1553*$Z$2+X1553</f>
        <v>6875.5515079999996</v>
      </c>
    </row>
    <row r="1554" spans="1:26" x14ac:dyDescent="0.25">
      <c r="A1554" s="2">
        <v>5298</v>
      </c>
      <c r="B1554" t="s">
        <v>6</v>
      </c>
      <c r="C1554" t="s">
        <v>10</v>
      </c>
      <c r="D1554" t="s">
        <v>12</v>
      </c>
      <c r="E1554" t="s">
        <v>23</v>
      </c>
      <c r="F1554" t="s">
        <v>18</v>
      </c>
      <c r="G1554">
        <v>3</v>
      </c>
      <c r="H1554">
        <v>3</v>
      </c>
      <c r="I1554">
        <f>H1554+G1554</f>
        <v>6</v>
      </c>
      <c r="J1554" s="1">
        <v>3082</v>
      </c>
      <c r="K1554" s="1">
        <v>3729.22</v>
      </c>
      <c r="L1554" s="1">
        <v>3236.1</v>
      </c>
      <c r="M1554" s="1">
        <v>2742.98</v>
      </c>
      <c r="N1554" s="1">
        <v>3790.86</v>
      </c>
      <c r="O1554" s="1">
        <v>3082</v>
      </c>
      <c r="P1554">
        <v>2945.3</v>
      </c>
      <c r="Q1554" s="1">
        <v>3180.92</v>
      </c>
      <c r="R1554" s="1">
        <v>2703.78</v>
      </c>
      <c r="S1554" s="1">
        <v>2703.78</v>
      </c>
      <c r="T1554" s="1">
        <v>2893.04</v>
      </c>
      <c r="U1554" s="1">
        <v>3240.2</v>
      </c>
      <c r="V1554" s="1">
        <f>AVERAGE(J1554:O1554)</f>
        <v>3277.1933333333332</v>
      </c>
      <c r="W1554" s="1">
        <f>SUM(J1554:O1554)</f>
        <v>19663.16</v>
      </c>
      <c r="X1554">
        <f>SUM(P1554:U1554)</f>
        <v>17667.02</v>
      </c>
      <c r="Y1554" s="1">
        <f>W1554-X1554</f>
        <v>1996.1399999999994</v>
      </c>
      <c r="Z1554">
        <f>X1554*$Z$2+X1554</f>
        <v>18361.333886</v>
      </c>
    </row>
    <row r="1555" spans="1:26" x14ac:dyDescent="0.25">
      <c r="A1555" s="2">
        <v>5299</v>
      </c>
      <c r="B1555" t="s">
        <v>4</v>
      </c>
      <c r="C1555" t="s">
        <v>43</v>
      </c>
      <c r="D1555" t="s">
        <v>12</v>
      </c>
      <c r="E1555" t="s">
        <v>24</v>
      </c>
      <c r="F1555" t="s">
        <v>17</v>
      </c>
      <c r="G1555">
        <v>2</v>
      </c>
      <c r="H1555">
        <v>1</v>
      </c>
      <c r="I1555">
        <f>H1555+G1555</f>
        <v>3</v>
      </c>
      <c r="J1555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>
        <v>1559.73</v>
      </c>
      <c r="Q1555" s="1">
        <v>1700.11</v>
      </c>
      <c r="R1555" s="1">
        <v>1802.12</v>
      </c>
      <c r="S1555" s="1">
        <v>2126.5</v>
      </c>
      <c r="T1555" s="1">
        <v>1977.65</v>
      </c>
      <c r="U1555" s="1">
        <v>1878.77</v>
      </c>
      <c r="V1555" s="1">
        <f>AVERAGE(J1555:O1555)</f>
        <v>0</v>
      </c>
      <c r="W1555" s="1">
        <f>SUM(J1555:O1555)</f>
        <v>0</v>
      </c>
      <c r="X1555">
        <f>SUM(P1555:U1555)</f>
        <v>11044.880000000001</v>
      </c>
      <c r="Y1555" s="1">
        <f>W1555-X1555</f>
        <v>-11044.880000000001</v>
      </c>
      <c r="Z1555">
        <f>X1555*$Z$2+X1555</f>
        <v>11478.943784000001</v>
      </c>
    </row>
    <row r="1556" spans="1:26" x14ac:dyDescent="0.25">
      <c r="A1556" s="2">
        <v>5300</v>
      </c>
      <c r="B1556" t="s">
        <v>6</v>
      </c>
      <c r="C1556" t="s">
        <v>9</v>
      </c>
      <c r="D1556" t="s">
        <v>12</v>
      </c>
      <c r="E1556" t="s">
        <v>24</v>
      </c>
      <c r="F1556" t="s">
        <v>14</v>
      </c>
      <c r="G1556">
        <v>2</v>
      </c>
      <c r="H1556">
        <v>1</v>
      </c>
      <c r="I1556">
        <f>H1556+G1556</f>
        <v>3</v>
      </c>
      <c r="J1556" s="1">
        <v>2023.07</v>
      </c>
      <c r="K1556" s="1">
        <v>2225.38</v>
      </c>
      <c r="L1556" s="1">
        <v>1921.92</v>
      </c>
      <c r="M1556" s="1">
        <v>2023.07</v>
      </c>
      <c r="N1556" s="1">
        <v>1638.69</v>
      </c>
      <c r="O1556" s="1">
        <v>2265.84</v>
      </c>
      <c r="P1556">
        <v>1395.76</v>
      </c>
      <c r="Q1556" s="1">
        <v>1130.57</v>
      </c>
      <c r="R1556" s="1">
        <v>960.98</v>
      </c>
      <c r="S1556" s="1">
        <v>1076.3</v>
      </c>
      <c r="T1556" s="1">
        <v>1291.56</v>
      </c>
      <c r="U1556" s="1">
        <v>1226.98</v>
      </c>
      <c r="V1556" s="1">
        <f>AVERAGE(J1556:O1556)</f>
        <v>2016.3283333333336</v>
      </c>
      <c r="W1556" s="1">
        <f>SUM(J1556:O1556)</f>
        <v>12097.970000000001</v>
      </c>
      <c r="X1556">
        <f>SUM(P1556:U1556)</f>
        <v>7082.15</v>
      </c>
      <c r="Y1556" s="1">
        <f>W1556-X1556</f>
        <v>5015.8200000000015</v>
      </c>
      <c r="Z1556">
        <f>X1556*$Z$2+X1556</f>
        <v>7360.4784949999994</v>
      </c>
    </row>
    <row r="1557" spans="1:26" x14ac:dyDescent="0.25">
      <c r="A1557" s="2">
        <v>5305</v>
      </c>
      <c r="B1557" t="s">
        <v>6</v>
      </c>
      <c r="C1557" t="s">
        <v>9</v>
      </c>
      <c r="D1557" t="s">
        <v>12</v>
      </c>
      <c r="E1557" t="s">
        <v>23</v>
      </c>
      <c r="F1557" t="s">
        <v>19</v>
      </c>
      <c r="G1557">
        <v>1</v>
      </c>
      <c r="H1557">
        <v>1</v>
      </c>
      <c r="I1557">
        <f>H1557+G1557</f>
        <v>2</v>
      </c>
      <c r="J1557" s="1">
        <v>3027.41</v>
      </c>
      <c r="K1557" s="1">
        <v>2361.38</v>
      </c>
      <c r="L1557" s="1">
        <v>2452.1999999999998</v>
      </c>
      <c r="M1557" s="1">
        <v>2664.12</v>
      </c>
      <c r="N1557" s="1">
        <v>3239.33</v>
      </c>
      <c r="O1557" s="1">
        <v>3451.25</v>
      </c>
      <c r="P1557">
        <v>2625.11</v>
      </c>
      <c r="Q1557" s="1">
        <v>2283.85</v>
      </c>
      <c r="R1557" s="1">
        <v>2672.1</v>
      </c>
      <c r="S1557" s="1">
        <v>2458.33</v>
      </c>
      <c r="T1557" s="1">
        <v>2679.58</v>
      </c>
      <c r="U1557" s="1">
        <v>2304.44</v>
      </c>
      <c r="V1557" s="1">
        <f>AVERAGE(J1557:O1557)</f>
        <v>2865.9483333333337</v>
      </c>
      <c r="W1557" s="1">
        <f>SUM(J1557:O1557)</f>
        <v>17195.690000000002</v>
      </c>
      <c r="X1557">
        <f>SUM(P1557:U1557)</f>
        <v>15023.41</v>
      </c>
      <c r="Y1557" s="1">
        <f>W1557-X1557</f>
        <v>2172.2800000000025</v>
      </c>
      <c r="Z1557">
        <f>X1557*$Z$2+X1557</f>
        <v>15613.830013000001</v>
      </c>
    </row>
    <row r="1558" spans="1:26" x14ac:dyDescent="0.25">
      <c r="A1558" s="2">
        <v>5306</v>
      </c>
      <c r="B1558" t="s">
        <v>6</v>
      </c>
      <c r="C1558" t="s">
        <v>9</v>
      </c>
      <c r="D1558" t="s">
        <v>12</v>
      </c>
      <c r="E1558" t="s">
        <v>23</v>
      </c>
      <c r="F1558" t="s">
        <v>59</v>
      </c>
      <c r="G1558">
        <v>1</v>
      </c>
      <c r="H1558">
        <v>1</v>
      </c>
      <c r="I1558">
        <f>H1558+G1558</f>
        <v>2</v>
      </c>
      <c r="J1558" s="1">
        <v>3060.91</v>
      </c>
      <c r="K1558" s="1">
        <v>2662.99</v>
      </c>
      <c r="L1558" s="1">
        <v>2693.6</v>
      </c>
      <c r="M1558" s="1">
        <v>3397.61</v>
      </c>
      <c r="N1558" s="1">
        <v>3489.44</v>
      </c>
      <c r="O1558" s="1">
        <v>2540.56</v>
      </c>
      <c r="P1558">
        <v>914.99</v>
      </c>
      <c r="Q1558" s="1">
        <v>759.44</v>
      </c>
      <c r="R1558" s="1">
        <v>774.63</v>
      </c>
      <c r="S1558" s="1">
        <v>735.9</v>
      </c>
      <c r="T1558" s="1">
        <v>640.23</v>
      </c>
      <c r="U1558" s="1">
        <v>704.25</v>
      </c>
      <c r="V1558" s="1">
        <f>AVERAGE(J1558:O1558)</f>
        <v>2974.1849999999999</v>
      </c>
      <c r="W1558" s="1">
        <f>SUM(J1558:O1558)</f>
        <v>17845.11</v>
      </c>
      <c r="X1558">
        <f>SUM(P1558:U1558)</f>
        <v>4529.4400000000005</v>
      </c>
      <c r="Y1558" s="1">
        <f>W1558-X1558</f>
        <v>13315.67</v>
      </c>
      <c r="Z1558">
        <f>X1558*$Z$2+X1558</f>
        <v>4707.4469920000001</v>
      </c>
    </row>
    <row r="1559" spans="1:26" x14ac:dyDescent="0.25">
      <c r="A1559" s="2">
        <v>5307</v>
      </c>
      <c r="B1559" t="s">
        <v>4</v>
      </c>
      <c r="C1559" t="s">
        <v>10</v>
      </c>
      <c r="D1559" t="s">
        <v>12</v>
      </c>
      <c r="E1559" t="s">
        <v>24</v>
      </c>
      <c r="F1559" t="s">
        <v>16</v>
      </c>
      <c r="G1559">
        <v>1</v>
      </c>
      <c r="H1559">
        <v>2</v>
      </c>
      <c r="I1559">
        <f>H1559+G1559</f>
        <v>3</v>
      </c>
      <c r="J1559" s="1">
        <v>5878.0499999999993</v>
      </c>
      <c r="K1559" s="1">
        <v>6877.32</v>
      </c>
      <c r="L1559" s="1">
        <v>7112.44</v>
      </c>
      <c r="M1559" s="1">
        <v>4467.32</v>
      </c>
      <c r="N1559" s="1">
        <v>5290.25</v>
      </c>
      <c r="O1559" s="1">
        <v>6818.54</v>
      </c>
      <c r="P1559">
        <v>3622.08</v>
      </c>
      <c r="Q1559" s="1">
        <v>2752.78</v>
      </c>
      <c r="R1559" s="1">
        <v>3193.22</v>
      </c>
      <c r="S1559" s="1">
        <v>3640.27</v>
      </c>
      <c r="T1559" s="1">
        <v>3567.46</v>
      </c>
      <c r="U1559" s="1">
        <v>3103.69</v>
      </c>
      <c r="V1559" s="1">
        <f>AVERAGE(J1559:O1559)</f>
        <v>6073.9866666666667</v>
      </c>
      <c r="W1559" s="1">
        <f>SUM(J1559:O1559)</f>
        <v>36443.919999999998</v>
      </c>
      <c r="X1559">
        <f>SUM(P1559:U1559)</f>
        <v>19879.5</v>
      </c>
      <c r="Y1559" s="1">
        <f>W1559-X1559</f>
        <v>16564.419999999998</v>
      </c>
      <c r="Z1559">
        <f>X1559*$Z$2+X1559</f>
        <v>20660.764350000001</v>
      </c>
    </row>
    <row r="1560" spans="1:26" x14ac:dyDescent="0.25">
      <c r="A1560" s="2">
        <v>5309</v>
      </c>
      <c r="B1560" t="s">
        <v>4</v>
      </c>
      <c r="C1560" t="s">
        <v>7</v>
      </c>
      <c r="D1560" t="s">
        <v>11</v>
      </c>
      <c r="E1560" t="s">
        <v>24</v>
      </c>
      <c r="F1560" t="s">
        <v>13</v>
      </c>
      <c r="G1560">
        <v>1</v>
      </c>
      <c r="H1560">
        <v>2</v>
      </c>
      <c r="I1560">
        <f>H1560+G1560</f>
        <v>3</v>
      </c>
      <c r="J1560" s="1">
        <v>2009.05</v>
      </c>
      <c r="K1560" s="1">
        <v>2029.14</v>
      </c>
      <c r="L1560" s="1">
        <v>2009.05</v>
      </c>
      <c r="M1560" s="1">
        <v>2029.14</v>
      </c>
      <c r="N1560" s="1">
        <v>2009.05</v>
      </c>
      <c r="O1560" s="1">
        <v>2029.14</v>
      </c>
      <c r="P1560">
        <v>1866.99</v>
      </c>
      <c r="Q1560" s="1">
        <v>1418.91</v>
      </c>
      <c r="R1560" s="1">
        <v>1660.12</v>
      </c>
      <c r="S1560" s="1">
        <v>1909.14</v>
      </c>
      <c r="T1560" s="1">
        <v>2157.33</v>
      </c>
      <c r="U1560" s="1">
        <v>2373.06</v>
      </c>
      <c r="V1560" s="1">
        <f>AVERAGE(J1560:O1560)</f>
        <v>2019.095</v>
      </c>
      <c r="W1560" s="1">
        <f>SUM(J1560:O1560)</f>
        <v>12114.57</v>
      </c>
      <c r="X1560">
        <f>SUM(P1560:U1560)</f>
        <v>11385.550000000001</v>
      </c>
      <c r="Y1560" s="1">
        <f>W1560-X1560</f>
        <v>729.01999999999862</v>
      </c>
      <c r="Z1560">
        <f>X1560*$Z$2+X1560</f>
        <v>11833.002115000001</v>
      </c>
    </row>
    <row r="1561" spans="1:26" x14ac:dyDescent="0.25">
      <c r="A1561" s="2">
        <v>5310</v>
      </c>
      <c r="B1561" t="s">
        <v>4</v>
      </c>
      <c r="C1561" t="s">
        <v>10</v>
      </c>
      <c r="D1561" t="s">
        <v>12</v>
      </c>
      <c r="E1561" t="s">
        <v>23</v>
      </c>
      <c r="F1561" t="s">
        <v>20</v>
      </c>
      <c r="G1561">
        <v>2</v>
      </c>
      <c r="H1561">
        <v>3</v>
      </c>
      <c r="I1561">
        <f>H1561+G1561</f>
        <v>5</v>
      </c>
      <c r="J1561" s="1">
        <v>3946.35</v>
      </c>
      <c r="K1561" s="1">
        <v>3985.81</v>
      </c>
      <c r="L1561" s="1">
        <v>3985.81</v>
      </c>
      <c r="M1561" s="1">
        <v>3985.81</v>
      </c>
      <c r="N1561" s="1">
        <v>3985.81</v>
      </c>
      <c r="O1561" s="1">
        <v>3946.35</v>
      </c>
      <c r="P1561">
        <v>4292.8599999999997</v>
      </c>
      <c r="Q1561" s="1">
        <v>4207</v>
      </c>
      <c r="R1561" s="1">
        <v>4417.3500000000004</v>
      </c>
      <c r="S1561" s="1">
        <v>3887.27</v>
      </c>
      <c r="T1561" s="1">
        <v>3537.42</v>
      </c>
      <c r="U1561" s="1">
        <v>3572.79</v>
      </c>
      <c r="V1561" s="1">
        <f>AVERAGE(J1561:O1561)</f>
        <v>3972.6566666666663</v>
      </c>
      <c r="W1561" s="1">
        <f>SUM(J1561:O1561)</f>
        <v>23835.94</v>
      </c>
      <c r="X1561">
        <f>SUM(P1561:U1561)</f>
        <v>23914.690000000002</v>
      </c>
      <c r="Y1561" s="1">
        <f>W1561-X1561</f>
        <v>-78.750000000003638</v>
      </c>
      <c r="Z1561">
        <f>X1561*$Z$2+X1561</f>
        <v>24854.537317000002</v>
      </c>
    </row>
    <row r="1562" spans="1:26" x14ac:dyDescent="0.25">
      <c r="A1562" s="2">
        <v>5313</v>
      </c>
      <c r="B1562" t="s">
        <v>6</v>
      </c>
      <c r="C1562" t="s">
        <v>9</v>
      </c>
      <c r="D1562" t="s">
        <v>12</v>
      </c>
      <c r="E1562" t="s">
        <v>23</v>
      </c>
      <c r="F1562" t="s">
        <v>17</v>
      </c>
      <c r="G1562">
        <v>2</v>
      </c>
      <c r="H1562">
        <v>1</v>
      </c>
      <c r="I1562">
        <f>H1562+G1562</f>
        <v>3</v>
      </c>
      <c r="J1562" s="1">
        <v>1129.875</v>
      </c>
      <c r="K1562" s="1">
        <v>1016.89</v>
      </c>
      <c r="L1562" s="1">
        <v>1073.3800000000001</v>
      </c>
      <c r="M1562" s="1">
        <v>1265.46</v>
      </c>
      <c r="N1562" s="1">
        <v>1265.46</v>
      </c>
      <c r="O1562" s="1">
        <v>1197.67</v>
      </c>
      <c r="P1562">
        <v>4645.7299999999996</v>
      </c>
      <c r="Q1562" s="1">
        <v>4181.16</v>
      </c>
      <c r="R1562" s="1">
        <v>3972.1</v>
      </c>
      <c r="S1562" s="1">
        <v>4528.1899999999996</v>
      </c>
      <c r="T1562" s="1">
        <v>4890.45</v>
      </c>
      <c r="U1562" s="1">
        <v>5134.97</v>
      </c>
      <c r="V1562" s="1">
        <f>AVERAGE(J1562:O1562)</f>
        <v>1158.1224999999999</v>
      </c>
      <c r="W1562" s="1">
        <f>SUM(J1562:O1562)</f>
        <v>6948.7349999999997</v>
      </c>
      <c r="X1562">
        <f>SUM(P1562:U1562)</f>
        <v>27352.600000000002</v>
      </c>
      <c r="Y1562" s="1">
        <f>W1562-X1562</f>
        <v>-20403.865000000002</v>
      </c>
      <c r="Z1562">
        <f>X1562*$Z$2+X1562</f>
        <v>28427.557180000003</v>
      </c>
    </row>
    <row r="1563" spans="1:26" x14ac:dyDescent="0.25">
      <c r="A1563" s="2">
        <v>5317</v>
      </c>
      <c r="B1563" t="s">
        <v>6</v>
      </c>
      <c r="C1563" t="s">
        <v>9</v>
      </c>
      <c r="D1563" t="s">
        <v>12</v>
      </c>
      <c r="E1563" t="s">
        <v>23</v>
      </c>
      <c r="F1563" t="s">
        <v>20</v>
      </c>
      <c r="G1563">
        <v>2</v>
      </c>
      <c r="H1563">
        <v>1</v>
      </c>
      <c r="I1563">
        <f>H1563+G1563</f>
        <v>3</v>
      </c>
      <c r="J1563" s="1">
        <v>1433.15</v>
      </c>
      <c r="K1563" s="1">
        <v>1189.51</v>
      </c>
      <c r="L1563" s="1">
        <v>1633.79</v>
      </c>
      <c r="M1563" s="1">
        <v>1490.48</v>
      </c>
      <c r="N1563" s="1">
        <v>1662.45</v>
      </c>
      <c r="O1563" s="1">
        <v>1748.44</v>
      </c>
      <c r="P1563">
        <v>4069.65</v>
      </c>
      <c r="Q1563" s="1">
        <v>4273.13</v>
      </c>
      <c r="R1563" s="1">
        <v>4614.9799999999996</v>
      </c>
      <c r="S1563" s="1">
        <v>4245.78</v>
      </c>
      <c r="T1563" s="1">
        <v>4925.1000000000004</v>
      </c>
      <c r="U1563" s="1">
        <v>4481.84</v>
      </c>
      <c r="V1563" s="1">
        <f>AVERAGE(J1563:O1563)</f>
        <v>1526.3033333333333</v>
      </c>
      <c r="W1563" s="1">
        <f>SUM(J1563:O1563)</f>
        <v>9157.82</v>
      </c>
      <c r="X1563">
        <f>SUM(P1563:U1563)</f>
        <v>26610.48</v>
      </c>
      <c r="Y1563" s="1">
        <f>W1563-X1563</f>
        <v>-17452.66</v>
      </c>
      <c r="Z1563">
        <f>X1563*$Z$2+X1563</f>
        <v>27656.271863999998</v>
      </c>
    </row>
    <row r="1564" spans="1:26" x14ac:dyDescent="0.25">
      <c r="A1564" s="2">
        <v>5320</v>
      </c>
      <c r="B1564" t="s">
        <v>4</v>
      </c>
      <c r="C1564" t="s">
        <v>10</v>
      </c>
      <c r="D1564" t="s">
        <v>12</v>
      </c>
      <c r="E1564" t="s">
        <v>24</v>
      </c>
      <c r="F1564" t="s">
        <v>14</v>
      </c>
      <c r="G1564">
        <v>2</v>
      </c>
      <c r="H1564">
        <v>1</v>
      </c>
      <c r="I1564">
        <f>H1564+G1564</f>
        <v>3</v>
      </c>
      <c r="J1564" s="1">
        <v>5924.95</v>
      </c>
      <c r="K1564" s="1">
        <v>5273.21</v>
      </c>
      <c r="L1564" s="1">
        <v>4562.21</v>
      </c>
      <c r="M1564" s="1">
        <v>5865.7</v>
      </c>
      <c r="N1564" s="1">
        <v>4502.96</v>
      </c>
      <c r="O1564" s="1">
        <v>4443.71</v>
      </c>
      <c r="P1564">
        <v>5875</v>
      </c>
      <c r="Q1564" s="1">
        <v>5816.25</v>
      </c>
      <c r="R1564" s="1">
        <v>5874.41</v>
      </c>
      <c r="S1564" s="1">
        <v>6109.39</v>
      </c>
      <c r="T1564" s="1">
        <v>6109.39</v>
      </c>
      <c r="U1564" s="1">
        <v>6292.67</v>
      </c>
      <c r="V1564" s="1">
        <f>AVERAGE(J1564:O1564)</f>
        <v>5095.456666666666</v>
      </c>
      <c r="W1564" s="1">
        <f>SUM(J1564:O1564)</f>
        <v>30572.739999999998</v>
      </c>
      <c r="X1564">
        <f>SUM(P1564:U1564)</f>
        <v>36077.11</v>
      </c>
      <c r="Y1564" s="1">
        <f>W1564-X1564</f>
        <v>-5504.3700000000026</v>
      </c>
      <c r="Z1564">
        <f>X1564*$Z$2+X1564</f>
        <v>37494.940423</v>
      </c>
    </row>
    <row r="1565" spans="1:26" x14ac:dyDescent="0.25">
      <c r="A1565" s="2">
        <v>5323</v>
      </c>
      <c r="B1565" t="s">
        <v>4</v>
      </c>
      <c r="C1565" t="s">
        <v>43</v>
      </c>
      <c r="D1565" t="s">
        <v>11</v>
      </c>
      <c r="E1565" t="s">
        <v>23</v>
      </c>
      <c r="F1565" t="s">
        <v>16</v>
      </c>
      <c r="G1565">
        <v>3</v>
      </c>
      <c r="H1565">
        <v>3</v>
      </c>
      <c r="I1565">
        <f>H1565+G1565</f>
        <v>6</v>
      </c>
      <c r="J1565" s="1">
        <v>3033.15</v>
      </c>
      <c r="K1565" s="1">
        <v>3033.15</v>
      </c>
      <c r="L1565" s="1">
        <v>3033.15</v>
      </c>
      <c r="M1565" s="1">
        <v>3033.15</v>
      </c>
      <c r="N1565" s="1">
        <v>3063.48</v>
      </c>
      <c r="O1565" s="1">
        <v>3063.48</v>
      </c>
      <c r="P1565">
        <v>3077.71</v>
      </c>
      <c r="Q1565" s="1">
        <v>2339.06</v>
      </c>
      <c r="R1565" s="1">
        <v>2666.53</v>
      </c>
      <c r="S1565" s="1">
        <v>2506.54</v>
      </c>
      <c r="T1565" s="1">
        <v>2606.8000000000002</v>
      </c>
      <c r="U1565" s="1">
        <v>3076.02</v>
      </c>
      <c r="V1565" s="1">
        <f>AVERAGE(J1565:O1565)</f>
        <v>3043.26</v>
      </c>
      <c r="W1565" s="1">
        <f>SUM(J1565:O1565)</f>
        <v>18259.560000000001</v>
      </c>
      <c r="X1565">
        <f>SUM(P1565:U1565)</f>
        <v>16272.66</v>
      </c>
      <c r="Y1565" s="1">
        <f>W1565-X1565</f>
        <v>1986.9000000000015</v>
      </c>
      <c r="Z1565">
        <f>X1565*$Z$2+X1565</f>
        <v>16912.175538</v>
      </c>
    </row>
    <row r="1566" spans="1:26" x14ac:dyDescent="0.25">
      <c r="A1566" s="2">
        <v>5326</v>
      </c>
      <c r="B1566" t="s">
        <v>4</v>
      </c>
      <c r="C1566" t="s">
        <v>10</v>
      </c>
      <c r="D1566" t="s">
        <v>12</v>
      </c>
      <c r="E1566" t="s">
        <v>23</v>
      </c>
      <c r="F1566" t="s">
        <v>18</v>
      </c>
      <c r="G1566">
        <v>2</v>
      </c>
      <c r="H1566">
        <v>2</v>
      </c>
      <c r="I1566">
        <f>H1566+G1566</f>
        <v>4</v>
      </c>
      <c r="J1566" s="1">
        <v>3746.5499999999997</v>
      </c>
      <c r="K1566" s="1">
        <v>3746.55</v>
      </c>
      <c r="L1566" s="1">
        <v>3746.55</v>
      </c>
      <c r="M1566" s="1">
        <v>3746.55</v>
      </c>
      <c r="N1566" s="1">
        <v>3784.02</v>
      </c>
      <c r="O1566" s="1">
        <v>3746.55</v>
      </c>
      <c r="P1566">
        <v>3208.8</v>
      </c>
      <c r="Q1566" s="1">
        <v>2759.57</v>
      </c>
      <c r="R1566" s="1">
        <v>2400.83</v>
      </c>
      <c r="S1566" s="1">
        <v>2496.86</v>
      </c>
      <c r="T1566" s="1">
        <v>2197.2399999999998</v>
      </c>
      <c r="U1566" s="1">
        <v>2373.02</v>
      </c>
      <c r="V1566" s="1">
        <f>AVERAGE(J1566:O1566)</f>
        <v>3752.7950000000001</v>
      </c>
      <c r="W1566" s="1">
        <f>SUM(J1566:O1566)</f>
        <v>22516.77</v>
      </c>
      <c r="X1566">
        <f>SUM(P1566:U1566)</f>
        <v>15436.320000000002</v>
      </c>
      <c r="Y1566" s="1">
        <f>W1566-X1566</f>
        <v>7080.4499999999989</v>
      </c>
      <c r="Z1566">
        <f>X1566*$Z$2+X1566</f>
        <v>16042.967376000002</v>
      </c>
    </row>
    <row r="1567" spans="1:26" x14ac:dyDescent="0.25">
      <c r="A1567" s="2">
        <v>5333</v>
      </c>
      <c r="B1567" t="s">
        <v>4</v>
      </c>
      <c r="C1567" t="s">
        <v>10</v>
      </c>
      <c r="D1567" t="s">
        <v>11</v>
      </c>
      <c r="E1567" t="s">
        <v>23</v>
      </c>
      <c r="F1567" t="s">
        <v>59</v>
      </c>
      <c r="G1567">
        <v>2</v>
      </c>
      <c r="H1567">
        <v>1</v>
      </c>
      <c r="I1567">
        <f>H1567+G1567</f>
        <v>3</v>
      </c>
      <c r="J1567" s="1">
        <v>3138.125</v>
      </c>
      <c r="K1567" s="1">
        <v>3169.51</v>
      </c>
      <c r="L1567" s="1">
        <v>3169.51</v>
      </c>
      <c r="M1567" s="1">
        <v>3138.13</v>
      </c>
      <c r="N1567" s="1">
        <v>3169.51</v>
      </c>
      <c r="O1567" s="1">
        <v>3138.13</v>
      </c>
      <c r="P1567">
        <v>1694.65</v>
      </c>
      <c r="Q1567" s="1">
        <v>1830.22</v>
      </c>
      <c r="R1567" s="1">
        <v>1830.22</v>
      </c>
      <c r="S1567" s="1">
        <v>1866.82</v>
      </c>
      <c r="T1567" s="1">
        <v>1978.83</v>
      </c>
      <c r="U1567" s="1">
        <v>2216.29</v>
      </c>
      <c r="V1567" s="1">
        <f>AVERAGE(J1567:O1567)</f>
        <v>3153.8191666666667</v>
      </c>
      <c r="W1567" s="1">
        <f>SUM(J1567:O1567)</f>
        <v>18922.915000000001</v>
      </c>
      <c r="X1567">
        <f>SUM(P1567:U1567)</f>
        <v>11417.029999999999</v>
      </c>
      <c r="Y1567" s="1">
        <f>W1567-X1567</f>
        <v>7505.885000000002</v>
      </c>
      <c r="Z1567">
        <f>X1567*$Z$2+X1567</f>
        <v>11865.719278999999</v>
      </c>
    </row>
    <row r="1568" spans="1:26" x14ac:dyDescent="0.25">
      <c r="A1568" s="2">
        <v>5334</v>
      </c>
      <c r="B1568" t="s">
        <v>4</v>
      </c>
      <c r="C1568" t="s">
        <v>10</v>
      </c>
      <c r="D1568" t="s">
        <v>12</v>
      </c>
      <c r="E1568" t="s">
        <v>23</v>
      </c>
      <c r="F1568" t="s">
        <v>16</v>
      </c>
      <c r="G1568">
        <v>2</v>
      </c>
      <c r="H1568">
        <v>1</v>
      </c>
      <c r="I1568">
        <f>H1568+G1568</f>
        <v>3</v>
      </c>
      <c r="J1568" s="1">
        <v>5602.1</v>
      </c>
      <c r="K1568" s="1">
        <v>4985.87</v>
      </c>
      <c r="L1568" s="1">
        <v>4425.66</v>
      </c>
      <c r="M1568" s="1">
        <v>5153.93</v>
      </c>
      <c r="N1568" s="1">
        <v>4593.72</v>
      </c>
      <c r="O1568" s="1">
        <v>6610.48</v>
      </c>
      <c r="P1568">
        <v>3348.36</v>
      </c>
      <c r="Q1568" s="1">
        <v>2544.75</v>
      </c>
      <c r="R1568" s="1">
        <v>2773.78</v>
      </c>
      <c r="S1568" s="1">
        <v>2995.68</v>
      </c>
      <c r="T1568" s="1">
        <v>3085.55</v>
      </c>
      <c r="U1568" s="1">
        <v>2653.57</v>
      </c>
      <c r="V1568" s="1">
        <f>AVERAGE(J1568:O1568)</f>
        <v>5228.626666666667</v>
      </c>
      <c r="W1568" s="1">
        <f>SUM(J1568:O1568)</f>
        <v>31371.760000000002</v>
      </c>
      <c r="X1568">
        <f>SUM(P1568:U1568)</f>
        <v>17401.690000000002</v>
      </c>
      <c r="Y1568" s="1">
        <f>W1568-X1568</f>
        <v>13970.07</v>
      </c>
      <c r="Z1568">
        <f>X1568*$Z$2+X1568</f>
        <v>18085.576417000004</v>
      </c>
    </row>
    <row r="1569" spans="1:26" x14ac:dyDescent="0.25">
      <c r="A1569" s="2">
        <v>5338</v>
      </c>
      <c r="B1569" t="s">
        <v>4</v>
      </c>
      <c r="C1569" t="s">
        <v>43</v>
      </c>
      <c r="D1569" t="s">
        <v>12</v>
      </c>
      <c r="E1569" t="s">
        <v>23</v>
      </c>
      <c r="F1569" t="s">
        <v>17</v>
      </c>
      <c r="G1569">
        <v>2</v>
      </c>
      <c r="H1569">
        <v>3</v>
      </c>
      <c r="I1569">
        <f>H1569+G1569</f>
        <v>5</v>
      </c>
      <c r="J1569" s="1">
        <v>1222.05</v>
      </c>
      <c r="K1569" s="1">
        <v>1234.27</v>
      </c>
      <c r="L1569" s="1">
        <v>1222.05</v>
      </c>
      <c r="M1569" s="1">
        <v>1222.05</v>
      </c>
      <c r="N1569" s="1">
        <v>1234.27</v>
      </c>
      <c r="O1569" s="1">
        <v>1222.05</v>
      </c>
      <c r="P1569">
        <v>3052.09</v>
      </c>
      <c r="Q1569" s="1">
        <v>3021.57</v>
      </c>
      <c r="R1569" s="1">
        <v>3444.59</v>
      </c>
      <c r="S1569" s="1">
        <v>3892.39</v>
      </c>
      <c r="T1569" s="1">
        <v>4359.4799999999996</v>
      </c>
      <c r="U1569" s="1">
        <v>4359.4799999999996</v>
      </c>
      <c r="V1569" s="1">
        <f>AVERAGE(J1569:O1569)</f>
        <v>1226.1233333333334</v>
      </c>
      <c r="W1569" s="1">
        <f>SUM(J1569:O1569)</f>
        <v>7356.7400000000007</v>
      </c>
      <c r="X1569">
        <f>SUM(P1569:U1569)</f>
        <v>22129.599999999999</v>
      </c>
      <c r="Y1569" s="1">
        <f>W1569-X1569</f>
        <v>-14772.859999999997</v>
      </c>
      <c r="Z1569">
        <f>X1569*$Z$2+X1569</f>
        <v>22999.293279999998</v>
      </c>
    </row>
    <row r="1570" spans="1:26" x14ac:dyDescent="0.25">
      <c r="A1570" s="2">
        <v>5351</v>
      </c>
      <c r="B1570" t="s">
        <v>37</v>
      </c>
      <c r="C1570" t="s">
        <v>43</v>
      </c>
      <c r="D1570" t="s">
        <v>11</v>
      </c>
      <c r="E1570" t="s">
        <v>24</v>
      </c>
      <c r="F1570" t="s">
        <v>15</v>
      </c>
      <c r="G1570">
        <v>2</v>
      </c>
      <c r="H1570">
        <v>1</v>
      </c>
      <c r="I1570">
        <f>H1570+G1570</f>
        <v>3</v>
      </c>
      <c r="J1570" s="1">
        <v>3173.2</v>
      </c>
      <c r="K1570" s="1">
        <v>3109.74</v>
      </c>
      <c r="L1570" s="1">
        <v>2760.68</v>
      </c>
      <c r="M1570" s="1">
        <v>2602.02</v>
      </c>
      <c r="N1570" s="1">
        <v>3078</v>
      </c>
      <c r="O1570" s="1">
        <v>2824.15</v>
      </c>
      <c r="P1570">
        <v>1598.29</v>
      </c>
      <c r="Q1570" s="1">
        <v>1278.6300000000001</v>
      </c>
      <c r="R1570" s="1">
        <v>1304.2</v>
      </c>
      <c r="S1570" s="1">
        <v>1447.66</v>
      </c>
      <c r="T1570" s="1">
        <v>1230.51</v>
      </c>
      <c r="U1570" s="1">
        <v>1415.09</v>
      </c>
      <c r="V1570" s="1">
        <f>AVERAGE(J1570:O1570)</f>
        <v>2924.6316666666667</v>
      </c>
      <c r="W1570" s="1">
        <f>SUM(J1570:O1570)</f>
        <v>17547.79</v>
      </c>
      <c r="X1570">
        <f>SUM(P1570:U1570)</f>
        <v>8274.3799999999992</v>
      </c>
      <c r="Y1570" s="1">
        <f>W1570-X1570</f>
        <v>9273.4100000000017</v>
      </c>
      <c r="Z1570">
        <f>X1570*$Z$2+X1570</f>
        <v>8599.563134</v>
      </c>
    </row>
    <row r="1571" spans="1:26" x14ac:dyDescent="0.25">
      <c r="A1571" s="2">
        <v>5352</v>
      </c>
      <c r="B1571" t="s">
        <v>4</v>
      </c>
      <c r="C1571" t="s">
        <v>10</v>
      </c>
      <c r="D1571" t="s">
        <v>12</v>
      </c>
      <c r="E1571" t="s">
        <v>23</v>
      </c>
      <c r="F1571" t="s">
        <v>18</v>
      </c>
      <c r="G1571">
        <v>2</v>
      </c>
      <c r="H1571">
        <v>1</v>
      </c>
      <c r="I1571">
        <f>H1571+G1571</f>
        <v>3</v>
      </c>
      <c r="J1571" s="1">
        <v>5924.95</v>
      </c>
      <c r="K1571" s="1">
        <v>6635.94</v>
      </c>
      <c r="L1571" s="1">
        <v>5036.21</v>
      </c>
      <c r="M1571" s="1">
        <v>6517.45</v>
      </c>
      <c r="N1571" s="1">
        <v>5687.95</v>
      </c>
      <c r="O1571" s="1">
        <v>6517.45</v>
      </c>
      <c r="P1571">
        <v>3815.67</v>
      </c>
      <c r="Q1571" s="1">
        <v>2976.22</v>
      </c>
      <c r="R1571" s="1">
        <v>2976.22</v>
      </c>
      <c r="S1571" s="1">
        <v>3154.79</v>
      </c>
      <c r="T1571" s="1">
        <v>3028.6</v>
      </c>
      <c r="U1571" s="1">
        <v>3270.89</v>
      </c>
      <c r="V1571" s="1">
        <f>AVERAGE(J1571:O1571)</f>
        <v>6053.3249999999998</v>
      </c>
      <c r="W1571" s="1">
        <f>SUM(J1571:O1571)</f>
        <v>36319.949999999997</v>
      </c>
      <c r="X1571">
        <f>SUM(P1571:U1571)</f>
        <v>19222.39</v>
      </c>
      <c r="Y1571" s="1">
        <f>W1571-X1571</f>
        <v>17097.559999999998</v>
      </c>
      <c r="Z1571">
        <f>X1571*$Z$2+X1571</f>
        <v>19977.829926999999</v>
      </c>
    </row>
    <row r="1572" spans="1:26" x14ac:dyDescent="0.25">
      <c r="A1572" s="2">
        <v>5356</v>
      </c>
      <c r="B1572" t="s">
        <v>4</v>
      </c>
      <c r="C1572" t="s">
        <v>7</v>
      </c>
      <c r="D1572" t="s">
        <v>11</v>
      </c>
      <c r="E1572" t="s">
        <v>23</v>
      </c>
      <c r="F1572" t="s">
        <v>18</v>
      </c>
      <c r="G1572">
        <v>2</v>
      </c>
      <c r="H1572">
        <v>2</v>
      </c>
      <c r="I1572">
        <f>H1572+G1572</f>
        <v>4</v>
      </c>
      <c r="J1572" s="1">
        <v>3892</v>
      </c>
      <c r="K1572" s="1">
        <v>3892</v>
      </c>
      <c r="L1572" s="1">
        <v>3892</v>
      </c>
      <c r="M1572" s="1">
        <v>3892</v>
      </c>
      <c r="N1572" s="1">
        <v>3930.92</v>
      </c>
      <c r="O1572" s="1">
        <v>3930.92</v>
      </c>
      <c r="P1572">
        <v>2507.5</v>
      </c>
      <c r="Q1572" s="1">
        <v>2131.38</v>
      </c>
      <c r="R1572" s="1">
        <v>2493.71</v>
      </c>
      <c r="S1572" s="1">
        <v>2967.51</v>
      </c>
      <c r="T1572" s="1">
        <v>3026.86</v>
      </c>
      <c r="U1572" s="1">
        <v>2663.64</v>
      </c>
      <c r="V1572" s="1">
        <f>AVERAGE(J1572:O1572)</f>
        <v>3904.9733333333329</v>
      </c>
      <c r="W1572" s="1">
        <f>SUM(J1572:O1572)</f>
        <v>23429.839999999997</v>
      </c>
      <c r="X1572">
        <f>SUM(P1572:U1572)</f>
        <v>15790.6</v>
      </c>
      <c r="Y1572" s="1">
        <f>W1572-X1572</f>
        <v>7639.2399999999961</v>
      </c>
      <c r="Z1572">
        <f>X1572*$Z$2+X1572</f>
        <v>16411.170580000002</v>
      </c>
    </row>
    <row r="1573" spans="1:26" x14ac:dyDescent="0.25">
      <c r="A1573" s="2">
        <v>5358</v>
      </c>
      <c r="B1573" t="s">
        <v>37</v>
      </c>
      <c r="C1573" t="s">
        <v>8</v>
      </c>
      <c r="D1573" t="s">
        <v>12</v>
      </c>
      <c r="E1573" t="s">
        <v>24</v>
      </c>
      <c r="F1573" t="s">
        <v>19</v>
      </c>
      <c r="G1573">
        <v>1</v>
      </c>
      <c r="H1573">
        <v>1</v>
      </c>
      <c r="I1573">
        <f>H1573+G1573</f>
        <v>2</v>
      </c>
      <c r="J1573" s="1">
        <v>1157</v>
      </c>
      <c r="K1573" s="1">
        <v>867.75</v>
      </c>
      <c r="L1573" s="1">
        <v>1295.8399999999999</v>
      </c>
      <c r="M1573" s="1">
        <v>1226.42</v>
      </c>
      <c r="N1573" s="1">
        <v>1214.8499999999999</v>
      </c>
      <c r="O1573" s="1">
        <v>1052.8699999999999</v>
      </c>
      <c r="P1573">
        <v>997.55</v>
      </c>
      <c r="Q1573" s="1">
        <v>1017.5</v>
      </c>
      <c r="R1573" s="1">
        <v>1190.48</v>
      </c>
      <c r="S1573" s="1">
        <v>1416.67</v>
      </c>
      <c r="T1573" s="1">
        <v>1275</v>
      </c>
      <c r="U1573" s="1">
        <v>1134.75</v>
      </c>
      <c r="V1573" s="1">
        <f>AVERAGE(J1573:O1573)</f>
        <v>1135.7883333333334</v>
      </c>
      <c r="W1573" s="1">
        <f>SUM(J1573:O1573)</f>
        <v>6814.7300000000005</v>
      </c>
      <c r="X1573">
        <f>SUM(P1573:U1573)</f>
        <v>7031.95</v>
      </c>
      <c r="Y1573" s="1">
        <f>W1573-X1573</f>
        <v>-217.21999999999935</v>
      </c>
      <c r="Z1573">
        <f>X1573*$Z$2+X1573</f>
        <v>7308.3056349999997</v>
      </c>
    </row>
    <row r="1574" spans="1:26" x14ac:dyDescent="0.25">
      <c r="A1574" s="2">
        <v>5359</v>
      </c>
      <c r="B1574" t="s">
        <v>4</v>
      </c>
      <c r="C1574" t="s">
        <v>10</v>
      </c>
      <c r="D1574" t="s">
        <v>12</v>
      </c>
      <c r="E1574" t="s">
        <v>23</v>
      </c>
      <c r="F1574" t="s">
        <v>21</v>
      </c>
      <c r="G1574">
        <v>2</v>
      </c>
      <c r="H1574">
        <v>1</v>
      </c>
      <c r="I1574">
        <f>H1574+G1574</f>
        <v>3</v>
      </c>
      <c r="J1574" s="1">
        <v>5765.3499999999995</v>
      </c>
      <c r="K1574" s="1">
        <v>5304.12</v>
      </c>
      <c r="L1574" s="1">
        <v>5938.31</v>
      </c>
      <c r="M1574" s="1">
        <v>6457.19</v>
      </c>
      <c r="N1574" s="1">
        <v>5015.8500000000004</v>
      </c>
      <c r="O1574" s="1">
        <v>5534.74</v>
      </c>
      <c r="P1574">
        <v>4510.99</v>
      </c>
      <c r="Q1574" s="1">
        <v>4375.66</v>
      </c>
      <c r="R1574" s="1">
        <v>5163.28</v>
      </c>
      <c r="S1574" s="1">
        <v>4595.32</v>
      </c>
      <c r="T1574" s="1">
        <v>5100.8100000000004</v>
      </c>
      <c r="U1574" s="1">
        <v>4998.79</v>
      </c>
      <c r="V1574" s="1">
        <f>AVERAGE(J1574:O1574)</f>
        <v>5669.2599999999993</v>
      </c>
      <c r="W1574" s="1">
        <f>SUM(J1574:O1574)</f>
        <v>34015.56</v>
      </c>
      <c r="X1574">
        <f>SUM(P1574:U1574)</f>
        <v>28744.850000000002</v>
      </c>
      <c r="Y1574" s="1">
        <f>W1574-X1574</f>
        <v>5270.7099999999955</v>
      </c>
      <c r="Z1574">
        <f>X1574*$Z$2+X1574</f>
        <v>29874.522605000002</v>
      </c>
    </row>
    <row r="1575" spans="1:26" x14ac:dyDescent="0.25">
      <c r="A1575" s="2">
        <v>5360</v>
      </c>
      <c r="B1575" t="s">
        <v>4</v>
      </c>
      <c r="C1575" t="s">
        <v>10</v>
      </c>
      <c r="D1575" t="s">
        <v>12</v>
      </c>
      <c r="E1575" t="s">
        <v>23</v>
      </c>
      <c r="F1575" t="s">
        <v>19</v>
      </c>
      <c r="G1575">
        <v>2</v>
      </c>
      <c r="H1575">
        <v>1</v>
      </c>
      <c r="I1575">
        <f>H1575+G1575</f>
        <v>3</v>
      </c>
      <c r="J1575" s="1">
        <v>5924.95</v>
      </c>
      <c r="K1575" s="1">
        <v>7169.19</v>
      </c>
      <c r="L1575" s="1">
        <v>4562.21</v>
      </c>
      <c r="M1575" s="1">
        <v>5391.7</v>
      </c>
      <c r="N1575" s="1">
        <v>5569.45</v>
      </c>
      <c r="O1575" s="1">
        <v>6339.7</v>
      </c>
      <c r="P1575">
        <v>3200.76</v>
      </c>
      <c r="Q1575" s="1">
        <v>3072.73</v>
      </c>
      <c r="R1575" s="1">
        <v>3595.09</v>
      </c>
      <c r="S1575" s="1">
        <v>3738.89</v>
      </c>
      <c r="T1575" s="1">
        <v>3514.56</v>
      </c>
      <c r="U1575" s="1">
        <v>4182.33</v>
      </c>
      <c r="V1575" s="1">
        <f>AVERAGE(J1575:O1575)</f>
        <v>5826.2</v>
      </c>
      <c r="W1575" s="1">
        <f>SUM(J1575:O1575)</f>
        <v>34957.199999999997</v>
      </c>
      <c r="X1575">
        <f>SUM(P1575:U1575)</f>
        <v>21304.36</v>
      </c>
      <c r="Y1575" s="1">
        <f>W1575-X1575</f>
        <v>13652.839999999997</v>
      </c>
      <c r="Z1575">
        <f>X1575*$Z$2+X1575</f>
        <v>22141.621348000001</v>
      </c>
    </row>
    <row r="1576" spans="1:26" x14ac:dyDescent="0.25">
      <c r="A1576" s="2">
        <v>5361</v>
      </c>
      <c r="B1576" t="s">
        <v>5</v>
      </c>
      <c r="C1576" t="s">
        <v>43</v>
      </c>
      <c r="D1576" t="s">
        <v>11</v>
      </c>
      <c r="E1576" t="s">
        <v>24</v>
      </c>
      <c r="F1576" t="s">
        <v>21</v>
      </c>
      <c r="G1576">
        <v>1</v>
      </c>
      <c r="H1576">
        <v>3</v>
      </c>
      <c r="I1576">
        <f>H1576+G1576</f>
        <v>4</v>
      </c>
      <c r="J1576" s="1">
        <v>2720.6</v>
      </c>
      <c r="K1576" s="1">
        <v>2339.7199999999998</v>
      </c>
      <c r="L1576" s="1">
        <v>2176.48</v>
      </c>
      <c r="M1576" s="1">
        <v>2312.5100000000002</v>
      </c>
      <c r="N1576" s="1">
        <v>2040.45</v>
      </c>
      <c r="O1576" s="1">
        <v>2829.42</v>
      </c>
      <c r="P1576">
        <v>2280.87</v>
      </c>
      <c r="Q1576" s="1">
        <v>2258.06</v>
      </c>
      <c r="R1576" s="1">
        <v>2461.29</v>
      </c>
      <c r="S1576" s="1">
        <v>2362.84</v>
      </c>
      <c r="T1576" s="1">
        <v>2835.41</v>
      </c>
      <c r="U1576" s="1">
        <v>3062.24</v>
      </c>
      <c r="V1576" s="1">
        <f>AVERAGE(J1576:O1576)</f>
        <v>2403.1966666666667</v>
      </c>
      <c r="W1576" s="1">
        <f>SUM(J1576:O1576)</f>
        <v>14419.18</v>
      </c>
      <c r="X1576">
        <f>SUM(P1576:U1576)</f>
        <v>15260.710000000001</v>
      </c>
      <c r="Y1576" s="1">
        <f>W1576-X1576</f>
        <v>-841.53000000000065</v>
      </c>
      <c r="Z1576">
        <f>X1576*$Z$2+X1576</f>
        <v>15860.455903000002</v>
      </c>
    </row>
    <row r="1577" spans="1:26" x14ac:dyDescent="0.25">
      <c r="A1577" s="2">
        <v>5362</v>
      </c>
      <c r="B1577" t="s">
        <v>6</v>
      </c>
      <c r="C1577" t="s">
        <v>9</v>
      </c>
      <c r="D1577" t="s">
        <v>12</v>
      </c>
      <c r="E1577" t="s">
        <v>23</v>
      </c>
      <c r="F1577" t="s">
        <v>15</v>
      </c>
      <c r="G1577">
        <v>2</v>
      </c>
      <c r="H1577">
        <v>1</v>
      </c>
      <c r="I1577">
        <f>H1577+G1577</f>
        <v>3</v>
      </c>
      <c r="J1577" s="1">
        <v>3236.7700000000004</v>
      </c>
      <c r="K1577" s="1">
        <v>2913.09</v>
      </c>
      <c r="L1577" s="1">
        <v>3689.92</v>
      </c>
      <c r="M1577" s="1">
        <v>3139.67</v>
      </c>
      <c r="N1577" s="1">
        <v>3754.65</v>
      </c>
      <c r="O1577" s="1">
        <v>3269.14</v>
      </c>
      <c r="P1577">
        <v>1524.64</v>
      </c>
      <c r="Q1577" s="1">
        <v>1585.63</v>
      </c>
      <c r="R1577" s="1">
        <v>1411.21</v>
      </c>
      <c r="S1577" s="1">
        <v>1439.43</v>
      </c>
      <c r="T1577" s="1">
        <v>1425.04</v>
      </c>
      <c r="U1577" s="1">
        <v>1339.54</v>
      </c>
      <c r="V1577" s="1">
        <f>AVERAGE(J1577:O1577)</f>
        <v>3333.8733333333334</v>
      </c>
      <c r="W1577" s="1">
        <f>SUM(J1577:O1577)</f>
        <v>20003.240000000002</v>
      </c>
      <c r="X1577">
        <f>SUM(P1577:U1577)</f>
        <v>8725.4900000000016</v>
      </c>
      <c r="Y1577" s="1">
        <f>W1577-X1577</f>
        <v>11277.75</v>
      </c>
      <c r="Z1577">
        <f>X1577*$Z$2+X1577</f>
        <v>9068.4017570000015</v>
      </c>
    </row>
    <row r="1578" spans="1:26" x14ac:dyDescent="0.25">
      <c r="A1578" s="2">
        <v>5363</v>
      </c>
      <c r="B1578" t="s">
        <v>4</v>
      </c>
      <c r="C1578" t="s">
        <v>7</v>
      </c>
      <c r="D1578" t="s">
        <v>11</v>
      </c>
      <c r="E1578" t="s">
        <v>24</v>
      </c>
      <c r="F1578" t="s">
        <v>19</v>
      </c>
      <c r="G1578">
        <v>2</v>
      </c>
      <c r="H1578">
        <v>3</v>
      </c>
      <c r="I1578">
        <f>H1578+G1578</f>
        <v>5</v>
      </c>
      <c r="J1578" s="1">
        <v>3200.0250000000001</v>
      </c>
      <c r="K1578" s="1">
        <v>3200.03</v>
      </c>
      <c r="L1578" s="1">
        <v>3200.03</v>
      </c>
      <c r="M1578" s="1">
        <v>3200.03</v>
      </c>
      <c r="N1578" s="1">
        <v>3232.03</v>
      </c>
      <c r="O1578" s="1">
        <v>3200.03</v>
      </c>
      <c r="P1578">
        <v>2267.69</v>
      </c>
      <c r="Q1578" s="1">
        <v>2267.69</v>
      </c>
      <c r="R1578" s="1">
        <v>2176.98</v>
      </c>
      <c r="S1578" s="1">
        <v>2547.0700000000002</v>
      </c>
      <c r="T1578" s="1">
        <v>2419.7199999999998</v>
      </c>
      <c r="U1578" s="1">
        <v>2879.47</v>
      </c>
      <c r="V1578" s="1">
        <f>AVERAGE(J1578:O1578)</f>
        <v>3205.3625000000006</v>
      </c>
      <c r="W1578" s="1">
        <f>SUM(J1578:O1578)</f>
        <v>19232.175000000003</v>
      </c>
      <c r="X1578">
        <f>SUM(P1578:U1578)</f>
        <v>14558.619999999999</v>
      </c>
      <c r="Y1578" s="1">
        <f>W1578-X1578</f>
        <v>4673.5550000000039</v>
      </c>
      <c r="Z1578">
        <f>X1578*$Z$2+X1578</f>
        <v>15130.773765999998</v>
      </c>
    </row>
    <row r="1579" spans="1:26" x14ac:dyDescent="0.25">
      <c r="A1579" s="2">
        <v>5367</v>
      </c>
      <c r="B1579" t="s">
        <v>4</v>
      </c>
      <c r="C1579" t="s">
        <v>10</v>
      </c>
      <c r="D1579" t="s">
        <v>12</v>
      </c>
      <c r="E1579" t="s">
        <v>23</v>
      </c>
      <c r="F1579" t="s">
        <v>19</v>
      </c>
      <c r="G1579">
        <v>2</v>
      </c>
      <c r="H1579">
        <v>3</v>
      </c>
      <c r="I1579">
        <f>H1579+G1579</f>
        <v>5</v>
      </c>
      <c r="J1579" s="1">
        <v>5924.95</v>
      </c>
      <c r="K1579" s="1">
        <v>4739.96</v>
      </c>
      <c r="L1579" s="1">
        <v>6398.95</v>
      </c>
      <c r="M1579" s="1">
        <v>7406.19</v>
      </c>
      <c r="N1579" s="1">
        <v>7228.44</v>
      </c>
      <c r="O1579" s="1">
        <v>6043.45</v>
      </c>
      <c r="P1579">
        <v>5875</v>
      </c>
      <c r="Q1579" s="1">
        <v>5170</v>
      </c>
      <c r="R1579" s="1">
        <v>5221.7</v>
      </c>
      <c r="S1579" s="1">
        <v>4438.45</v>
      </c>
      <c r="T1579" s="1">
        <v>4127.76</v>
      </c>
      <c r="U1579" s="1">
        <v>3591.15</v>
      </c>
      <c r="V1579" s="1">
        <f>AVERAGE(J1579:O1579)</f>
        <v>6290.3233333333328</v>
      </c>
      <c r="W1579" s="1">
        <f>SUM(J1579:O1579)</f>
        <v>37741.939999999995</v>
      </c>
      <c r="X1579">
        <f>SUM(P1579:U1579)</f>
        <v>28424.060000000005</v>
      </c>
      <c r="Y1579" s="1">
        <f>W1579-X1579</f>
        <v>9317.8799999999901</v>
      </c>
      <c r="Z1579">
        <f>X1579*$Z$2+X1579</f>
        <v>29541.125558000007</v>
      </c>
    </row>
    <row r="1580" spans="1:26" x14ac:dyDescent="0.25">
      <c r="A1580" s="2">
        <v>5372</v>
      </c>
      <c r="B1580" t="s">
        <v>4</v>
      </c>
      <c r="C1580" t="s">
        <v>43</v>
      </c>
      <c r="D1580" t="s">
        <v>12</v>
      </c>
      <c r="E1580" t="s">
        <v>23</v>
      </c>
      <c r="F1580" t="s">
        <v>17</v>
      </c>
      <c r="G1580">
        <v>2</v>
      </c>
      <c r="H1580">
        <v>3</v>
      </c>
      <c r="I1580">
        <f>H1580+G1580</f>
        <v>5</v>
      </c>
      <c r="J1580" s="1">
        <v>3702.7</v>
      </c>
      <c r="K1580" s="1">
        <v>3702.7</v>
      </c>
      <c r="L1580" s="1">
        <v>3739.73</v>
      </c>
      <c r="M1580" s="1">
        <v>3702.7</v>
      </c>
      <c r="N1580" s="1">
        <v>3739.73</v>
      </c>
      <c r="O1580" s="1">
        <v>3739.73</v>
      </c>
      <c r="P1580">
        <v>4043.05</v>
      </c>
      <c r="Q1580" s="1">
        <v>3436.59</v>
      </c>
      <c r="R1580" s="1">
        <v>4089.54</v>
      </c>
      <c r="S1580" s="1">
        <v>4743.87</v>
      </c>
      <c r="T1580" s="1">
        <v>5692.64</v>
      </c>
      <c r="U1580" s="1">
        <v>6660.39</v>
      </c>
      <c r="V1580" s="1">
        <f>AVERAGE(J1580:O1580)</f>
        <v>3721.2149999999997</v>
      </c>
      <c r="W1580" s="1">
        <f>SUM(J1580:O1580)</f>
        <v>22327.289999999997</v>
      </c>
      <c r="X1580">
        <f>SUM(P1580:U1580)</f>
        <v>28666.079999999998</v>
      </c>
      <c r="Y1580" s="1">
        <f>W1580-X1580</f>
        <v>-6338.7900000000009</v>
      </c>
      <c r="Z1580">
        <f>X1580*$Z$2+X1580</f>
        <v>29792.656943999998</v>
      </c>
    </row>
    <row r="1581" spans="1:26" x14ac:dyDescent="0.25">
      <c r="A1581" s="2">
        <v>5374</v>
      </c>
      <c r="B1581" t="s">
        <v>4</v>
      </c>
      <c r="C1581" t="s">
        <v>7</v>
      </c>
      <c r="D1581" t="s">
        <v>11</v>
      </c>
      <c r="E1581" t="s">
        <v>23</v>
      </c>
      <c r="F1581" t="s">
        <v>20</v>
      </c>
      <c r="G1581">
        <v>2</v>
      </c>
      <c r="H1581">
        <v>1</v>
      </c>
      <c r="I1581">
        <f>H1581+G1581</f>
        <v>3</v>
      </c>
      <c r="J1581" s="1">
        <v>1547.825</v>
      </c>
      <c r="K1581" s="1">
        <v>1563.3</v>
      </c>
      <c r="L1581" s="1">
        <v>1547.83</v>
      </c>
      <c r="M1581" s="1">
        <v>1547.83</v>
      </c>
      <c r="N1581" s="1">
        <v>1563.3</v>
      </c>
      <c r="O1581" s="1">
        <v>1563.3</v>
      </c>
      <c r="P1581">
        <v>1747.88</v>
      </c>
      <c r="Q1581" s="1">
        <v>1433.26</v>
      </c>
      <c r="R1581" s="1">
        <v>1232.5999999999999</v>
      </c>
      <c r="S1581" s="1">
        <v>1380.51</v>
      </c>
      <c r="T1581" s="1">
        <v>1463.34</v>
      </c>
      <c r="U1581" s="1">
        <v>1712.11</v>
      </c>
      <c r="V1581" s="1">
        <f>AVERAGE(J1581:O1581)</f>
        <v>1555.5641666666668</v>
      </c>
      <c r="W1581" s="1">
        <f>SUM(J1581:O1581)</f>
        <v>9333.3850000000002</v>
      </c>
      <c r="X1581">
        <f>SUM(P1581:U1581)</f>
        <v>8969.7000000000007</v>
      </c>
      <c r="Y1581" s="1">
        <f>W1581-X1581</f>
        <v>363.68499999999949</v>
      </c>
      <c r="Z1581">
        <f>X1581*$Z$2+X1581</f>
        <v>9322.2092100000009</v>
      </c>
    </row>
    <row r="1582" spans="1:26" x14ac:dyDescent="0.25">
      <c r="A1582" s="2">
        <v>5379</v>
      </c>
      <c r="B1582" t="s">
        <v>6</v>
      </c>
      <c r="C1582" t="s">
        <v>9</v>
      </c>
      <c r="D1582" t="s">
        <v>11</v>
      </c>
      <c r="E1582" t="s">
        <v>23</v>
      </c>
      <c r="F1582" t="s">
        <v>14</v>
      </c>
      <c r="G1582">
        <v>1</v>
      </c>
      <c r="H1582">
        <v>1</v>
      </c>
      <c r="I1582">
        <f>H1582+G1582</f>
        <v>2</v>
      </c>
      <c r="J1582" s="1">
        <v>839.25</v>
      </c>
      <c r="K1582" s="1">
        <v>931.57</v>
      </c>
      <c r="L1582" s="1">
        <v>805.68</v>
      </c>
      <c r="M1582" s="1">
        <v>805.68</v>
      </c>
      <c r="N1582" s="1">
        <v>914.78</v>
      </c>
      <c r="O1582" s="1">
        <v>956.75</v>
      </c>
      <c r="P1582">
        <v>664.11</v>
      </c>
      <c r="Q1582" s="1">
        <v>524.65</v>
      </c>
      <c r="R1582" s="1">
        <v>451.2</v>
      </c>
      <c r="S1582" s="1">
        <v>388.03</v>
      </c>
      <c r="T1582" s="1">
        <v>364.75</v>
      </c>
      <c r="U1582" s="1">
        <v>353.81</v>
      </c>
      <c r="V1582" s="1">
        <f>AVERAGE(J1582:O1582)</f>
        <v>875.61833333333334</v>
      </c>
      <c r="W1582" s="1">
        <f>SUM(J1582:O1582)</f>
        <v>5253.71</v>
      </c>
      <c r="X1582">
        <f>SUM(P1582:U1582)</f>
        <v>2746.5499999999997</v>
      </c>
      <c r="Y1582" s="1">
        <f>W1582-X1582</f>
        <v>2507.1600000000003</v>
      </c>
      <c r="Z1582">
        <f>X1582*$Z$2+X1582</f>
        <v>2854.4894149999996</v>
      </c>
    </row>
    <row r="1583" spans="1:26" x14ac:dyDescent="0.25">
      <c r="A1583" s="2">
        <v>5383</v>
      </c>
      <c r="B1583" t="s">
        <v>6</v>
      </c>
      <c r="C1583" t="s">
        <v>9</v>
      </c>
      <c r="D1583" t="s">
        <v>12</v>
      </c>
      <c r="E1583" t="s">
        <v>23</v>
      </c>
      <c r="F1583" t="s">
        <v>18</v>
      </c>
      <c r="G1583">
        <v>2</v>
      </c>
      <c r="H1583">
        <v>1</v>
      </c>
      <c r="I1583">
        <f>H1583+G1583</f>
        <v>3</v>
      </c>
      <c r="J1583" s="1">
        <v>2024.6000000000001</v>
      </c>
      <c r="K1583" s="1">
        <v>2470.0100000000002</v>
      </c>
      <c r="L1583" s="1">
        <v>2146.08</v>
      </c>
      <c r="M1583" s="1">
        <v>1984.11</v>
      </c>
      <c r="N1583" s="1">
        <v>1903.12</v>
      </c>
      <c r="O1583" s="1">
        <v>1943.62</v>
      </c>
      <c r="P1583">
        <v>1823.87</v>
      </c>
      <c r="Q1583" s="1">
        <v>1769.15</v>
      </c>
      <c r="R1583" s="1">
        <v>1910.68</v>
      </c>
      <c r="S1583" s="1">
        <v>1948.89</v>
      </c>
      <c r="T1583" s="1">
        <v>2338.67</v>
      </c>
      <c r="U1583" s="1">
        <v>2666.08</v>
      </c>
      <c r="V1583" s="1">
        <f>AVERAGE(J1583:O1583)</f>
        <v>2078.59</v>
      </c>
      <c r="W1583" s="1">
        <f>SUM(J1583:O1583)</f>
        <v>12471.54</v>
      </c>
      <c r="X1583">
        <f>SUM(P1583:U1583)</f>
        <v>12457.34</v>
      </c>
      <c r="Y1583" s="1">
        <f>W1583-X1583</f>
        <v>14.200000000000728</v>
      </c>
      <c r="Z1583">
        <f>X1583*$Z$2+X1583</f>
        <v>12946.913462</v>
      </c>
    </row>
    <row r="1584" spans="1:26" x14ac:dyDescent="0.25">
      <c r="A1584" s="2">
        <v>5388</v>
      </c>
      <c r="B1584" t="s">
        <v>6</v>
      </c>
      <c r="C1584" t="s">
        <v>9</v>
      </c>
      <c r="D1584" t="s">
        <v>12</v>
      </c>
      <c r="E1584" t="s">
        <v>24</v>
      </c>
      <c r="F1584" t="s">
        <v>19</v>
      </c>
      <c r="G1584">
        <v>2</v>
      </c>
      <c r="H1584">
        <v>1</v>
      </c>
      <c r="I1584">
        <f>H1584+G1584</f>
        <v>3</v>
      </c>
      <c r="J1584" s="1">
        <v>3452.2874999999999</v>
      </c>
      <c r="K1584" s="1">
        <v>4177.2700000000004</v>
      </c>
      <c r="L1584" s="1">
        <v>3762.99</v>
      </c>
      <c r="M1584" s="1">
        <v>2968.97</v>
      </c>
      <c r="N1584" s="1">
        <v>3107.06</v>
      </c>
      <c r="O1584" s="1">
        <v>3072.54</v>
      </c>
      <c r="P1584">
        <v>3535.91</v>
      </c>
      <c r="Q1584" s="1">
        <v>3288.4</v>
      </c>
      <c r="R1584" s="1">
        <v>2828.02</v>
      </c>
      <c r="S1584" s="1">
        <v>2432.1</v>
      </c>
      <c r="T1584" s="1">
        <v>2505.06</v>
      </c>
      <c r="U1584" s="1">
        <v>2705.46</v>
      </c>
      <c r="V1584" s="1">
        <f>AVERAGE(J1584:O1584)</f>
        <v>3423.5195833333332</v>
      </c>
      <c r="W1584" s="1">
        <f>SUM(J1584:O1584)</f>
        <v>20541.1175</v>
      </c>
      <c r="X1584">
        <f>SUM(P1584:U1584)</f>
        <v>17294.95</v>
      </c>
      <c r="Y1584" s="1">
        <f>W1584-X1584</f>
        <v>3246.1674999999996</v>
      </c>
      <c r="Z1584">
        <f>X1584*$Z$2+X1584</f>
        <v>17974.641535000002</v>
      </c>
    </row>
    <row r="1585" spans="1:26" x14ac:dyDescent="0.25">
      <c r="A1585" s="2">
        <v>5392</v>
      </c>
      <c r="B1585" t="s">
        <v>4</v>
      </c>
      <c r="C1585" t="s">
        <v>10</v>
      </c>
      <c r="D1585" t="s">
        <v>12</v>
      </c>
      <c r="E1585" t="s">
        <v>23</v>
      </c>
      <c r="F1585" t="s">
        <v>16</v>
      </c>
      <c r="G1585">
        <v>2</v>
      </c>
      <c r="H1585">
        <v>3</v>
      </c>
      <c r="I1585">
        <f>H1585+G1585</f>
        <v>5</v>
      </c>
      <c r="J1585" s="1">
        <v>5924.95</v>
      </c>
      <c r="K1585" s="1">
        <v>6576.69</v>
      </c>
      <c r="L1585" s="1">
        <v>4680.71</v>
      </c>
      <c r="M1585" s="1">
        <v>6043.45</v>
      </c>
      <c r="N1585" s="1">
        <v>5747.2</v>
      </c>
      <c r="O1585" s="1">
        <v>5924.95</v>
      </c>
      <c r="P1585">
        <v>4245.3999999999996</v>
      </c>
      <c r="Q1585" s="1">
        <v>4415.22</v>
      </c>
      <c r="R1585" s="1">
        <v>4812.59</v>
      </c>
      <c r="S1585" s="1">
        <v>5726.98</v>
      </c>
      <c r="T1585" s="1">
        <v>4925.2</v>
      </c>
      <c r="U1585" s="1">
        <v>5072.96</v>
      </c>
      <c r="V1585" s="1">
        <f>AVERAGE(J1585:O1585)</f>
        <v>5816.3249999999998</v>
      </c>
      <c r="W1585" s="1">
        <f>SUM(J1585:O1585)</f>
        <v>34897.949999999997</v>
      </c>
      <c r="X1585">
        <f>SUM(P1585:U1585)</f>
        <v>29198.35</v>
      </c>
      <c r="Y1585" s="1">
        <f>W1585-X1585</f>
        <v>5699.5999999999985</v>
      </c>
      <c r="Z1585">
        <f>X1585*$Z$2+X1585</f>
        <v>30345.845154999999</v>
      </c>
    </row>
    <row r="1586" spans="1:26" x14ac:dyDescent="0.25">
      <c r="A1586" s="2">
        <v>5403</v>
      </c>
      <c r="B1586" t="s">
        <v>37</v>
      </c>
      <c r="C1586" t="s">
        <v>8</v>
      </c>
      <c r="D1586" t="s">
        <v>11</v>
      </c>
      <c r="E1586" t="s">
        <v>23</v>
      </c>
      <c r="F1586" t="s">
        <v>14</v>
      </c>
      <c r="G1586">
        <v>1</v>
      </c>
      <c r="H1586">
        <v>1</v>
      </c>
      <c r="I1586">
        <f>H1586+G1586</f>
        <v>2</v>
      </c>
      <c r="J1586" s="1">
        <v>358.5</v>
      </c>
      <c r="K1586" s="1">
        <v>308.31</v>
      </c>
      <c r="L1586" s="1">
        <v>430.2</v>
      </c>
      <c r="M1586" s="1">
        <v>293.97000000000003</v>
      </c>
      <c r="N1586" s="1">
        <v>376.43</v>
      </c>
      <c r="O1586" s="1">
        <v>344.16</v>
      </c>
      <c r="P1586">
        <v>175.58</v>
      </c>
      <c r="Q1586" s="1">
        <v>136.94999999999999</v>
      </c>
      <c r="R1586" s="1">
        <v>164.34</v>
      </c>
      <c r="S1586" s="1">
        <v>188.99</v>
      </c>
      <c r="T1586" s="1">
        <v>187.1</v>
      </c>
      <c r="U1586" s="1">
        <v>188.97</v>
      </c>
      <c r="V1586" s="1">
        <f>AVERAGE(J1586:O1586)</f>
        <v>351.92833333333334</v>
      </c>
      <c r="W1586" s="1">
        <f>SUM(J1586:O1586)</f>
        <v>2111.5700000000002</v>
      </c>
      <c r="X1586">
        <f>SUM(P1586:U1586)</f>
        <v>1041.93</v>
      </c>
      <c r="Y1586" s="1">
        <f>W1586-X1586</f>
        <v>1069.6400000000001</v>
      </c>
      <c r="Z1586">
        <f>X1586*$Z$2+X1586</f>
        <v>1082.877849</v>
      </c>
    </row>
    <row r="1587" spans="1:26" x14ac:dyDescent="0.25">
      <c r="A1587" s="2">
        <v>5404</v>
      </c>
      <c r="B1587" t="s">
        <v>5</v>
      </c>
      <c r="C1587" t="s">
        <v>7</v>
      </c>
      <c r="D1587" t="s">
        <v>11</v>
      </c>
      <c r="E1587" t="s">
        <v>24</v>
      </c>
      <c r="F1587" t="s">
        <v>18</v>
      </c>
      <c r="G1587">
        <v>1</v>
      </c>
      <c r="H1587">
        <v>3</v>
      </c>
      <c r="I1587">
        <f>H1587+G1587</f>
        <v>4</v>
      </c>
      <c r="J1587" s="1">
        <v>1691.15</v>
      </c>
      <c r="K1587" s="1">
        <v>1741.88</v>
      </c>
      <c r="L1587" s="1">
        <v>1336.01</v>
      </c>
      <c r="M1587" s="1">
        <v>1741.88</v>
      </c>
      <c r="N1587" s="1">
        <v>2097.0300000000002</v>
      </c>
      <c r="O1587" s="1">
        <v>1674.24</v>
      </c>
      <c r="P1587">
        <v>1734</v>
      </c>
      <c r="Q1587" s="1">
        <v>1421.88</v>
      </c>
      <c r="R1587" s="1">
        <v>1706.26</v>
      </c>
      <c r="S1587" s="1">
        <v>1467.38</v>
      </c>
      <c r="T1587" s="1">
        <v>1614.12</v>
      </c>
      <c r="U1587" s="1">
        <v>1872.38</v>
      </c>
      <c r="V1587" s="1">
        <f>AVERAGE(J1587:O1587)</f>
        <v>1713.6983333333335</v>
      </c>
      <c r="W1587" s="1">
        <f>SUM(J1587:O1587)</f>
        <v>10282.19</v>
      </c>
      <c r="X1587">
        <f>SUM(P1587:U1587)</f>
        <v>9816.02</v>
      </c>
      <c r="Y1587" s="1">
        <f>W1587-X1587</f>
        <v>466.17000000000007</v>
      </c>
      <c r="Z1587">
        <f>X1587*$Z$2+X1587</f>
        <v>10201.789586000001</v>
      </c>
    </row>
    <row r="1588" spans="1:26" x14ac:dyDescent="0.25">
      <c r="A1588" s="2">
        <v>5410</v>
      </c>
      <c r="B1588" t="s">
        <v>5</v>
      </c>
      <c r="C1588" t="s">
        <v>7</v>
      </c>
      <c r="D1588" t="s">
        <v>12</v>
      </c>
      <c r="E1588" t="s">
        <v>23</v>
      </c>
      <c r="F1588" t="s">
        <v>14</v>
      </c>
      <c r="G1588">
        <v>2</v>
      </c>
      <c r="H1588">
        <v>1</v>
      </c>
      <c r="I1588">
        <f>H1588+G1588</f>
        <v>3</v>
      </c>
      <c r="J1588" s="1">
        <v>5063.96</v>
      </c>
      <c r="K1588" s="1">
        <v>5063.96</v>
      </c>
      <c r="L1588" s="1">
        <v>4304.37</v>
      </c>
      <c r="M1588" s="1">
        <v>4557.5600000000004</v>
      </c>
      <c r="N1588" s="1">
        <v>5114.6000000000004</v>
      </c>
      <c r="O1588" s="1">
        <v>4658.84</v>
      </c>
      <c r="P1588">
        <v>2191.1</v>
      </c>
      <c r="Q1588" s="1">
        <v>1862.44</v>
      </c>
      <c r="R1588" s="1">
        <v>2048.6799999999998</v>
      </c>
      <c r="S1588" s="1">
        <v>2355.98</v>
      </c>
      <c r="T1588" s="1">
        <v>2426.66</v>
      </c>
      <c r="U1588" s="1">
        <v>2547.9899999999998</v>
      </c>
      <c r="V1588" s="1">
        <f>AVERAGE(J1588:O1588)</f>
        <v>4793.8816666666671</v>
      </c>
      <c r="W1588" s="1">
        <f>SUM(J1588:O1588)</f>
        <v>28763.290000000005</v>
      </c>
      <c r="X1588">
        <f>SUM(P1588:U1588)</f>
        <v>13432.849999999999</v>
      </c>
      <c r="Y1588" s="1">
        <f>W1588-X1588</f>
        <v>15330.440000000006</v>
      </c>
      <c r="Z1588">
        <f>X1588*$Z$2+X1588</f>
        <v>13960.761004999998</v>
      </c>
    </row>
    <row r="1589" spans="1:26" x14ac:dyDescent="0.25">
      <c r="A1589" s="2">
        <v>5411</v>
      </c>
      <c r="B1589" t="s">
        <v>4</v>
      </c>
      <c r="C1589" t="s">
        <v>10</v>
      </c>
      <c r="D1589" t="s">
        <v>12</v>
      </c>
      <c r="E1589" t="s">
        <v>23</v>
      </c>
      <c r="F1589" t="s">
        <v>22</v>
      </c>
      <c r="G1589">
        <v>2</v>
      </c>
      <c r="H1589">
        <v>1</v>
      </c>
      <c r="I1589">
        <f>H1589+G1589</f>
        <v>3</v>
      </c>
      <c r="J1589" s="1">
        <v>3254.1000000000004</v>
      </c>
      <c r="K1589" s="1">
        <v>3286.64</v>
      </c>
      <c r="L1589" s="1">
        <v>3254.1</v>
      </c>
      <c r="M1589" s="1">
        <v>3254.1</v>
      </c>
      <c r="N1589" s="1">
        <v>3254.1</v>
      </c>
      <c r="O1589" s="1">
        <v>3286.64</v>
      </c>
      <c r="P1589">
        <v>2268.14</v>
      </c>
      <c r="Q1589" s="1">
        <v>1791.83</v>
      </c>
      <c r="R1589" s="1">
        <v>1935.18</v>
      </c>
      <c r="S1589" s="1">
        <v>1683.61</v>
      </c>
      <c r="T1589" s="1">
        <v>1717.28</v>
      </c>
      <c r="U1589" s="1">
        <v>1459.69</v>
      </c>
      <c r="V1589" s="1">
        <f>AVERAGE(J1589:O1589)</f>
        <v>3264.9466666666667</v>
      </c>
      <c r="W1589" s="1">
        <f>SUM(J1589:O1589)</f>
        <v>19589.68</v>
      </c>
      <c r="X1589">
        <f>SUM(P1589:U1589)</f>
        <v>10855.73</v>
      </c>
      <c r="Y1589" s="1">
        <f>W1589-X1589</f>
        <v>8733.9500000000007</v>
      </c>
      <c r="Z1589">
        <f>X1589*$Z$2+X1589</f>
        <v>11282.360188999999</v>
      </c>
    </row>
    <row r="1590" spans="1:26" x14ac:dyDescent="0.25">
      <c r="A1590" s="2">
        <v>5412</v>
      </c>
      <c r="B1590" t="s">
        <v>4</v>
      </c>
      <c r="C1590" t="s">
        <v>43</v>
      </c>
      <c r="D1590" t="s">
        <v>12</v>
      </c>
      <c r="E1590" t="s">
        <v>23</v>
      </c>
      <c r="F1590" t="s">
        <v>59</v>
      </c>
      <c r="G1590">
        <v>1</v>
      </c>
      <c r="H1590">
        <v>1</v>
      </c>
      <c r="I1590">
        <f>H1590+G1590</f>
        <v>2</v>
      </c>
      <c r="J1590" s="1">
        <v>3187.3725000000004</v>
      </c>
      <c r="K1590" s="1">
        <v>3219.25</v>
      </c>
      <c r="L1590" s="1">
        <v>3187.37</v>
      </c>
      <c r="M1590" s="1">
        <v>3187.37</v>
      </c>
      <c r="N1590" s="1">
        <v>3187.37</v>
      </c>
      <c r="O1590" s="1">
        <v>3219.25</v>
      </c>
      <c r="P1590">
        <v>2838.46</v>
      </c>
      <c r="Q1590" s="1">
        <v>3093.92</v>
      </c>
      <c r="R1590" s="1">
        <v>3217.68</v>
      </c>
      <c r="S1590" s="1">
        <v>3700.33</v>
      </c>
      <c r="T1590" s="1">
        <v>3404.3</v>
      </c>
      <c r="U1590" s="1">
        <v>3234.09</v>
      </c>
      <c r="V1590" s="1">
        <f>AVERAGE(J1590:O1590)</f>
        <v>3197.9970833333332</v>
      </c>
      <c r="W1590" s="1">
        <f>SUM(J1590:O1590)</f>
        <v>19187.982499999998</v>
      </c>
      <c r="X1590">
        <f>SUM(P1590:U1590)</f>
        <v>19488.78</v>
      </c>
      <c r="Y1590" s="1">
        <f>W1590-X1590</f>
        <v>-300.79750000000058</v>
      </c>
      <c r="Z1590">
        <f>X1590*$Z$2+X1590</f>
        <v>20254.689053999999</v>
      </c>
    </row>
    <row r="1591" spans="1:26" x14ac:dyDescent="0.25">
      <c r="A1591" s="2">
        <v>5417</v>
      </c>
      <c r="B1591" t="s">
        <v>4</v>
      </c>
      <c r="C1591" t="s">
        <v>7</v>
      </c>
      <c r="D1591" t="s">
        <v>12</v>
      </c>
      <c r="E1591" t="s">
        <v>23</v>
      </c>
      <c r="F1591" t="s">
        <v>15</v>
      </c>
      <c r="G1591">
        <v>2</v>
      </c>
      <c r="H1591">
        <v>1</v>
      </c>
      <c r="I1591">
        <f>H1591+G1591</f>
        <v>3</v>
      </c>
      <c r="J1591" s="1">
        <v>3345.7</v>
      </c>
      <c r="K1591" s="1">
        <v>3379.16</v>
      </c>
      <c r="L1591" s="1">
        <v>3379.16</v>
      </c>
      <c r="M1591" s="1">
        <v>3379.16</v>
      </c>
      <c r="N1591" s="1">
        <v>3379.16</v>
      </c>
      <c r="O1591" s="1">
        <v>3345.7</v>
      </c>
      <c r="P1591">
        <v>1370.98</v>
      </c>
      <c r="Q1591" s="1">
        <v>1220.17</v>
      </c>
      <c r="R1591" s="1">
        <v>1061.55</v>
      </c>
      <c r="S1591" s="1">
        <v>934.16</v>
      </c>
      <c r="T1591" s="1">
        <v>812.72</v>
      </c>
      <c r="U1591" s="1">
        <v>820.85</v>
      </c>
      <c r="V1591" s="1">
        <f>AVERAGE(J1591:O1591)</f>
        <v>3368.0066666666667</v>
      </c>
      <c r="W1591" s="1">
        <f>SUM(J1591:O1591)</f>
        <v>20208.04</v>
      </c>
      <c r="X1591">
        <f>SUM(P1591:U1591)</f>
        <v>6220.43</v>
      </c>
      <c r="Y1591" s="1">
        <f>W1591-X1591</f>
        <v>13987.61</v>
      </c>
      <c r="Z1591">
        <f>X1591*$Z$2+X1591</f>
        <v>6464.8928990000004</v>
      </c>
    </row>
    <row r="1592" spans="1:26" x14ac:dyDescent="0.25">
      <c r="A1592" s="2">
        <v>5419</v>
      </c>
      <c r="B1592" t="s">
        <v>5</v>
      </c>
      <c r="C1592" t="s">
        <v>7</v>
      </c>
      <c r="D1592" t="s">
        <v>12</v>
      </c>
      <c r="E1592" t="s">
        <v>23</v>
      </c>
      <c r="F1592" t="s">
        <v>18</v>
      </c>
      <c r="G1592">
        <v>2</v>
      </c>
      <c r="H1592">
        <v>1</v>
      </c>
      <c r="I1592">
        <f>H1592+G1592</f>
        <v>3</v>
      </c>
      <c r="J1592" s="1">
        <v>3487.6</v>
      </c>
      <c r="K1592" s="1">
        <v>2859.83</v>
      </c>
      <c r="L1592" s="1">
        <v>2615.6999999999998</v>
      </c>
      <c r="M1592" s="1">
        <v>2615.6999999999998</v>
      </c>
      <c r="N1592" s="1">
        <v>3348.1</v>
      </c>
      <c r="O1592" s="1">
        <v>3348.1</v>
      </c>
      <c r="P1592">
        <v>5662.63</v>
      </c>
      <c r="Q1592" s="1">
        <v>4869.8599999999997</v>
      </c>
      <c r="R1592" s="1">
        <v>5454.24</v>
      </c>
      <c r="S1592" s="1">
        <v>5563.32</v>
      </c>
      <c r="T1592" s="1">
        <v>5173.8900000000003</v>
      </c>
      <c r="U1592" s="1">
        <v>6208.67</v>
      </c>
      <c r="V1592" s="1">
        <f>AVERAGE(J1592:O1592)</f>
        <v>3045.8383333333336</v>
      </c>
      <c r="W1592" s="1">
        <f>SUM(J1592:O1592)</f>
        <v>18275.030000000002</v>
      </c>
      <c r="X1592">
        <f>SUM(P1592:U1592)</f>
        <v>32932.61</v>
      </c>
      <c r="Y1592" s="1">
        <f>W1592-X1592</f>
        <v>-14657.579999999998</v>
      </c>
      <c r="Z1592">
        <f>X1592*$Z$2+X1592</f>
        <v>34226.861573000002</v>
      </c>
    </row>
    <row r="1593" spans="1:26" x14ac:dyDescent="0.25">
      <c r="A1593" s="2">
        <v>5425</v>
      </c>
      <c r="B1593" t="s">
        <v>4</v>
      </c>
      <c r="C1593" t="s">
        <v>10</v>
      </c>
      <c r="D1593" t="s">
        <v>12</v>
      </c>
      <c r="E1593" t="s">
        <v>23</v>
      </c>
      <c r="F1593" t="s">
        <v>16</v>
      </c>
      <c r="G1593">
        <v>1</v>
      </c>
      <c r="H1593">
        <v>1</v>
      </c>
      <c r="I1593">
        <f>H1593+G1593</f>
        <v>2</v>
      </c>
      <c r="J1593" s="1">
        <v>5732.5089743589506</v>
      </c>
      <c r="K1593" s="1">
        <v>4299.38</v>
      </c>
      <c r="L1593" s="1">
        <v>6993.66</v>
      </c>
      <c r="M1593" s="1">
        <v>6305.76</v>
      </c>
      <c r="N1593" s="1">
        <v>4872.63</v>
      </c>
      <c r="O1593" s="1">
        <v>5732.51</v>
      </c>
      <c r="P1593">
        <v>3663.04</v>
      </c>
      <c r="Q1593" s="1">
        <v>3040.32</v>
      </c>
      <c r="R1593" s="1">
        <v>3161.93</v>
      </c>
      <c r="S1593" s="1">
        <v>3509.74</v>
      </c>
      <c r="T1593" s="1">
        <v>3193.86</v>
      </c>
      <c r="U1593" s="1">
        <v>3257.74</v>
      </c>
      <c r="V1593" s="1">
        <f>AVERAGE(J1593:O1593)</f>
        <v>5656.0748290598249</v>
      </c>
      <c r="W1593" s="1">
        <f>SUM(J1593:O1593)</f>
        <v>33936.448974358951</v>
      </c>
      <c r="X1593">
        <f>SUM(P1593:U1593)</f>
        <v>19826.629999999997</v>
      </c>
      <c r="Y1593" s="1">
        <f>W1593-X1593</f>
        <v>14109.818974358954</v>
      </c>
      <c r="Z1593">
        <f>X1593*$Z$2+X1593</f>
        <v>20605.816558999999</v>
      </c>
    </row>
    <row r="1594" spans="1:26" x14ac:dyDescent="0.25">
      <c r="A1594" s="2">
        <v>5428</v>
      </c>
      <c r="B1594" t="s">
        <v>6</v>
      </c>
      <c r="C1594" t="s">
        <v>9</v>
      </c>
      <c r="D1594" t="s">
        <v>12</v>
      </c>
      <c r="E1594" t="s">
        <v>23</v>
      </c>
      <c r="F1594" t="s">
        <v>16</v>
      </c>
      <c r="G1594">
        <v>3</v>
      </c>
      <c r="H1594">
        <v>1</v>
      </c>
      <c r="I1594">
        <f>H1594+G1594</f>
        <v>4</v>
      </c>
      <c r="J1594" s="1">
        <v>4830.46</v>
      </c>
      <c r="K1594" s="1">
        <v>5941.47</v>
      </c>
      <c r="L1594" s="1">
        <v>5941.47</v>
      </c>
      <c r="M1594" s="1">
        <v>4733.8500000000004</v>
      </c>
      <c r="N1594" s="1">
        <v>4878.76</v>
      </c>
      <c r="O1594" s="1">
        <v>5796.55</v>
      </c>
      <c r="P1594">
        <v>2563.7800000000002</v>
      </c>
      <c r="Q1594" s="1">
        <v>2333.04</v>
      </c>
      <c r="R1594" s="1">
        <v>2566.34</v>
      </c>
      <c r="S1594" s="1">
        <v>2386.6999999999998</v>
      </c>
      <c r="T1594" s="1">
        <v>2315.1</v>
      </c>
      <c r="U1594" s="1">
        <v>2569.7600000000002</v>
      </c>
      <c r="V1594" s="1">
        <f>AVERAGE(J1594:O1594)</f>
        <v>5353.76</v>
      </c>
      <c r="W1594" s="1">
        <f>SUM(J1594:O1594)</f>
        <v>32122.560000000001</v>
      </c>
      <c r="X1594">
        <f>SUM(P1594:U1594)</f>
        <v>14734.720000000001</v>
      </c>
      <c r="Y1594" s="1">
        <f>W1594-X1594</f>
        <v>17387.84</v>
      </c>
      <c r="Z1594">
        <f>X1594*$Z$2+X1594</f>
        <v>15313.794496</v>
      </c>
    </row>
    <row r="1595" spans="1:26" x14ac:dyDescent="0.25">
      <c r="A1595" s="2">
        <v>5429</v>
      </c>
      <c r="B1595" t="s">
        <v>5</v>
      </c>
      <c r="C1595" t="s">
        <v>10</v>
      </c>
      <c r="D1595" t="s">
        <v>12</v>
      </c>
      <c r="E1595" t="s">
        <v>23</v>
      </c>
      <c r="F1595" t="s">
        <v>59</v>
      </c>
      <c r="G1595">
        <v>3</v>
      </c>
      <c r="H1595">
        <v>1</v>
      </c>
      <c r="I1595">
        <f>H1595+G1595</f>
        <v>4</v>
      </c>
      <c r="J1595" s="1">
        <v>2280.9499999999998</v>
      </c>
      <c r="K1595" s="1">
        <v>2600.2800000000002</v>
      </c>
      <c r="L1595" s="1">
        <v>2303.7600000000002</v>
      </c>
      <c r="M1595" s="1">
        <v>2805.57</v>
      </c>
      <c r="N1595" s="1">
        <v>1801.95</v>
      </c>
      <c r="O1595" s="1">
        <v>1938.81</v>
      </c>
      <c r="P1595">
        <v>1979.62</v>
      </c>
      <c r="Q1595" s="1">
        <v>1682.68</v>
      </c>
      <c r="R1595" s="1">
        <v>1935.08</v>
      </c>
      <c r="S1595" s="1">
        <v>1973.78</v>
      </c>
      <c r="T1595" s="1">
        <v>1934.3</v>
      </c>
      <c r="U1595" s="1">
        <v>2224.4499999999998</v>
      </c>
      <c r="V1595" s="1">
        <f>AVERAGE(J1595:O1595)</f>
        <v>2288.5533333333333</v>
      </c>
      <c r="W1595" s="1">
        <f>SUM(J1595:O1595)</f>
        <v>13731.32</v>
      </c>
      <c r="X1595">
        <f>SUM(P1595:U1595)</f>
        <v>11729.91</v>
      </c>
      <c r="Y1595" s="1">
        <f>W1595-X1595</f>
        <v>2001.4099999999999</v>
      </c>
      <c r="Z1595">
        <f>X1595*$Z$2+X1595</f>
        <v>12190.895463000001</v>
      </c>
    </row>
    <row r="1596" spans="1:26" x14ac:dyDescent="0.25">
      <c r="A1596" s="2">
        <v>5433</v>
      </c>
      <c r="B1596" t="s">
        <v>4</v>
      </c>
      <c r="C1596" t="s">
        <v>7</v>
      </c>
      <c r="D1596" t="s">
        <v>12</v>
      </c>
      <c r="E1596" t="s">
        <v>23</v>
      </c>
      <c r="F1596" t="s">
        <v>21</v>
      </c>
      <c r="G1596">
        <v>1</v>
      </c>
      <c r="H1596">
        <v>1</v>
      </c>
      <c r="I1596">
        <f>H1596+G1596</f>
        <v>2</v>
      </c>
      <c r="J1596" s="1">
        <v>4176.3</v>
      </c>
      <c r="K1596" s="1">
        <v>3716.91</v>
      </c>
      <c r="L1596" s="1">
        <v>5178.6099999999997</v>
      </c>
      <c r="M1596" s="1">
        <v>5220.38</v>
      </c>
      <c r="N1596" s="1">
        <v>4510.3999999999996</v>
      </c>
      <c r="O1596" s="1">
        <v>4886.2700000000004</v>
      </c>
      <c r="P1596">
        <v>1147.68</v>
      </c>
      <c r="Q1596" s="1">
        <v>1262.45</v>
      </c>
      <c r="R1596" s="1">
        <v>1451.82</v>
      </c>
      <c r="S1596" s="1">
        <v>1248.57</v>
      </c>
      <c r="T1596" s="1">
        <v>1298.51</v>
      </c>
      <c r="U1596" s="1">
        <v>1519.26</v>
      </c>
      <c r="V1596" s="1">
        <f>AVERAGE(J1596:O1596)</f>
        <v>4614.8116666666665</v>
      </c>
      <c r="W1596" s="1">
        <f>SUM(J1596:O1596)</f>
        <v>27688.87</v>
      </c>
      <c r="X1596">
        <f>SUM(P1596:U1596)</f>
        <v>7928.29</v>
      </c>
      <c r="Y1596" s="1">
        <f>W1596-X1596</f>
        <v>19760.579999999998</v>
      </c>
      <c r="Z1596">
        <f>X1596*$Z$2+X1596</f>
        <v>8239.8717969999998</v>
      </c>
    </row>
    <row r="1597" spans="1:26" x14ac:dyDescent="0.25">
      <c r="A1597" s="2">
        <v>5435</v>
      </c>
      <c r="B1597" t="s">
        <v>4</v>
      </c>
      <c r="C1597" t="s">
        <v>10</v>
      </c>
      <c r="D1597" t="s">
        <v>12</v>
      </c>
      <c r="E1597" t="s">
        <v>24</v>
      </c>
      <c r="F1597" t="s">
        <v>17</v>
      </c>
      <c r="G1597">
        <v>1</v>
      </c>
      <c r="H1597">
        <v>1</v>
      </c>
      <c r="I1597">
        <f>H1597+G1597</f>
        <v>2</v>
      </c>
      <c r="J1597" s="1">
        <v>4137.9000000000005</v>
      </c>
      <c r="K1597" s="1">
        <v>3806.87</v>
      </c>
      <c r="L1597" s="1">
        <v>5172.38</v>
      </c>
      <c r="M1597" s="1">
        <v>3972.38</v>
      </c>
      <c r="N1597" s="1">
        <v>3393.08</v>
      </c>
      <c r="O1597" s="1">
        <v>4303.42</v>
      </c>
      <c r="P1597">
        <v>3503.12</v>
      </c>
      <c r="Q1597" s="1">
        <v>2837.53</v>
      </c>
      <c r="R1597" s="1">
        <v>3263.16</v>
      </c>
      <c r="S1597" s="1">
        <v>2773.69</v>
      </c>
      <c r="T1597" s="1">
        <v>2829.16</v>
      </c>
      <c r="U1597" s="1">
        <v>2517.9499999999998</v>
      </c>
      <c r="V1597" s="1">
        <f>AVERAGE(J1597:O1597)</f>
        <v>4131.0050000000001</v>
      </c>
      <c r="W1597" s="1">
        <f>SUM(J1597:O1597)</f>
        <v>24786.03</v>
      </c>
      <c r="X1597">
        <f>SUM(P1597:U1597)</f>
        <v>17724.61</v>
      </c>
      <c r="Y1597" s="1">
        <f>W1597-X1597</f>
        <v>7061.4199999999983</v>
      </c>
      <c r="Z1597">
        <f>X1597*$Z$2+X1597</f>
        <v>18421.187173000002</v>
      </c>
    </row>
    <row r="1598" spans="1:26" x14ac:dyDescent="0.25">
      <c r="A1598" s="2">
        <v>5438</v>
      </c>
      <c r="B1598" t="s">
        <v>4</v>
      </c>
      <c r="C1598" t="s">
        <v>10</v>
      </c>
      <c r="D1598" t="s">
        <v>12</v>
      </c>
      <c r="E1598" t="s">
        <v>23</v>
      </c>
      <c r="F1598" t="s">
        <v>20</v>
      </c>
      <c r="G1598">
        <v>4</v>
      </c>
      <c r="H1598">
        <v>1</v>
      </c>
      <c r="I1598">
        <f>H1598+G1598</f>
        <v>5</v>
      </c>
      <c r="J1598" s="1">
        <v>5924.95</v>
      </c>
      <c r="K1598" s="1">
        <v>6102.7</v>
      </c>
      <c r="L1598" s="1">
        <v>4502.96</v>
      </c>
      <c r="M1598" s="1">
        <v>6695.19</v>
      </c>
      <c r="N1598" s="1">
        <v>5273.21</v>
      </c>
      <c r="O1598" s="1">
        <v>5450.95</v>
      </c>
      <c r="P1598">
        <v>5875</v>
      </c>
      <c r="Q1598" s="1">
        <v>5757.5</v>
      </c>
      <c r="R1598" s="1">
        <v>5930.23</v>
      </c>
      <c r="S1598" s="1">
        <v>6108.14</v>
      </c>
      <c r="T1598" s="1">
        <v>5741.65</v>
      </c>
      <c r="U1598" s="1">
        <v>6258.4</v>
      </c>
      <c r="V1598" s="1">
        <f>AVERAGE(J1598:O1598)</f>
        <v>5658.3266666666668</v>
      </c>
      <c r="W1598" s="1">
        <f>SUM(J1598:O1598)</f>
        <v>33949.96</v>
      </c>
      <c r="X1598">
        <f>SUM(P1598:U1598)</f>
        <v>35670.92</v>
      </c>
      <c r="Y1598" s="1">
        <f>W1598-X1598</f>
        <v>-1720.9599999999991</v>
      </c>
      <c r="Z1598">
        <f>X1598*$Z$2+X1598</f>
        <v>37072.787155999999</v>
      </c>
    </row>
    <row r="1599" spans="1:26" x14ac:dyDescent="0.25">
      <c r="A1599" s="2">
        <v>5441</v>
      </c>
      <c r="B1599" t="s">
        <v>4</v>
      </c>
      <c r="C1599" t="s">
        <v>10</v>
      </c>
      <c r="D1599" t="s">
        <v>12</v>
      </c>
      <c r="E1599" t="s">
        <v>24</v>
      </c>
      <c r="F1599" t="s">
        <v>22</v>
      </c>
      <c r="G1599">
        <v>4</v>
      </c>
      <c r="H1599">
        <v>1</v>
      </c>
      <c r="I1599">
        <f>H1599+G1599</f>
        <v>5</v>
      </c>
      <c r="J1599" s="1">
        <v>5924.95</v>
      </c>
      <c r="K1599" s="1">
        <v>5628.7</v>
      </c>
      <c r="L1599" s="1">
        <v>6398.95</v>
      </c>
      <c r="M1599" s="1">
        <v>5450.95</v>
      </c>
      <c r="N1599" s="1">
        <v>5510.2</v>
      </c>
      <c r="O1599" s="1">
        <v>5391.7</v>
      </c>
      <c r="P1599">
        <v>3701.5</v>
      </c>
      <c r="Q1599" s="1">
        <v>3405.38</v>
      </c>
      <c r="R1599" s="1">
        <v>3950.24</v>
      </c>
      <c r="S1599" s="1">
        <v>3357.7</v>
      </c>
      <c r="T1599" s="1">
        <v>2887.62</v>
      </c>
      <c r="U1599" s="1">
        <v>2743.24</v>
      </c>
      <c r="V1599" s="1">
        <f>AVERAGE(J1599:O1599)</f>
        <v>5717.5749999999998</v>
      </c>
      <c r="W1599" s="1">
        <f>SUM(J1599:O1599)</f>
        <v>34305.449999999997</v>
      </c>
      <c r="X1599">
        <f>SUM(P1599:U1599)</f>
        <v>20045.68</v>
      </c>
      <c r="Y1599" s="1">
        <f>W1599-X1599</f>
        <v>14259.769999999997</v>
      </c>
      <c r="Z1599">
        <f>X1599*$Z$2+X1599</f>
        <v>20833.475224000002</v>
      </c>
    </row>
    <row r="1600" spans="1:26" x14ac:dyDescent="0.25">
      <c r="A1600" s="2">
        <v>5442</v>
      </c>
      <c r="B1600" t="s">
        <v>5</v>
      </c>
      <c r="C1600" t="s">
        <v>10</v>
      </c>
      <c r="D1600" t="s">
        <v>12</v>
      </c>
      <c r="E1600" t="s">
        <v>23</v>
      </c>
      <c r="F1600" t="s">
        <v>59</v>
      </c>
      <c r="G1600">
        <v>2</v>
      </c>
      <c r="H1600">
        <v>1</v>
      </c>
      <c r="I1600">
        <f>H1600+G1600</f>
        <v>3</v>
      </c>
      <c r="J1600" s="1">
        <v>5924.95</v>
      </c>
      <c r="K1600" s="1">
        <v>5332.46</v>
      </c>
      <c r="L1600" s="1">
        <v>5450.95</v>
      </c>
      <c r="M1600" s="1">
        <v>7287.69</v>
      </c>
      <c r="N1600" s="1">
        <v>6280.45</v>
      </c>
      <c r="O1600" s="1">
        <v>4858.46</v>
      </c>
      <c r="P1600">
        <v>1220.75</v>
      </c>
      <c r="Q1600" s="1">
        <v>1232.96</v>
      </c>
      <c r="R1600" s="1">
        <v>1294.6099999999999</v>
      </c>
      <c r="S1600" s="1">
        <v>1424.07</v>
      </c>
      <c r="T1600" s="1">
        <v>1680.4</v>
      </c>
      <c r="U1600" s="1">
        <v>1629.99</v>
      </c>
      <c r="V1600" s="1">
        <f>AVERAGE(J1600:O1600)</f>
        <v>5855.8266666666668</v>
      </c>
      <c r="W1600" s="1">
        <f>SUM(J1600:O1600)</f>
        <v>35134.959999999999</v>
      </c>
      <c r="X1600">
        <f>SUM(P1600:U1600)</f>
        <v>8482.7799999999988</v>
      </c>
      <c r="Y1600" s="1">
        <f>W1600-X1600</f>
        <v>26652.18</v>
      </c>
      <c r="Z1600">
        <f>X1600*$Z$2+X1600</f>
        <v>8816.1532539999989</v>
      </c>
    </row>
    <row r="1601" spans="1:26" x14ac:dyDescent="0.25">
      <c r="A1601" s="2">
        <v>5445</v>
      </c>
      <c r="B1601" t="s">
        <v>4</v>
      </c>
      <c r="C1601" t="s">
        <v>43</v>
      </c>
      <c r="D1601" t="s">
        <v>11</v>
      </c>
      <c r="E1601" t="s">
        <v>23</v>
      </c>
      <c r="F1601" t="s">
        <v>59</v>
      </c>
      <c r="G1601">
        <v>1</v>
      </c>
      <c r="H1601">
        <v>1</v>
      </c>
      <c r="I1601">
        <f>H1601+G1601</f>
        <v>2</v>
      </c>
      <c r="J1601" s="1">
        <v>1542.8999999999999</v>
      </c>
      <c r="K1601" s="1">
        <v>1542.9</v>
      </c>
      <c r="L1601" s="1">
        <v>1558.33</v>
      </c>
      <c r="M1601" s="1">
        <v>1542.9</v>
      </c>
      <c r="N1601" s="1">
        <v>1542.9</v>
      </c>
      <c r="O1601" s="1">
        <v>1542.9</v>
      </c>
      <c r="P1601">
        <v>1331.18</v>
      </c>
      <c r="Q1601" s="1">
        <v>1397.74</v>
      </c>
      <c r="R1601" s="1">
        <v>1551.49</v>
      </c>
      <c r="S1601" s="1">
        <v>1567</v>
      </c>
      <c r="T1601" s="1">
        <v>1598.34</v>
      </c>
      <c r="U1601" s="1">
        <v>1486.46</v>
      </c>
      <c r="V1601" s="1">
        <f>AVERAGE(J1601:O1601)</f>
        <v>1545.4716666666666</v>
      </c>
      <c r="W1601" s="1">
        <f>SUM(J1601:O1601)</f>
        <v>9272.83</v>
      </c>
      <c r="X1601">
        <f>SUM(P1601:U1601)</f>
        <v>8932.2099999999991</v>
      </c>
      <c r="Y1601" s="1">
        <f>W1601-X1601</f>
        <v>340.6200000000008</v>
      </c>
      <c r="Z1601">
        <f>X1601*$Z$2+X1601</f>
        <v>9283.2458529999985</v>
      </c>
    </row>
    <row r="1602" spans="1:26" x14ac:dyDescent="0.25">
      <c r="A1602" s="2">
        <v>5449</v>
      </c>
      <c r="B1602" t="s">
        <v>4</v>
      </c>
      <c r="C1602" t="s">
        <v>43</v>
      </c>
      <c r="D1602" t="s">
        <v>12</v>
      </c>
      <c r="E1602" t="s">
        <v>23</v>
      </c>
      <c r="F1602" t="s">
        <v>16</v>
      </c>
      <c r="G1602">
        <v>1</v>
      </c>
      <c r="H1602">
        <v>1</v>
      </c>
      <c r="I1602">
        <f>H1602+G1602</f>
        <v>2</v>
      </c>
      <c r="J1602" s="1">
        <v>3423.8</v>
      </c>
      <c r="K1602" s="1">
        <v>3423.8</v>
      </c>
      <c r="L1602" s="1">
        <v>3423.8</v>
      </c>
      <c r="M1602" s="1">
        <v>3423.8</v>
      </c>
      <c r="N1602" s="1">
        <v>3458.04</v>
      </c>
      <c r="O1602" s="1">
        <v>3423.8</v>
      </c>
      <c r="P1602">
        <v>1580.53</v>
      </c>
      <c r="Q1602" s="1">
        <v>1596.34</v>
      </c>
      <c r="R1602" s="1">
        <v>1851.75</v>
      </c>
      <c r="S1602" s="1">
        <v>2222.1</v>
      </c>
      <c r="T1602" s="1">
        <v>2177.66</v>
      </c>
      <c r="U1602" s="1">
        <v>2090.5500000000002</v>
      </c>
      <c r="V1602" s="1">
        <f>AVERAGE(J1602:O1602)</f>
        <v>3429.5066666666667</v>
      </c>
      <c r="W1602" s="1">
        <f>SUM(J1602:O1602)</f>
        <v>20577.04</v>
      </c>
      <c r="X1602">
        <f>SUM(P1602:U1602)</f>
        <v>11518.93</v>
      </c>
      <c r="Y1602" s="1">
        <f>W1602-X1602</f>
        <v>9058.11</v>
      </c>
      <c r="Z1602">
        <f>X1602*$Z$2+X1602</f>
        <v>11971.623949000001</v>
      </c>
    </row>
    <row r="1603" spans="1:26" x14ac:dyDescent="0.25">
      <c r="A1603" s="2">
        <v>5452</v>
      </c>
      <c r="B1603" t="s">
        <v>6</v>
      </c>
      <c r="C1603" t="s">
        <v>9</v>
      </c>
      <c r="D1603" t="s">
        <v>12</v>
      </c>
      <c r="E1603" t="s">
        <v>24</v>
      </c>
      <c r="F1603" t="s">
        <v>21</v>
      </c>
      <c r="G1603">
        <v>1</v>
      </c>
      <c r="H1603">
        <v>1</v>
      </c>
      <c r="I1603">
        <f>H1603+G1603</f>
        <v>2</v>
      </c>
      <c r="J1603" s="1">
        <v>952.11</v>
      </c>
      <c r="K1603" s="1">
        <v>1085.4100000000001</v>
      </c>
      <c r="L1603" s="1">
        <v>771.21</v>
      </c>
      <c r="M1603" s="1">
        <v>752.17</v>
      </c>
      <c r="N1603" s="1">
        <v>1104.45</v>
      </c>
      <c r="O1603" s="1">
        <v>1066.3599999999999</v>
      </c>
      <c r="P1603">
        <v>581.04</v>
      </c>
      <c r="Q1603" s="1">
        <v>534.55999999999995</v>
      </c>
      <c r="R1603" s="1">
        <v>550.6</v>
      </c>
      <c r="S1603" s="1">
        <v>556.11</v>
      </c>
      <c r="T1603" s="1">
        <v>533.87</v>
      </c>
      <c r="U1603" s="1">
        <v>523.19000000000005</v>
      </c>
      <c r="V1603" s="1">
        <f>AVERAGE(J1603:O1603)</f>
        <v>955.28499999999997</v>
      </c>
      <c r="W1603" s="1">
        <f>SUM(J1603:O1603)</f>
        <v>5731.71</v>
      </c>
      <c r="X1603">
        <f>SUM(P1603:U1603)</f>
        <v>3279.37</v>
      </c>
      <c r="Y1603" s="1">
        <f>W1603-X1603</f>
        <v>2452.34</v>
      </c>
      <c r="Z1603">
        <f>X1603*$Z$2+X1603</f>
        <v>3408.249241</v>
      </c>
    </row>
    <row r="1604" spans="1:26" x14ac:dyDescent="0.25">
      <c r="A1604" s="2">
        <v>5458</v>
      </c>
      <c r="B1604" t="s">
        <v>6</v>
      </c>
      <c r="C1604" t="s">
        <v>10</v>
      </c>
      <c r="D1604" t="s">
        <v>11</v>
      </c>
      <c r="E1604" t="s">
        <v>24</v>
      </c>
      <c r="F1604" t="s">
        <v>17</v>
      </c>
      <c r="G1604">
        <v>1</v>
      </c>
      <c r="H1604">
        <v>1</v>
      </c>
      <c r="I1604">
        <f>H1604+G1604</f>
        <v>2</v>
      </c>
      <c r="J1604" s="1">
        <v>600</v>
      </c>
      <c r="K1604" s="1">
        <v>486</v>
      </c>
      <c r="L1604" s="1">
        <v>684</v>
      </c>
      <c r="M1604" s="1">
        <v>660</v>
      </c>
      <c r="N1604" s="1">
        <v>468</v>
      </c>
      <c r="O1604" s="1">
        <v>486</v>
      </c>
      <c r="P1604">
        <v>742.98</v>
      </c>
      <c r="Q1604" s="1">
        <v>638.96</v>
      </c>
      <c r="R1604" s="1">
        <v>734.8</v>
      </c>
      <c r="S1604" s="1">
        <v>690.71</v>
      </c>
      <c r="T1604" s="1">
        <v>801.22</v>
      </c>
      <c r="U1604" s="1">
        <v>793.21</v>
      </c>
      <c r="V1604" s="1">
        <f>AVERAGE(J1604:O1604)</f>
        <v>564</v>
      </c>
      <c r="W1604" s="1">
        <f>SUM(J1604:O1604)</f>
        <v>3384</v>
      </c>
      <c r="X1604">
        <f>SUM(P1604:U1604)</f>
        <v>4401.88</v>
      </c>
      <c r="Y1604" s="1">
        <f>W1604-X1604</f>
        <v>-1017.8800000000001</v>
      </c>
      <c r="Z1604">
        <f>X1604*$Z$2+X1604</f>
        <v>4574.8738840000005</v>
      </c>
    </row>
    <row r="1605" spans="1:26" x14ac:dyDescent="0.25">
      <c r="A1605" s="2">
        <v>5460</v>
      </c>
      <c r="B1605" t="s">
        <v>5</v>
      </c>
      <c r="C1605" t="s">
        <v>7</v>
      </c>
      <c r="D1605" t="s">
        <v>12</v>
      </c>
      <c r="E1605" t="s">
        <v>23</v>
      </c>
      <c r="F1605" t="s">
        <v>59</v>
      </c>
      <c r="G1605">
        <v>2</v>
      </c>
      <c r="H1605">
        <v>1</v>
      </c>
      <c r="I1605">
        <f>H1605+G1605</f>
        <v>3</v>
      </c>
      <c r="J1605" s="1">
        <v>2514.6</v>
      </c>
      <c r="K1605" s="1">
        <v>2590.04</v>
      </c>
      <c r="L1605" s="1">
        <v>2564.89</v>
      </c>
      <c r="M1605" s="1">
        <v>1961.39</v>
      </c>
      <c r="N1605" s="1">
        <v>2338.58</v>
      </c>
      <c r="O1605" s="1">
        <v>3017.52</v>
      </c>
      <c r="P1605">
        <v>2297.9699999999998</v>
      </c>
      <c r="Q1605" s="1">
        <v>2504.79</v>
      </c>
      <c r="R1605" s="1">
        <v>2780.32</v>
      </c>
      <c r="S1605" s="1">
        <v>3141.76</v>
      </c>
      <c r="T1605" s="1">
        <v>2921.84</v>
      </c>
      <c r="U1605" s="1">
        <v>3184.81</v>
      </c>
      <c r="V1605" s="1">
        <f>AVERAGE(J1605:O1605)</f>
        <v>2497.8366666666666</v>
      </c>
      <c r="W1605" s="1">
        <f>SUM(J1605:O1605)</f>
        <v>14987.019999999999</v>
      </c>
      <c r="X1605">
        <f>SUM(P1605:U1605)</f>
        <v>16831.490000000002</v>
      </c>
      <c r="Y1605" s="1">
        <f>W1605-X1605</f>
        <v>-1844.470000000003</v>
      </c>
      <c r="Z1605">
        <f>X1605*$Z$2+X1605</f>
        <v>17492.967557</v>
      </c>
    </row>
    <row r="1606" spans="1:26" x14ac:dyDescent="0.25">
      <c r="A1606" s="2">
        <v>5461</v>
      </c>
      <c r="B1606" t="s">
        <v>4</v>
      </c>
      <c r="C1606" t="s">
        <v>7</v>
      </c>
      <c r="D1606" t="s">
        <v>12</v>
      </c>
      <c r="E1606" t="s">
        <v>23</v>
      </c>
      <c r="F1606" t="s">
        <v>22</v>
      </c>
      <c r="G1606">
        <v>2</v>
      </c>
      <c r="H1606">
        <v>3</v>
      </c>
      <c r="I1606">
        <f>H1606+G1606</f>
        <v>5</v>
      </c>
      <c r="J1606" s="1">
        <v>5924.95</v>
      </c>
      <c r="K1606" s="1">
        <v>4917.71</v>
      </c>
      <c r="L1606" s="1">
        <v>6339.7</v>
      </c>
      <c r="M1606" s="1">
        <v>5806.45</v>
      </c>
      <c r="N1606" s="1">
        <v>6043.45</v>
      </c>
      <c r="O1606" s="1">
        <v>6754.44</v>
      </c>
      <c r="P1606">
        <v>5630.2</v>
      </c>
      <c r="Q1606" s="1">
        <v>5179.78</v>
      </c>
      <c r="R1606" s="1">
        <v>5335.17</v>
      </c>
      <c r="S1606" s="1">
        <v>6348.85</v>
      </c>
      <c r="T1606" s="1">
        <v>7555.13</v>
      </c>
      <c r="U1606" s="1">
        <v>8386.19</v>
      </c>
      <c r="V1606" s="1">
        <f>AVERAGE(J1606:O1606)</f>
        <v>5964.4500000000007</v>
      </c>
      <c r="W1606" s="1">
        <f>SUM(J1606:O1606)</f>
        <v>35786.700000000004</v>
      </c>
      <c r="X1606">
        <f>SUM(P1606:U1606)</f>
        <v>38435.32</v>
      </c>
      <c r="Y1606" s="1">
        <f>W1606-X1606</f>
        <v>-2648.6199999999953</v>
      </c>
      <c r="Z1606">
        <f>X1606*$Z$2+X1606</f>
        <v>39945.828075999998</v>
      </c>
    </row>
    <row r="1607" spans="1:26" x14ac:dyDescent="0.25">
      <c r="A1607" s="2">
        <v>5462</v>
      </c>
      <c r="B1607" t="s">
        <v>4</v>
      </c>
      <c r="C1607" t="s">
        <v>10</v>
      </c>
      <c r="D1607" t="s">
        <v>12</v>
      </c>
      <c r="E1607" t="s">
        <v>23</v>
      </c>
      <c r="F1607" t="s">
        <v>18</v>
      </c>
      <c r="G1607">
        <v>3</v>
      </c>
      <c r="H1607">
        <v>1</v>
      </c>
      <c r="I1607">
        <f>H1607+G1607</f>
        <v>4</v>
      </c>
      <c r="J1607" s="1">
        <v>5286.5475000000006</v>
      </c>
      <c r="K1607" s="1">
        <v>3964.91</v>
      </c>
      <c r="L1607" s="1">
        <v>6555.32</v>
      </c>
      <c r="M1607" s="1">
        <v>6502.45</v>
      </c>
      <c r="N1607" s="1">
        <v>6290.99</v>
      </c>
      <c r="O1607" s="1">
        <v>6132.4</v>
      </c>
      <c r="P1607">
        <v>4905.83</v>
      </c>
      <c r="Q1607" s="1">
        <v>4366.1899999999996</v>
      </c>
      <c r="R1607" s="1">
        <v>4366.1899999999996</v>
      </c>
      <c r="S1607" s="1">
        <v>3842.25</v>
      </c>
      <c r="T1607" s="1">
        <v>4610.7</v>
      </c>
      <c r="U1607" s="1">
        <v>5394.52</v>
      </c>
      <c r="V1607" s="1">
        <f>AVERAGE(J1607:O1607)</f>
        <v>5788.7695833333337</v>
      </c>
      <c r="W1607" s="1">
        <f>SUM(J1607:O1607)</f>
        <v>34732.6175</v>
      </c>
      <c r="X1607">
        <f>SUM(P1607:U1607)</f>
        <v>27485.68</v>
      </c>
      <c r="Y1607" s="1">
        <f>W1607-X1607</f>
        <v>7246.9375</v>
      </c>
      <c r="Z1607">
        <f>X1607*$Z$2+X1607</f>
        <v>28565.867224000001</v>
      </c>
    </row>
    <row r="1608" spans="1:26" x14ac:dyDescent="0.25">
      <c r="A1608" s="2">
        <v>5464</v>
      </c>
      <c r="B1608" t="s">
        <v>6</v>
      </c>
      <c r="C1608" t="s">
        <v>9</v>
      </c>
      <c r="D1608" t="s">
        <v>12</v>
      </c>
      <c r="E1608" t="s">
        <v>23</v>
      </c>
      <c r="F1608" t="s">
        <v>59</v>
      </c>
      <c r="G1608">
        <v>2</v>
      </c>
      <c r="H1608">
        <v>1</v>
      </c>
      <c r="I1608">
        <f>H1608+G1608</f>
        <v>3</v>
      </c>
      <c r="J1608" s="1">
        <v>1888.42</v>
      </c>
      <c r="K1608" s="1">
        <v>2001.73</v>
      </c>
      <c r="L1608" s="1">
        <v>2266.1</v>
      </c>
      <c r="M1608" s="1">
        <v>2096.15</v>
      </c>
      <c r="N1608" s="1">
        <v>2171.6799999999998</v>
      </c>
      <c r="O1608" s="1">
        <v>2341.64</v>
      </c>
      <c r="P1608">
        <v>4985.93</v>
      </c>
      <c r="Q1608" s="1">
        <v>4836.3500000000004</v>
      </c>
      <c r="R1608" s="1">
        <v>5513.44</v>
      </c>
      <c r="S1608" s="1">
        <v>5844.25</v>
      </c>
      <c r="T1608" s="1">
        <v>5785.81</v>
      </c>
      <c r="U1608" s="1">
        <v>5091.51</v>
      </c>
      <c r="V1608" s="1">
        <f>AVERAGE(J1608:O1608)</f>
        <v>2127.62</v>
      </c>
      <c r="W1608" s="1">
        <f>SUM(J1608:O1608)</f>
        <v>12765.72</v>
      </c>
      <c r="X1608">
        <f>SUM(P1608:U1608)</f>
        <v>32057.29</v>
      </c>
      <c r="Y1608" s="1">
        <f>W1608-X1608</f>
        <v>-19291.57</v>
      </c>
      <c r="Z1608">
        <f>X1608*$Z$2+X1608</f>
        <v>33317.141497000004</v>
      </c>
    </row>
    <row r="1609" spans="1:26" x14ac:dyDescent="0.25">
      <c r="A1609" s="2">
        <v>5469</v>
      </c>
      <c r="B1609" t="s">
        <v>4</v>
      </c>
      <c r="C1609" t="s">
        <v>10</v>
      </c>
      <c r="D1609" t="s">
        <v>12</v>
      </c>
      <c r="E1609" t="s">
        <v>23</v>
      </c>
      <c r="F1609" t="s">
        <v>14</v>
      </c>
      <c r="G1609">
        <v>2</v>
      </c>
      <c r="H1609">
        <v>2</v>
      </c>
      <c r="I1609">
        <f>H1609+G1609</f>
        <v>4</v>
      </c>
      <c r="J1609" s="1">
        <v>5924.95</v>
      </c>
      <c r="K1609" s="1">
        <v>4621.46</v>
      </c>
      <c r="L1609" s="1">
        <v>6991.44</v>
      </c>
      <c r="M1609" s="1">
        <v>6991.44</v>
      </c>
      <c r="N1609" s="1">
        <v>7228.44</v>
      </c>
      <c r="O1609" s="1">
        <v>6517.45</v>
      </c>
      <c r="P1609">
        <v>3861.95</v>
      </c>
      <c r="Q1609" s="1">
        <v>3707.47</v>
      </c>
      <c r="R1609" s="1">
        <v>4448.96</v>
      </c>
      <c r="S1609" s="1">
        <v>4582.43</v>
      </c>
      <c r="T1609" s="1">
        <v>4353.3100000000004</v>
      </c>
      <c r="U1609" s="1">
        <v>4005.05</v>
      </c>
      <c r="V1609" s="1">
        <f>AVERAGE(J1609:O1609)</f>
        <v>6379.1966666666658</v>
      </c>
      <c r="W1609" s="1">
        <f>SUM(J1609:O1609)</f>
        <v>38275.179999999993</v>
      </c>
      <c r="X1609">
        <f>SUM(P1609:U1609)</f>
        <v>24959.170000000002</v>
      </c>
      <c r="Y1609" s="1">
        <f>W1609-X1609</f>
        <v>13316.009999999991</v>
      </c>
      <c r="Z1609">
        <f>X1609*$Z$2+X1609</f>
        <v>25940.065381</v>
      </c>
    </row>
    <row r="1610" spans="1:26" x14ac:dyDescent="0.25">
      <c r="A1610" s="2">
        <v>5474</v>
      </c>
      <c r="B1610" t="s">
        <v>6</v>
      </c>
      <c r="C1610" t="s">
        <v>9</v>
      </c>
      <c r="D1610" t="s">
        <v>12</v>
      </c>
      <c r="E1610" t="s">
        <v>24</v>
      </c>
      <c r="F1610" t="s">
        <v>20</v>
      </c>
      <c r="G1610">
        <v>1</v>
      </c>
      <c r="H1610">
        <v>1</v>
      </c>
      <c r="I1610">
        <f>H1610+G1610</f>
        <v>2</v>
      </c>
      <c r="J1610" s="1">
        <v>893.1</v>
      </c>
      <c r="K1610" s="1">
        <v>1044.93</v>
      </c>
      <c r="L1610" s="1">
        <v>910.96</v>
      </c>
      <c r="M1610" s="1">
        <v>884.17</v>
      </c>
      <c r="N1610" s="1">
        <v>812.72</v>
      </c>
      <c r="O1610" s="1">
        <v>794.86</v>
      </c>
      <c r="P1610">
        <v>739.25</v>
      </c>
      <c r="Q1610" s="1">
        <v>628.36</v>
      </c>
      <c r="R1610" s="1">
        <v>754.03</v>
      </c>
      <c r="S1610" s="1">
        <v>648.47</v>
      </c>
      <c r="T1610" s="1">
        <v>739.26</v>
      </c>
      <c r="U1610" s="1">
        <v>724.47</v>
      </c>
      <c r="V1610" s="1">
        <f>AVERAGE(J1610:O1610)</f>
        <v>890.12333333333333</v>
      </c>
      <c r="W1610" s="1">
        <f>SUM(J1610:O1610)</f>
        <v>5340.74</v>
      </c>
      <c r="X1610">
        <f>SUM(P1610:U1610)</f>
        <v>4233.8400000000011</v>
      </c>
      <c r="Y1610" s="1">
        <f>W1610-X1610</f>
        <v>1106.8999999999987</v>
      </c>
      <c r="Z1610">
        <f>X1610*$Z$2+X1610</f>
        <v>4400.2299120000007</v>
      </c>
    </row>
    <row r="1611" spans="1:26" x14ac:dyDescent="0.25">
      <c r="A1611" s="2">
        <v>5476</v>
      </c>
      <c r="B1611" t="s">
        <v>6</v>
      </c>
      <c r="C1611" t="s">
        <v>9</v>
      </c>
      <c r="D1611" t="s">
        <v>12</v>
      </c>
      <c r="E1611" t="s">
        <v>23</v>
      </c>
      <c r="F1611" t="s">
        <v>19</v>
      </c>
      <c r="G1611">
        <v>2</v>
      </c>
      <c r="H1611">
        <v>1</v>
      </c>
      <c r="I1611">
        <f>H1611+G1611</f>
        <v>3</v>
      </c>
      <c r="J1611" s="1">
        <v>2997.22</v>
      </c>
      <c r="K1611" s="1">
        <v>3326.91</v>
      </c>
      <c r="L1611" s="1">
        <v>2457.7199999999998</v>
      </c>
      <c r="M1611" s="1">
        <v>3416.83</v>
      </c>
      <c r="N1611" s="1">
        <v>2607.58</v>
      </c>
      <c r="O1611" s="1">
        <v>2817.39</v>
      </c>
      <c r="P1611">
        <v>2492.0300000000002</v>
      </c>
      <c r="Q1611" s="1">
        <v>2616.63</v>
      </c>
      <c r="R1611" s="1">
        <v>2381.13</v>
      </c>
      <c r="S1611" s="1">
        <v>2762.11</v>
      </c>
      <c r="T1611" s="1">
        <v>2596.38</v>
      </c>
      <c r="U1611" s="1">
        <v>2544.4499999999998</v>
      </c>
      <c r="V1611" s="1">
        <f>AVERAGE(J1611:O1611)</f>
        <v>2937.2749999999996</v>
      </c>
      <c r="W1611" s="1">
        <f>SUM(J1611:O1611)</f>
        <v>17623.649999999998</v>
      </c>
      <c r="X1611">
        <f>SUM(P1611:U1611)</f>
        <v>15392.73</v>
      </c>
      <c r="Y1611" s="1">
        <f>W1611-X1611</f>
        <v>2230.9199999999983</v>
      </c>
      <c r="Z1611">
        <f>X1611*$Z$2+X1611</f>
        <v>15997.664289</v>
      </c>
    </row>
    <row r="1612" spans="1:26" x14ac:dyDescent="0.25">
      <c r="A1612" s="2">
        <v>5477</v>
      </c>
      <c r="B1612" t="s">
        <v>4</v>
      </c>
      <c r="C1612" t="s">
        <v>7</v>
      </c>
      <c r="D1612" t="s">
        <v>12</v>
      </c>
      <c r="E1612" t="s">
        <v>23</v>
      </c>
      <c r="F1612" t="s">
        <v>59</v>
      </c>
      <c r="G1612">
        <v>2</v>
      </c>
      <c r="H1612">
        <v>1</v>
      </c>
      <c r="I1612">
        <f>H1612+G1612</f>
        <v>3</v>
      </c>
      <c r="J1612" s="1">
        <v>5420.5999999999995</v>
      </c>
      <c r="K1612" s="1">
        <v>5529.01</v>
      </c>
      <c r="L1612" s="1">
        <v>6613.13</v>
      </c>
      <c r="M1612" s="1">
        <v>6233.69</v>
      </c>
      <c r="N1612" s="1">
        <v>4932.75</v>
      </c>
      <c r="O1612" s="1">
        <v>4336.4799999999996</v>
      </c>
      <c r="P1612">
        <v>2319.54</v>
      </c>
      <c r="Q1612" s="1">
        <v>1762.85</v>
      </c>
      <c r="R1612" s="1">
        <v>1815.74</v>
      </c>
      <c r="S1612" s="1">
        <v>2178.89</v>
      </c>
      <c r="T1612" s="1">
        <v>2222.4699999999998</v>
      </c>
      <c r="U1612" s="1">
        <v>2400.27</v>
      </c>
      <c r="V1612" s="1">
        <f>AVERAGE(J1612:O1612)</f>
        <v>5510.9433333333336</v>
      </c>
      <c r="W1612" s="1">
        <f>SUM(J1612:O1612)</f>
        <v>33065.660000000003</v>
      </c>
      <c r="X1612">
        <f>SUM(P1612:U1612)</f>
        <v>12699.76</v>
      </c>
      <c r="Y1612" s="1">
        <f>W1612-X1612</f>
        <v>20365.900000000001</v>
      </c>
      <c r="Z1612">
        <f>X1612*$Z$2+X1612</f>
        <v>13198.860568</v>
      </c>
    </row>
    <row r="1613" spans="1:26" x14ac:dyDescent="0.25">
      <c r="A1613" s="2">
        <v>5480</v>
      </c>
      <c r="B1613" t="s">
        <v>5</v>
      </c>
      <c r="C1613" t="s">
        <v>8</v>
      </c>
      <c r="D1613" t="s">
        <v>11</v>
      </c>
      <c r="E1613" t="s">
        <v>24</v>
      </c>
      <c r="F1613" t="s">
        <v>59</v>
      </c>
      <c r="G1613">
        <v>1</v>
      </c>
      <c r="H1613">
        <v>1</v>
      </c>
      <c r="I1613">
        <f>H1613+G1613</f>
        <v>2</v>
      </c>
      <c r="J1613" s="1">
        <v>297.64999999999998</v>
      </c>
      <c r="K1613" s="1">
        <v>235.14</v>
      </c>
      <c r="L1613" s="1">
        <v>232.17</v>
      </c>
      <c r="M1613" s="1">
        <v>327.42</v>
      </c>
      <c r="N1613" s="1">
        <v>285.74</v>
      </c>
      <c r="O1613" s="1">
        <v>372.06</v>
      </c>
      <c r="P1613">
        <v>658.22</v>
      </c>
      <c r="Q1613" s="1">
        <v>671.38</v>
      </c>
      <c r="R1613" s="1">
        <v>678.09</v>
      </c>
      <c r="S1613" s="1">
        <v>786.58</v>
      </c>
      <c r="T1613" s="1">
        <v>739.39</v>
      </c>
      <c r="U1613" s="1">
        <v>754.18</v>
      </c>
      <c r="V1613" s="1">
        <f>AVERAGE(J1613:O1613)</f>
        <v>291.69666666666666</v>
      </c>
      <c r="W1613" s="1">
        <f>SUM(J1613:O1613)</f>
        <v>1750.1799999999998</v>
      </c>
      <c r="X1613">
        <f>SUM(P1613:U1613)</f>
        <v>4287.84</v>
      </c>
      <c r="Y1613" s="1">
        <f>W1613-X1613</f>
        <v>-2537.6600000000003</v>
      </c>
      <c r="Z1613">
        <f>X1613*$Z$2+X1613</f>
        <v>4456.3521120000005</v>
      </c>
    </row>
    <row r="1614" spans="1:26" x14ac:dyDescent="0.25">
      <c r="A1614" s="2">
        <v>5482</v>
      </c>
      <c r="B1614" t="s">
        <v>6</v>
      </c>
      <c r="C1614" t="s">
        <v>7</v>
      </c>
      <c r="D1614" t="s">
        <v>11</v>
      </c>
      <c r="E1614" t="s">
        <v>23</v>
      </c>
      <c r="F1614" t="s">
        <v>18</v>
      </c>
      <c r="G1614">
        <v>1</v>
      </c>
      <c r="H1614">
        <v>2</v>
      </c>
      <c r="I1614">
        <f>H1614+G1614</f>
        <v>3</v>
      </c>
      <c r="J1614" s="1">
        <v>711.5</v>
      </c>
      <c r="K1614" s="1">
        <v>533.63</v>
      </c>
      <c r="L1614" s="1">
        <v>597.66</v>
      </c>
      <c r="M1614" s="1">
        <v>853.8</v>
      </c>
      <c r="N1614" s="1">
        <v>711.5</v>
      </c>
      <c r="O1614" s="1">
        <v>732.85</v>
      </c>
      <c r="P1614">
        <v>439.42</v>
      </c>
      <c r="Q1614" s="1">
        <v>347.14</v>
      </c>
      <c r="R1614" s="1">
        <v>402.68</v>
      </c>
      <c r="S1614" s="1">
        <v>418.79</v>
      </c>
      <c r="T1614" s="1">
        <v>464.86</v>
      </c>
      <c r="U1614" s="1">
        <v>469.51</v>
      </c>
      <c r="V1614" s="1">
        <f>AVERAGE(J1614:O1614)</f>
        <v>690.15666666666675</v>
      </c>
      <c r="W1614" s="1">
        <f>SUM(J1614:O1614)</f>
        <v>4140.9400000000005</v>
      </c>
      <c r="X1614">
        <f>SUM(P1614:U1614)</f>
        <v>2542.3999999999996</v>
      </c>
      <c r="Y1614" s="1">
        <f>W1614-X1614</f>
        <v>1598.5400000000009</v>
      </c>
      <c r="Z1614">
        <f>X1614*$Z$2+X1614</f>
        <v>2642.3163199999995</v>
      </c>
    </row>
    <row r="1615" spans="1:26" x14ac:dyDescent="0.25">
      <c r="A1615" s="2">
        <v>5484</v>
      </c>
      <c r="B1615" t="s">
        <v>6</v>
      </c>
      <c r="C1615" t="s">
        <v>9</v>
      </c>
      <c r="D1615" t="s">
        <v>12</v>
      </c>
      <c r="E1615" t="s">
        <v>23</v>
      </c>
      <c r="F1615" t="s">
        <v>59</v>
      </c>
      <c r="G1615">
        <v>2</v>
      </c>
      <c r="H1615">
        <v>1</v>
      </c>
      <c r="I1615">
        <f>H1615+G1615</f>
        <v>3</v>
      </c>
      <c r="J1615" s="1">
        <v>3025.4500000000003</v>
      </c>
      <c r="K1615" s="1">
        <v>2964.94</v>
      </c>
      <c r="L1615" s="1">
        <v>3418.76</v>
      </c>
      <c r="M1615" s="1">
        <v>2753.16</v>
      </c>
      <c r="N1615" s="1">
        <v>2511.12</v>
      </c>
      <c r="O1615" s="1">
        <v>2420.36</v>
      </c>
      <c r="P1615">
        <v>2772.63</v>
      </c>
      <c r="Q1615" s="1">
        <v>2301.2800000000002</v>
      </c>
      <c r="R1615" s="1">
        <v>2554.42</v>
      </c>
      <c r="S1615" s="1">
        <v>2656.6</v>
      </c>
      <c r="T1615" s="1">
        <v>2975.39</v>
      </c>
      <c r="U1615" s="1">
        <v>3510.96</v>
      </c>
      <c r="V1615" s="1">
        <f>AVERAGE(J1615:O1615)</f>
        <v>2848.9650000000001</v>
      </c>
      <c r="W1615" s="1">
        <f>SUM(J1615:O1615)</f>
        <v>17093.79</v>
      </c>
      <c r="X1615">
        <f>SUM(P1615:U1615)</f>
        <v>16771.28</v>
      </c>
      <c r="Y1615" s="1">
        <f>W1615-X1615</f>
        <v>322.51000000000204</v>
      </c>
      <c r="Z1615">
        <f>X1615*$Z$2+X1615</f>
        <v>17430.391303999997</v>
      </c>
    </row>
    <row r="1616" spans="1:26" x14ac:dyDescent="0.25">
      <c r="A1616" s="2">
        <v>5485</v>
      </c>
      <c r="B1616" t="s">
        <v>4</v>
      </c>
      <c r="C1616" t="s">
        <v>43</v>
      </c>
      <c r="D1616" t="s">
        <v>11</v>
      </c>
      <c r="E1616" t="s">
        <v>24</v>
      </c>
      <c r="F1616" t="s">
        <v>59</v>
      </c>
      <c r="G1616">
        <v>1</v>
      </c>
      <c r="H1616">
        <v>3</v>
      </c>
      <c r="I1616">
        <f>H1616+G1616</f>
        <v>4</v>
      </c>
      <c r="J1616" s="1">
        <v>2663.1</v>
      </c>
      <c r="K1616" s="1">
        <v>2689.73</v>
      </c>
      <c r="L1616" s="1">
        <v>2689.73</v>
      </c>
      <c r="M1616" s="1">
        <v>2689.73</v>
      </c>
      <c r="N1616" s="1">
        <v>2689.73</v>
      </c>
      <c r="O1616" s="1">
        <v>2663.1</v>
      </c>
      <c r="P1616">
        <v>2189.64</v>
      </c>
      <c r="Q1616" s="1">
        <v>1817.4</v>
      </c>
      <c r="R1616" s="1">
        <v>1835.57</v>
      </c>
      <c r="S1616" s="1">
        <v>1596.95</v>
      </c>
      <c r="T1616" s="1">
        <v>1485.16</v>
      </c>
      <c r="U1616" s="1">
        <v>1559.42</v>
      </c>
      <c r="V1616" s="1">
        <f>AVERAGE(J1616:O1616)</f>
        <v>2680.853333333333</v>
      </c>
      <c r="W1616" s="1">
        <f>SUM(J1616:O1616)</f>
        <v>16085.119999999999</v>
      </c>
      <c r="X1616">
        <f>SUM(P1616:U1616)</f>
        <v>10484.14</v>
      </c>
      <c r="Y1616" s="1">
        <f>W1616-X1616</f>
        <v>5600.98</v>
      </c>
      <c r="Z1616">
        <f>X1616*$Z$2+X1616</f>
        <v>10896.166701999999</v>
      </c>
    </row>
    <row r="1617" spans="1:26" x14ac:dyDescent="0.25">
      <c r="A1617" s="2">
        <v>5486</v>
      </c>
      <c r="B1617" t="s">
        <v>6</v>
      </c>
      <c r="C1617" t="s">
        <v>9</v>
      </c>
      <c r="D1617" t="s">
        <v>11</v>
      </c>
      <c r="E1617" t="s">
        <v>24</v>
      </c>
      <c r="F1617" t="s">
        <v>21</v>
      </c>
      <c r="G1617">
        <v>1</v>
      </c>
      <c r="H1617">
        <v>1</v>
      </c>
      <c r="I1617">
        <f>H1617+G1617</f>
        <v>2</v>
      </c>
      <c r="J1617" s="1">
        <v>1400.1499999999999</v>
      </c>
      <c r="K1617" s="1">
        <v>1526.16</v>
      </c>
      <c r="L1617" s="1">
        <v>1302.1400000000001</v>
      </c>
      <c r="M1617" s="1">
        <v>1120.1199999999999</v>
      </c>
      <c r="N1617" s="1">
        <v>1176.1300000000001</v>
      </c>
      <c r="O1617" s="1">
        <v>1596.17</v>
      </c>
      <c r="P1617">
        <v>879.43</v>
      </c>
      <c r="Q1617" s="1">
        <v>967.37</v>
      </c>
      <c r="R1617" s="1">
        <v>1054.43</v>
      </c>
      <c r="S1617" s="1">
        <v>1233.68</v>
      </c>
      <c r="T1617" s="1">
        <v>1357.05</v>
      </c>
      <c r="U1617" s="1">
        <v>1289.2</v>
      </c>
      <c r="V1617" s="1">
        <f>AVERAGE(J1617:O1617)</f>
        <v>1353.4783333333332</v>
      </c>
      <c r="W1617" s="1">
        <f>SUM(J1617:O1617)</f>
        <v>8120.87</v>
      </c>
      <c r="X1617">
        <f>SUM(P1617:U1617)</f>
        <v>6781.16</v>
      </c>
      <c r="Y1617" s="1">
        <f>W1617-X1617</f>
        <v>1339.71</v>
      </c>
      <c r="Z1617">
        <f>X1617*$Z$2+X1617</f>
        <v>7047.6595879999995</v>
      </c>
    </row>
    <row r="1618" spans="1:26" x14ac:dyDescent="0.25">
      <c r="A1618" s="2">
        <v>5490</v>
      </c>
      <c r="B1618" t="s">
        <v>4</v>
      </c>
      <c r="C1618" t="s">
        <v>10</v>
      </c>
      <c r="D1618" t="s">
        <v>11</v>
      </c>
      <c r="E1618" t="s">
        <v>23</v>
      </c>
      <c r="F1618" t="s">
        <v>59</v>
      </c>
      <c r="G1618">
        <v>2</v>
      </c>
      <c r="H1618">
        <v>3</v>
      </c>
      <c r="I1618">
        <f>H1618+G1618</f>
        <v>5</v>
      </c>
      <c r="J1618" s="1">
        <v>5652.75</v>
      </c>
      <c r="K1618" s="1">
        <v>7009.41</v>
      </c>
      <c r="L1618" s="1">
        <v>4239.5600000000004</v>
      </c>
      <c r="M1618" s="1">
        <v>4409.1499999999996</v>
      </c>
      <c r="N1618" s="1">
        <v>4409.1499999999996</v>
      </c>
      <c r="O1618" s="1">
        <v>5935.39</v>
      </c>
      <c r="P1618">
        <v>2797.53</v>
      </c>
      <c r="Q1618" s="1">
        <v>2769.55</v>
      </c>
      <c r="R1618" s="1">
        <v>2714.16</v>
      </c>
      <c r="S1618" s="1">
        <v>2958.43</v>
      </c>
      <c r="T1618" s="1">
        <v>3490.95</v>
      </c>
      <c r="U1618" s="1">
        <v>3595.68</v>
      </c>
      <c r="V1618" s="1">
        <f>AVERAGE(J1618:O1618)</f>
        <v>5275.9016666666676</v>
      </c>
      <c r="W1618" s="1">
        <f>SUM(J1618:O1618)</f>
        <v>31655.410000000003</v>
      </c>
      <c r="X1618">
        <f>SUM(P1618:U1618)</f>
        <v>18326.3</v>
      </c>
      <c r="Y1618" s="1">
        <f>W1618-X1618</f>
        <v>13329.110000000004</v>
      </c>
      <c r="Z1618">
        <f>X1618*$Z$2+X1618</f>
        <v>19046.523590000001</v>
      </c>
    </row>
    <row r="1619" spans="1:26" x14ac:dyDescent="0.25">
      <c r="A1619" s="2">
        <v>5493</v>
      </c>
      <c r="B1619" t="s">
        <v>6</v>
      </c>
      <c r="C1619" t="s">
        <v>9</v>
      </c>
      <c r="D1619" t="s">
        <v>11</v>
      </c>
      <c r="E1619" t="s">
        <v>23</v>
      </c>
      <c r="F1619" t="s">
        <v>59</v>
      </c>
      <c r="G1619">
        <v>2</v>
      </c>
      <c r="H1619">
        <v>1</v>
      </c>
      <c r="I1619">
        <f>H1619+G1619</f>
        <v>3</v>
      </c>
      <c r="J1619" s="1">
        <v>1299.71</v>
      </c>
      <c r="K1619" s="1">
        <v>1598.64</v>
      </c>
      <c r="L1619" s="1">
        <v>1091.76</v>
      </c>
      <c r="M1619" s="1">
        <v>1585.65</v>
      </c>
      <c r="N1619" s="1">
        <v>1234.72</v>
      </c>
      <c r="O1619" s="1">
        <v>1195.73</v>
      </c>
      <c r="P1619">
        <v>1811.5</v>
      </c>
      <c r="Q1619" s="1">
        <v>1539.78</v>
      </c>
      <c r="R1619" s="1">
        <v>1786.14</v>
      </c>
      <c r="S1619" s="1">
        <v>1946.89</v>
      </c>
      <c r="T1619" s="1">
        <v>1966.36</v>
      </c>
      <c r="U1619" s="1">
        <v>1691.07</v>
      </c>
      <c r="V1619" s="1">
        <f>AVERAGE(J1619:O1619)</f>
        <v>1334.3683333333336</v>
      </c>
      <c r="W1619" s="1">
        <f>SUM(J1619:O1619)</f>
        <v>8006.2100000000009</v>
      </c>
      <c r="X1619">
        <f>SUM(P1619:U1619)</f>
        <v>10741.74</v>
      </c>
      <c r="Y1619" s="1">
        <f>W1619-X1619</f>
        <v>-2735.5299999999988</v>
      </c>
      <c r="Z1619">
        <f>X1619*$Z$2+X1619</f>
        <v>11163.890382</v>
      </c>
    </row>
    <row r="1620" spans="1:26" x14ac:dyDescent="0.25">
      <c r="A1620" s="2">
        <v>5500</v>
      </c>
      <c r="B1620" t="s">
        <v>4</v>
      </c>
      <c r="C1620" t="s">
        <v>7</v>
      </c>
      <c r="D1620" t="s">
        <v>12</v>
      </c>
      <c r="E1620" t="s">
        <v>23</v>
      </c>
      <c r="F1620" t="s">
        <v>16</v>
      </c>
      <c r="G1620">
        <v>3</v>
      </c>
      <c r="H1620">
        <v>1</v>
      </c>
      <c r="I1620">
        <f>H1620+G1620</f>
        <v>4</v>
      </c>
      <c r="J1620" s="1">
        <v>4639.6499999999996</v>
      </c>
      <c r="K1620" s="1">
        <v>4732.4399999999996</v>
      </c>
      <c r="L1620" s="1">
        <v>5521.18</v>
      </c>
      <c r="M1620" s="1">
        <v>4129.29</v>
      </c>
      <c r="N1620" s="1">
        <v>4407.67</v>
      </c>
      <c r="O1620" s="1">
        <v>4500.46</v>
      </c>
      <c r="P1620">
        <v>3263.7</v>
      </c>
      <c r="Q1620" s="1">
        <v>2513.0500000000002</v>
      </c>
      <c r="R1620" s="1">
        <v>2688.96</v>
      </c>
      <c r="S1620" s="1">
        <v>2285.62</v>
      </c>
      <c r="T1620" s="1">
        <v>2217.0500000000002</v>
      </c>
      <c r="U1620" s="1">
        <v>2061.86</v>
      </c>
      <c r="V1620" s="1">
        <f>AVERAGE(J1620:O1620)</f>
        <v>4655.1150000000007</v>
      </c>
      <c r="W1620" s="1">
        <f>SUM(J1620:O1620)</f>
        <v>27930.690000000002</v>
      </c>
      <c r="X1620">
        <f>SUM(P1620:U1620)</f>
        <v>15030.239999999998</v>
      </c>
      <c r="Y1620" s="1">
        <f>W1620-X1620</f>
        <v>12900.450000000004</v>
      </c>
      <c r="Z1620">
        <f>X1620*$Z$2+X1620</f>
        <v>15620.928431999997</v>
      </c>
    </row>
    <row r="1621" spans="1:26" x14ac:dyDescent="0.25">
      <c r="A1621" s="2">
        <v>5506</v>
      </c>
      <c r="B1621" t="s">
        <v>6</v>
      </c>
      <c r="C1621" t="s">
        <v>9</v>
      </c>
      <c r="D1621" t="s">
        <v>12</v>
      </c>
      <c r="E1621" t="s">
        <v>23</v>
      </c>
      <c r="F1621" t="s">
        <v>20</v>
      </c>
      <c r="G1621">
        <v>2</v>
      </c>
      <c r="H1621">
        <v>1</v>
      </c>
      <c r="I1621">
        <f>H1621+G1621</f>
        <v>3</v>
      </c>
      <c r="J1621" s="1">
        <v>3026.6325000000002</v>
      </c>
      <c r="K1621" s="1">
        <v>2814.77</v>
      </c>
      <c r="L1621" s="1">
        <v>2481.84</v>
      </c>
      <c r="M1621" s="1">
        <v>2996.37</v>
      </c>
      <c r="N1621" s="1">
        <v>3268.76</v>
      </c>
      <c r="O1621" s="1">
        <v>3389.83</v>
      </c>
      <c r="P1621">
        <v>3807</v>
      </c>
      <c r="Q1621" s="1">
        <v>3464.37</v>
      </c>
      <c r="R1621" s="1">
        <v>4018.67</v>
      </c>
      <c r="S1621" s="1">
        <v>3737.36</v>
      </c>
      <c r="T1621" s="1">
        <v>3513.12</v>
      </c>
      <c r="U1621" s="1">
        <v>4215.74</v>
      </c>
      <c r="V1621" s="1">
        <f>AVERAGE(J1621:O1621)</f>
        <v>2996.3670833333331</v>
      </c>
      <c r="W1621" s="1">
        <f>SUM(J1621:O1621)</f>
        <v>17978.202499999999</v>
      </c>
      <c r="X1621">
        <f>SUM(P1621:U1621)</f>
        <v>22756.260000000002</v>
      </c>
      <c r="Y1621" s="1">
        <f>W1621-X1621</f>
        <v>-4778.0575000000026</v>
      </c>
      <c r="Z1621">
        <f>X1621*$Z$2+X1621</f>
        <v>23650.581018000001</v>
      </c>
    </row>
    <row r="1622" spans="1:26" x14ac:dyDescent="0.25">
      <c r="A1622" s="2">
        <v>5512</v>
      </c>
      <c r="B1622" t="s">
        <v>6</v>
      </c>
      <c r="C1622" t="s">
        <v>9</v>
      </c>
      <c r="D1622" t="s">
        <v>11</v>
      </c>
      <c r="E1622" t="s">
        <v>23</v>
      </c>
      <c r="F1622" t="s">
        <v>59</v>
      </c>
      <c r="G1622">
        <v>1</v>
      </c>
      <c r="H1622">
        <v>1</v>
      </c>
      <c r="I1622">
        <f>H1622+G1622</f>
        <v>2</v>
      </c>
      <c r="J1622" s="1">
        <v>1741.25</v>
      </c>
      <c r="K1622" s="1">
        <v>1793.49</v>
      </c>
      <c r="L1622" s="1">
        <v>2089.5</v>
      </c>
      <c r="M1622" s="1">
        <v>1445.24</v>
      </c>
      <c r="N1622" s="1">
        <v>1549.71</v>
      </c>
      <c r="O1622" s="1">
        <v>1305.94</v>
      </c>
      <c r="P1622">
        <v>1403.46</v>
      </c>
      <c r="Q1622" s="1">
        <v>1052.5999999999999</v>
      </c>
      <c r="R1622" s="1">
        <v>1231.54</v>
      </c>
      <c r="S1622" s="1">
        <v>1280.8</v>
      </c>
      <c r="T1622" s="1">
        <v>1536.96</v>
      </c>
      <c r="U1622" s="1">
        <v>1429.37</v>
      </c>
      <c r="V1622" s="1">
        <f>AVERAGE(J1622:O1622)</f>
        <v>1654.1883333333333</v>
      </c>
      <c r="W1622" s="1">
        <f>SUM(J1622:O1622)</f>
        <v>9925.1299999999992</v>
      </c>
      <c r="X1622">
        <f>SUM(P1622:U1622)</f>
        <v>7934.73</v>
      </c>
      <c r="Y1622" s="1">
        <f>W1622-X1622</f>
        <v>1990.3999999999996</v>
      </c>
      <c r="Z1622">
        <f>X1622*$Z$2+X1622</f>
        <v>8246.5648889999993</v>
      </c>
    </row>
    <row r="1623" spans="1:26" x14ac:dyDescent="0.25">
      <c r="A1623" s="2">
        <v>5514</v>
      </c>
      <c r="B1623" t="s">
        <v>4</v>
      </c>
      <c r="C1623" t="s">
        <v>43</v>
      </c>
      <c r="D1623" t="s">
        <v>11</v>
      </c>
      <c r="E1623" t="s">
        <v>24</v>
      </c>
      <c r="F1623" t="s">
        <v>18</v>
      </c>
      <c r="G1623">
        <v>1</v>
      </c>
      <c r="H1623">
        <v>2</v>
      </c>
      <c r="I1623">
        <f>H1623+G1623</f>
        <v>3</v>
      </c>
      <c r="J1623" s="1">
        <v>2137.56</v>
      </c>
      <c r="K1623" s="1">
        <v>2158.94</v>
      </c>
      <c r="L1623" s="1">
        <v>2158.94</v>
      </c>
      <c r="M1623" s="1">
        <v>2158.94</v>
      </c>
      <c r="N1623" s="1">
        <v>2158.94</v>
      </c>
      <c r="O1623" s="1">
        <v>2137.56</v>
      </c>
      <c r="P1623">
        <v>2155.21</v>
      </c>
      <c r="Q1623" s="1">
        <v>1853.48</v>
      </c>
      <c r="R1623" s="1">
        <v>1816.41</v>
      </c>
      <c r="S1623" s="1">
        <v>2052.54</v>
      </c>
      <c r="T1623" s="1">
        <v>2073.0700000000002</v>
      </c>
      <c r="U1623" s="1">
        <v>2280.38</v>
      </c>
      <c r="V1623" s="1">
        <f>AVERAGE(J1623:O1623)</f>
        <v>2151.8133333333335</v>
      </c>
      <c r="W1623" s="1">
        <f>SUM(J1623:O1623)</f>
        <v>12910.880000000001</v>
      </c>
      <c r="X1623">
        <f>SUM(P1623:U1623)</f>
        <v>12231.09</v>
      </c>
      <c r="Y1623" s="1">
        <f>W1623-X1623</f>
        <v>679.79000000000087</v>
      </c>
      <c r="Z1623">
        <f>X1623*$Z$2+X1623</f>
        <v>12711.771837</v>
      </c>
    </row>
    <row r="1624" spans="1:26" x14ac:dyDescent="0.25">
      <c r="A1624" s="2">
        <v>5517</v>
      </c>
      <c r="B1624" t="s">
        <v>6</v>
      </c>
      <c r="C1624" t="s">
        <v>10</v>
      </c>
      <c r="D1624" t="s">
        <v>12</v>
      </c>
      <c r="E1624" t="s">
        <v>23</v>
      </c>
      <c r="F1624" t="s">
        <v>59</v>
      </c>
      <c r="G1624">
        <v>3</v>
      </c>
      <c r="H1624">
        <v>1</v>
      </c>
      <c r="I1624">
        <f>H1624+G1624</f>
        <v>4</v>
      </c>
      <c r="J1624" s="1">
        <v>2297.1999999999998</v>
      </c>
      <c r="K1624" s="1">
        <v>2021.54</v>
      </c>
      <c r="L1624" s="1">
        <v>1768.84</v>
      </c>
      <c r="M1624" s="1">
        <v>2113.42</v>
      </c>
      <c r="N1624" s="1">
        <v>2343.14</v>
      </c>
      <c r="O1624" s="1">
        <v>2802.58</v>
      </c>
      <c r="P1624">
        <v>3267.31</v>
      </c>
      <c r="Q1624" s="1">
        <v>2907.91</v>
      </c>
      <c r="R1624" s="1">
        <v>2500.8000000000002</v>
      </c>
      <c r="S1624" s="1">
        <v>2925.94</v>
      </c>
      <c r="T1624" s="1">
        <v>3072.24</v>
      </c>
      <c r="U1624" s="1">
        <v>2734.29</v>
      </c>
      <c r="V1624" s="1">
        <f>AVERAGE(J1624:O1624)</f>
        <v>2224.4533333333334</v>
      </c>
      <c r="W1624" s="1">
        <f>SUM(J1624:O1624)</f>
        <v>13346.72</v>
      </c>
      <c r="X1624">
        <f>SUM(P1624:U1624)</f>
        <v>17408.490000000002</v>
      </c>
      <c r="Y1624" s="1">
        <f>W1624-X1624</f>
        <v>-4061.7700000000023</v>
      </c>
      <c r="Z1624">
        <f>X1624*$Z$2+X1624</f>
        <v>18092.643657000001</v>
      </c>
    </row>
    <row r="1625" spans="1:26" x14ac:dyDescent="0.25">
      <c r="A1625" s="2">
        <v>5522</v>
      </c>
      <c r="B1625" t="s">
        <v>6</v>
      </c>
      <c r="C1625" t="s">
        <v>9</v>
      </c>
      <c r="D1625" t="s">
        <v>11</v>
      </c>
      <c r="E1625" t="s">
        <v>24</v>
      </c>
      <c r="F1625" t="s">
        <v>19</v>
      </c>
      <c r="G1625">
        <v>1</v>
      </c>
      <c r="H1625">
        <v>1</v>
      </c>
      <c r="I1625">
        <f>H1625+G1625</f>
        <v>2</v>
      </c>
      <c r="J1625" s="1">
        <v>208.5</v>
      </c>
      <c r="K1625" s="1">
        <v>216.84</v>
      </c>
      <c r="L1625" s="1">
        <v>216.84</v>
      </c>
      <c r="M1625" s="1">
        <v>179.31</v>
      </c>
      <c r="N1625" s="1">
        <v>221.01</v>
      </c>
      <c r="O1625" s="1">
        <v>189.74</v>
      </c>
      <c r="P1625">
        <v>1526.82</v>
      </c>
      <c r="Q1625" s="1">
        <v>1511.55</v>
      </c>
      <c r="R1625" s="1">
        <v>1299.93</v>
      </c>
      <c r="S1625" s="1">
        <v>1481.92</v>
      </c>
      <c r="T1625" s="1">
        <v>1259.6300000000001</v>
      </c>
      <c r="U1625" s="1">
        <v>1385.59</v>
      </c>
      <c r="V1625" s="1">
        <f>AVERAGE(J1625:O1625)</f>
        <v>205.37333333333333</v>
      </c>
      <c r="W1625" s="1">
        <f>SUM(J1625:O1625)</f>
        <v>1232.24</v>
      </c>
      <c r="X1625">
        <f>SUM(P1625:U1625)</f>
        <v>8465.44</v>
      </c>
      <c r="Y1625" s="1">
        <f>W1625-X1625</f>
        <v>-7233.2000000000007</v>
      </c>
      <c r="Z1625">
        <f>X1625*$Z$2+X1625</f>
        <v>8798.1317920000001</v>
      </c>
    </row>
    <row r="1626" spans="1:26" x14ac:dyDescent="0.25">
      <c r="A1626" s="2">
        <v>5524</v>
      </c>
      <c r="B1626" t="s">
        <v>5</v>
      </c>
      <c r="C1626" t="s">
        <v>43</v>
      </c>
      <c r="D1626" t="s">
        <v>12</v>
      </c>
      <c r="E1626" t="s">
        <v>23</v>
      </c>
      <c r="F1626" t="s">
        <v>17</v>
      </c>
      <c r="G1626">
        <v>1</v>
      </c>
      <c r="H1626">
        <v>1</v>
      </c>
      <c r="I1626">
        <f>H1626+G1626</f>
        <v>2</v>
      </c>
      <c r="J1626" s="1">
        <v>2984.5499999999997</v>
      </c>
      <c r="K1626" s="1">
        <v>3700.84</v>
      </c>
      <c r="L1626" s="1">
        <v>2626.4</v>
      </c>
      <c r="M1626" s="1">
        <v>2298.1</v>
      </c>
      <c r="N1626" s="1">
        <v>3432.23</v>
      </c>
      <c r="O1626" s="1">
        <v>2626.4</v>
      </c>
      <c r="P1626">
        <v>1268.45</v>
      </c>
      <c r="Q1626" s="1">
        <v>1293.82</v>
      </c>
      <c r="R1626" s="1">
        <v>1306.76</v>
      </c>
      <c r="S1626" s="1">
        <v>1555.04</v>
      </c>
      <c r="T1626" s="1">
        <v>1679.44</v>
      </c>
      <c r="U1626" s="1">
        <v>1914.56</v>
      </c>
      <c r="V1626" s="1">
        <f>AVERAGE(J1626:O1626)</f>
        <v>2944.7533333333336</v>
      </c>
      <c r="W1626" s="1">
        <f>SUM(J1626:O1626)</f>
        <v>17668.52</v>
      </c>
      <c r="X1626">
        <f>SUM(P1626:U1626)</f>
        <v>9018.07</v>
      </c>
      <c r="Y1626" s="1">
        <f>W1626-X1626</f>
        <v>8650.4500000000007</v>
      </c>
      <c r="Z1626">
        <f>X1626*$Z$2+X1626</f>
        <v>9372.4801509999998</v>
      </c>
    </row>
    <row r="1627" spans="1:26" x14ac:dyDescent="0.25">
      <c r="A1627" s="2">
        <v>5526</v>
      </c>
      <c r="B1627" t="s">
        <v>4</v>
      </c>
      <c r="C1627" t="s">
        <v>7</v>
      </c>
      <c r="D1627" t="s">
        <v>12</v>
      </c>
      <c r="E1627" t="s">
        <v>23</v>
      </c>
      <c r="F1627" t="s">
        <v>14</v>
      </c>
      <c r="G1627">
        <v>4</v>
      </c>
      <c r="H1627">
        <v>1</v>
      </c>
      <c r="I1627">
        <f>H1627+G1627</f>
        <v>5</v>
      </c>
      <c r="J1627" s="1">
        <v>4370.5</v>
      </c>
      <c r="K1627" s="1">
        <v>3846.04</v>
      </c>
      <c r="L1627" s="1">
        <v>5026.08</v>
      </c>
      <c r="M1627" s="1">
        <v>4414.21</v>
      </c>
      <c r="N1627" s="1">
        <v>4676.4399999999996</v>
      </c>
      <c r="O1627" s="1">
        <v>3671.22</v>
      </c>
      <c r="P1627">
        <v>2609.3200000000002</v>
      </c>
      <c r="Q1627" s="1">
        <v>2191.83</v>
      </c>
      <c r="R1627" s="1">
        <v>2323.34</v>
      </c>
      <c r="S1627" s="1">
        <v>2695.07</v>
      </c>
      <c r="T1627" s="1">
        <v>2668.12</v>
      </c>
      <c r="U1627" s="1">
        <v>2961.61</v>
      </c>
      <c r="V1627" s="1">
        <f>AVERAGE(J1627:O1627)</f>
        <v>4334.0816666666669</v>
      </c>
      <c r="W1627" s="1">
        <f>SUM(J1627:O1627)</f>
        <v>26004.49</v>
      </c>
      <c r="X1627">
        <f>SUM(P1627:U1627)</f>
        <v>15449.29</v>
      </c>
      <c r="Y1627" s="1">
        <f>W1627-X1627</f>
        <v>10555.2</v>
      </c>
      <c r="Z1627">
        <f>X1627*$Z$2+X1627</f>
        <v>16056.447097</v>
      </c>
    </row>
    <row r="1628" spans="1:26" x14ac:dyDescent="0.25">
      <c r="A1628" s="2">
        <v>5534</v>
      </c>
      <c r="B1628" t="s">
        <v>4</v>
      </c>
      <c r="C1628" t="s">
        <v>10</v>
      </c>
      <c r="D1628" t="s">
        <v>11</v>
      </c>
      <c r="E1628" t="s">
        <v>24</v>
      </c>
      <c r="F1628" t="s">
        <v>19</v>
      </c>
      <c r="G1628">
        <v>1</v>
      </c>
      <c r="H1628">
        <v>1</v>
      </c>
      <c r="I1628">
        <f>H1628+G1628</f>
        <v>2</v>
      </c>
      <c r="J1628" s="1">
        <v>2317.0249999999996</v>
      </c>
      <c r="K1628" s="1">
        <v>2340.1999999999998</v>
      </c>
      <c r="L1628" s="1">
        <v>2340.1999999999998</v>
      </c>
      <c r="M1628" s="1">
        <v>2317.0300000000002</v>
      </c>
      <c r="N1628" s="1">
        <v>2340.1999999999998</v>
      </c>
      <c r="O1628" s="1">
        <v>2340.1999999999998</v>
      </c>
      <c r="P1628">
        <v>1699.83</v>
      </c>
      <c r="Q1628" s="1">
        <v>1869.81</v>
      </c>
      <c r="R1628" s="1">
        <v>1944.6</v>
      </c>
      <c r="S1628" s="1">
        <v>2314.0700000000002</v>
      </c>
      <c r="T1628" s="1">
        <v>2661.18</v>
      </c>
      <c r="U1628" s="1">
        <v>2448.29</v>
      </c>
      <c r="V1628" s="1">
        <f>AVERAGE(J1628:O1628)</f>
        <v>2332.4758333333334</v>
      </c>
      <c r="W1628" s="1">
        <f>SUM(J1628:O1628)</f>
        <v>13994.855</v>
      </c>
      <c r="X1628">
        <f>SUM(P1628:U1628)</f>
        <v>12937.779999999999</v>
      </c>
      <c r="Y1628" s="1">
        <f>W1628-X1628</f>
        <v>1057.0750000000007</v>
      </c>
      <c r="Z1628">
        <f>X1628*$Z$2+X1628</f>
        <v>13446.234753999999</v>
      </c>
    </row>
    <row r="1629" spans="1:26" x14ac:dyDescent="0.25">
      <c r="A1629" s="2">
        <v>5536</v>
      </c>
      <c r="B1629" t="s">
        <v>4</v>
      </c>
      <c r="C1629" t="s">
        <v>10</v>
      </c>
      <c r="D1629" t="s">
        <v>12</v>
      </c>
      <c r="E1629" t="s">
        <v>23</v>
      </c>
      <c r="F1629" t="s">
        <v>14</v>
      </c>
      <c r="G1629">
        <v>2</v>
      </c>
      <c r="H1629">
        <v>1</v>
      </c>
      <c r="I1629">
        <f>H1629+G1629</f>
        <v>3</v>
      </c>
      <c r="J1629" s="1">
        <v>5924.95</v>
      </c>
      <c r="K1629" s="1">
        <v>6221.2</v>
      </c>
      <c r="L1629" s="1">
        <v>6161.95</v>
      </c>
      <c r="M1629" s="1">
        <v>5510.2</v>
      </c>
      <c r="N1629" s="1">
        <v>6161.95</v>
      </c>
      <c r="O1629" s="1">
        <v>6517.45</v>
      </c>
      <c r="P1629">
        <v>3333.39</v>
      </c>
      <c r="Q1629" s="1">
        <v>3400.06</v>
      </c>
      <c r="R1629" s="1">
        <v>3026.05</v>
      </c>
      <c r="S1629" s="1">
        <v>3570.74</v>
      </c>
      <c r="T1629" s="1">
        <v>4034.94</v>
      </c>
      <c r="U1629" s="1">
        <v>3671.8</v>
      </c>
      <c r="V1629" s="1">
        <f>AVERAGE(J1629:O1629)</f>
        <v>6082.95</v>
      </c>
      <c r="W1629" s="1">
        <f>SUM(J1629:O1629)</f>
        <v>36497.699999999997</v>
      </c>
      <c r="X1629">
        <f>SUM(P1629:U1629)</f>
        <v>21036.98</v>
      </c>
      <c r="Y1629" s="1">
        <f>W1629-X1629</f>
        <v>15460.719999999998</v>
      </c>
      <c r="Z1629">
        <f>X1629*$Z$2+X1629</f>
        <v>21863.733314000001</v>
      </c>
    </row>
    <row r="1630" spans="1:26" x14ac:dyDescent="0.25">
      <c r="A1630" s="2">
        <v>5537</v>
      </c>
      <c r="B1630" t="s">
        <v>37</v>
      </c>
      <c r="C1630" t="s">
        <v>43</v>
      </c>
      <c r="D1630" t="s">
        <v>11</v>
      </c>
      <c r="E1630" t="s">
        <v>24</v>
      </c>
      <c r="F1630" t="s">
        <v>13</v>
      </c>
      <c r="G1630">
        <v>2</v>
      </c>
      <c r="H1630">
        <v>2</v>
      </c>
      <c r="I1630">
        <f>H1630+G1630</f>
        <v>4</v>
      </c>
      <c r="J1630" s="1">
        <v>893.9</v>
      </c>
      <c r="K1630" s="1">
        <v>1010.11</v>
      </c>
      <c r="L1630" s="1">
        <v>938.6</v>
      </c>
      <c r="M1630" s="1">
        <v>1090.56</v>
      </c>
      <c r="N1630" s="1">
        <v>1063.74</v>
      </c>
      <c r="O1630" s="1">
        <v>911.78</v>
      </c>
      <c r="P1630">
        <v>1127.73</v>
      </c>
      <c r="Q1630" s="1">
        <v>857.07</v>
      </c>
      <c r="R1630" s="1">
        <v>994.2</v>
      </c>
      <c r="S1630" s="1">
        <v>994.2</v>
      </c>
      <c r="T1630" s="1">
        <v>1024.03</v>
      </c>
      <c r="U1630" s="1">
        <v>1136.67</v>
      </c>
      <c r="V1630" s="1">
        <f>AVERAGE(J1630:O1630)</f>
        <v>984.78166666666664</v>
      </c>
      <c r="W1630" s="1">
        <f>SUM(J1630:O1630)</f>
        <v>5908.69</v>
      </c>
      <c r="X1630">
        <f>SUM(P1630:U1630)</f>
        <v>6133.9</v>
      </c>
      <c r="Y1630" s="1">
        <f>W1630-X1630</f>
        <v>-225.21000000000004</v>
      </c>
      <c r="Z1630">
        <f>X1630*$Z$2+X1630</f>
        <v>6374.96227</v>
      </c>
    </row>
    <row r="1631" spans="1:26" x14ac:dyDescent="0.25">
      <c r="A1631" s="2">
        <v>5543</v>
      </c>
      <c r="B1631" t="s">
        <v>6</v>
      </c>
      <c r="C1631" t="s">
        <v>10</v>
      </c>
      <c r="D1631" t="s">
        <v>12</v>
      </c>
      <c r="E1631" t="s">
        <v>23</v>
      </c>
      <c r="F1631" t="s">
        <v>19</v>
      </c>
      <c r="G1631">
        <v>2</v>
      </c>
      <c r="H1631">
        <v>1</v>
      </c>
      <c r="I1631">
        <f>H1631+G1631</f>
        <v>3</v>
      </c>
      <c r="J1631" s="1">
        <v>1972.1125000000002</v>
      </c>
      <c r="K1631" s="1">
        <v>1498.81</v>
      </c>
      <c r="L1631" s="1">
        <v>2090.44</v>
      </c>
      <c r="M1631" s="1">
        <v>1498.81</v>
      </c>
      <c r="N1631" s="1">
        <v>2267.9299999999998</v>
      </c>
      <c r="O1631" s="1">
        <v>2090.44</v>
      </c>
      <c r="P1631">
        <v>2303.2199999999998</v>
      </c>
      <c r="Q1631" s="1">
        <v>1980.77</v>
      </c>
      <c r="R1631" s="1">
        <v>1782.69</v>
      </c>
      <c r="S1631" s="1">
        <v>1907.48</v>
      </c>
      <c r="T1631" s="1">
        <v>2079.15</v>
      </c>
      <c r="U1631" s="1">
        <v>2120.73</v>
      </c>
      <c r="V1631" s="1">
        <f>AVERAGE(J1631:O1631)</f>
        <v>1903.0904166666669</v>
      </c>
      <c r="W1631" s="1">
        <f>SUM(J1631:O1631)</f>
        <v>11418.542500000001</v>
      </c>
      <c r="X1631">
        <f>SUM(P1631:U1631)</f>
        <v>12174.039999999999</v>
      </c>
      <c r="Y1631" s="1">
        <f>W1631-X1631</f>
        <v>-755.49749999999767</v>
      </c>
      <c r="Z1631">
        <f>X1631*$Z$2+X1631</f>
        <v>12652.479771999999</v>
      </c>
    </row>
    <row r="1632" spans="1:26" x14ac:dyDescent="0.25">
      <c r="A1632" s="2">
        <v>5544</v>
      </c>
      <c r="B1632" t="s">
        <v>4</v>
      </c>
      <c r="C1632" t="s">
        <v>10</v>
      </c>
      <c r="D1632" t="s">
        <v>12</v>
      </c>
      <c r="E1632" t="s">
        <v>23</v>
      </c>
      <c r="F1632" t="s">
        <v>18</v>
      </c>
      <c r="G1632">
        <v>2</v>
      </c>
      <c r="H1632">
        <v>1</v>
      </c>
      <c r="I1632">
        <f>H1632+G1632</f>
        <v>3</v>
      </c>
      <c r="J1632" s="1">
        <v>5924.95</v>
      </c>
      <c r="K1632" s="1">
        <v>4502.96</v>
      </c>
      <c r="L1632" s="1">
        <v>5273.21</v>
      </c>
      <c r="M1632" s="1">
        <v>6221.2</v>
      </c>
      <c r="N1632" s="1">
        <v>5510.2</v>
      </c>
      <c r="O1632" s="1">
        <v>7406.19</v>
      </c>
      <c r="P1632">
        <v>5875</v>
      </c>
      <c r="Q1632" s="1">
        <v>5522.5</v>
      </c>
      <c r="R1632" s="1">
        <v>6129.98</v>
      </c>
      <c r="S1632" s="1">
        <v>6559.08</v>
      </c>
      <c r="T1632" s="1">
        <v>5575.22</v>
      </c>
      <c r="U1632" s="1">
        <v>5742.48</v>
      </c>
      <c r="V1632" s="1">
        <f>AVERAGE(J1632:O1632)</f>
        <v>5806.4516666666668</v>
      </c>
      <c r="W1632" s="1">
        <f>SUM(J1632:O1632)</f>
        <v>34838.71</v>
      </c>
      <c r="X1632">
        <f>SUM(P1632:U1632)</f>
        <v>35404.259999999995</v>
      </c>
      <c r="Y1632" s="1">
        <f>W1632-X1632</f>
        <v>-565.54999999999563</v>
      </c>
      <c r="Z1632">
        <f>X1632*$Z$2+X1632</f>
        <v>36795.647417999993</v>
      </c>
    </row>
    <row r="1633" spans="1:26" x14ac:dyDescent="0.25">
      <c r="A1633" s="2">
        <v>5545</v>
      </c>
      <c r="B1633" t="s">
        <v>4</v>
      </c>
      <c r="C1633" t="s">
        <v>10</v>
      </c>
      <c r="D1633" t="s">
        <v>12</v>
      </c>
      <c r="E1633" t="s">
        <v>24</v>
      </c>
      <c r="F1633" t="s">
        <v>59</v>
      </c>
      <c r="G1633">
        <v>2</v>
      </c>
      <c r="H1633">
        <v>1</v>
      </c>
      <c r="I1633">
        <f>H1633+G1633</f>
        <v>3</v>
      </c>
      <c r="J1633" s="1">
        <v>3509.1000000000004</v>
      </c>
      <c r="K1633" s="1">
        <v>3509.1</v>
      </c>
      <c r="L1633" s="1">
        <v>3509.1</v>
      </c>
      <c r="M1633" s="1">
        <v>3544.19</v>
      </c>
      <c r="N1633" s="1">
        <v>3544.19</v>
      </c>
      <c r="O1633" s="1">
        <v>3509.1</v>
      </c>
      <c r="P1633">
        <v>2333.65</v>
      </c>
      <c r="Q1633" s="1">
        <v>2520.34</v>
      </c>
      <c r="R1633" s="1">
        <v>3024.41</v>
      </c>
      <c r="S1633" s="1">
        <v>3024.41</v>
      </c>
      <c r="T1633" s="1">
        <v>3417.58</v>
      </c>
      <c r="U1633" s="1">
        <v>3896.04</v>
      </c>
      <c r="V1633" s="1">
        <f>AVERAGE(J1633:O1633)</f>
        <v>3520.7966666666666</v>
      </c>
      <c r="W1633" s="1">
        <f>SUM(J1633:O1633)</f>
        <v>21124.78</v>
      </c>
      <c r="X1633">
        <f>SUM(P1633:U1633)</f>
        <v>18216.43</v>
      </c>
      <c r="Y1633" s="1">
        <f>W1633-X1633</f>
        <v>2908.3499999999985</v>
      </c>
      <c r="Z1633">
        <f>X1633*$Z$2+X1633</f>
        <v>18932.335698999999</v>
      </c>
    </row>
    <row r="1634" spans="1:26" x14ac:dyDescent="0.25">
      <c r="A1634" s="2">
        <v>5548</v>
      </c>
      <c r="B1634" t="s">
        <v>4</v>
      </c>
      <c r="C1634" t="s">
        <v>10</v>
      </c>
      <c r="D1634" t="s">
        <v>11</v>
      </c>
      <c r="E1634" t="s">
        <v>23</v>
      </c>
      <c r="F1634" t="s">
        <v>16</v>
      </c>
      <c r="G1634">
        <v>2</v>
      </c>
      <c r="H1634">
        <v>1</v>
      </c>
      <c r="I1634">
        <f>H1634+G1634</f>
        <v>3</v>
      </c>
      <c r="J1634" s="1">
        <v>3944.15</v>
      </c>
      <c r="K1634" s="1">
        <v>3944.15</v>
      </c>
      <c r="L1634" s="1">
        <v>3944.15</v>
      </c>
      <c r="M1634" s="1">
        <v>3983.59</v>
      </c>
      <c r="N1634" s="1">
        <v>3944.15</v>
      </c>
      <c r="O1634" s="1">
        <v>3983.59</v>
      </c>
      <c r="P1634">
        <v>2334.91</v>
      </c>
      <c r="Q1634" s="1">
        <v>2264.86</v>
      </c>
      <c r="R1634" s="1">
        <v>2581.94</v>
      </c>
      <c r="S1634" s="1">
        <v>2891.77</v>
      </c>
      <c r="T1634" s="1">
        <v>3441.21</v>
      </c>
      <c r="U1634" s="1">
        <v>3131.5</v>
      </c>
      <c r="V1634" s="1">
        <f>AVERAGE(J1634:O1634)</f>
        <v>3957.2966666666671</v>
      </c>
      <c r="W1634" s="1">
        <f>SUM(J1634:O1634)</f>
        <v>23743.780000000002</v>
      </c>
      <c r="X1634">
        <f>SUM(P1634:U1634)</f>
        <v>16646.190000000002</v>
      </c>
      <c r="Y1634" s="1">
        <f>W1634-X1634</f>
        <v>7097.59</v>
      </c>
      <c r="Z1634">
        <f>X1634*$Z$2+X1634</f>
        <v>17300.385267000001</v>
      </c>
    </row>
    <row r="1635" spans="1:26" x14ac:dyDescent="0.25">
      <c r="A1635" s="2">
        <v>5554</v>
      </c>
      <c r="B1635" t="s">
        <v>6</v>
      </c>
      <c r="C1635" t="s">
        <v>9</v>
      </c>
      <c r="D1635" t="s">
        <v>12</v>
      </c>
      <c r="E1635" t="s">
        <v>23</v>
      </c>
      <c r="F1635" t="s">
        <v>59</v>
      </c>
      <c r="G1635">
        <v>2</v>
      </c>
      <c r="H1635">
        <v>1</v>
      </c>
      <c r="I1635">
        <f>H1635+G1635</f>
        <v>3</v>
      </c>
      <c r="J1635" s="1">
        <v>5018.5700000000006</v>
      </c>
      <c r="K1635" s="1">
        <v>3763.93</v>
      </c>
      <c r="L1635" s="1">
        <v>5871.73</v>
      </c>
      <c r="M1635" s="1">
        <v>4416.34</v>
      </c>
      <c r="N1635" s="1">
        <v>3763.93</v>
      </c>
      <c r="O1635" s="1">
        <v>4717.46</v>
      </c>
      <c r="P1635">
        <v>1198.47</v>
      </c>
      <c r="Q1635" s="1">
        <v>1030.68</v>
      </c>
      <c r="R1635" s="1">
        <v>989.45</v>
      </c>
      <c r="S1635" s="1">
        <v>1009.24</v>
      </c>
      <c r="T1635" s="1">
        <v>1079.8900000000001</v>
      </c>
      <c r="U1635" s="1">
        <v>1101.49</v>
      </c>
      <c r="V1635" s="1">
        <f>AVERAGE(J1635:O1635)</f>
        <v>4591.9933333333329</v>
      </c>
      <c r="W1635" s="1">
        <f>SUM(J1635:O1635)</f>
        <v>27551.96</v>
      </c>
      <c r="X1635">
        <f>SUM(P1635:U1635)</f>
        <v>6409.22</v>
      </c>
      <c r="Y1635" s="1">
        <f>W1635-X1635</f>
        <v>21142.739999999998</v>
      </c>
      <c r="Z1635">
        <f>X1635*$Z$2+X1635</f>
        <v>6661.1023460000006</v>
      </c>
    </row>
    <row r="1636" spans="1:26" x14ac:dyDescent="0.25">
      <c r="A1636" s="2">
        <v>5555</v>
      </c>
      <c r="B1636" t="s">
        <v>6</v>
      </c>
      <c r="C1636" t="s">
        <v>9</v>
      </c>
      <c r="D1636" t="s">
        <v>12</v>
      </c>
      <c r="E1636" t="s">
        <v>23</v>
      </c>
      <c r="F1636" t="s">
        <v>17</v>
      </c>
      <c r="G1636">
        <v>2</v>
      </c>
      <c r="H1636">
        <v>1</v>
      </c>
      <c r="I1636">
        <f>H1636+G1636</f>
        <v>3</v>
      </c>
      <c r="J1636" s="1">
        <v>1023.9</v>
      </c>
      <c r="K1636" s="1">
        <v>1054.6199999999999</v>
      </c>
      <c r="L1636" s="1">
        <v>1218.44</v>
      </c>
      <c r="M1636" s="1">
        <v>941.99</v>
      </c>
      <c r="N1636" s="1">
        <v>1105.81</v>
      </c>
      <c r="O1636" s="1">
        <v>1044.3800000000001</v>
      </c>
      <c r="P1636">
        <v>715.11</v>
      </c>
      <c r="Q1636" s="1">
        <v>765.17</v>
      </c>
      <c r="R1636" s="1">
        <v>918.2</v>
      </c>
      <c r="S1636" s="1">
        <v>890.65</v>
      </c>
      <c r="T1636" s="1">
        <v>855.02</v>
      </c>
      <c r="U1636" s="1">
        <v>726.77</v>
      </c>
      <c r="V1636" s="1">
        <f>AVERAGE(J1636:O1636)</f>
        <v>1064.8566666666668</v>
      </c>
      <c r="W1636" s="1">
        <f>SUM(J1636:O1636)</f>
        <v>6389.14</v>
      </c>
      <c r="X1636">
        <f>SUM(P1636:U1636)</f>
        <v>4870.92</v>
      </c>
      <c r="Y1636" s="1">
        <f>W1636-X1636</f>
        <v>1518.2200000000003</v>
      </c>
      <c r="Z1636">
        <f>X1636*$Z$2+X1636</f>
        <v>5062.3471559999998</v>
      </c>
    </row>
    <row r="1637" spans="1:26" x14ac:dyDescent="0.25">
      <c r="A1637" s="2">
        <v>5557</v>
      </c>
      <c r="B1637" t="s">
        <v>4</v>
      </c>
      <c r="C1637" t="s">
        <v>10</v>
      </c>
      <c r="D1637" t="s">
        <v>12</v>
      </c>
      <c r="E1637" t="s">
        <v>23</v>
      </c>
      <c r="F1637" t="s">
        <v>16</v>
      </c>
      <c r="G1637">
        <v>2</v>
      </c>
      <c r="H1637">
        <v>3</v>
      </c>
      <c r="I1637">
        <f>H1637+G1637</f>
        <v>5</v>
      </c>
      <c r="J1637" s="1">
        <v>5924.95</v>
      </c>
      <c r="K1637" s="1">
        <v>5095.46</v>
      </c>
      <c r="L1637" s="1">
        <v>6043.45</v>
      </c>
      <c r="M1637" s="1">
        <v>5273.21</v>
      </c>
      <c r="N1637" s="1">
        <v>5865.7</v>
      </c>
      <c r="O1637" s="1">
        <v>5924.95</v>
      </c>
      <c r="P1637">
        <v>5352.76</v>
      </c>
      <c r="Q1637" s="1">
        <v>4710.43</v>
      </c>
      <c r="R1637" s="1">
        <v>5322.79</v>
      </c>
      <c r="S1637" s="1">
        <v>6280.89</v>
      </c>
      <c r="T1637" s="1">
        <v>6343.7</v>
      </c>
      <c r="U1637" s="1">
        <v>5709.33</v>
      </c>
      <c r="V1637" s="1">
        <f>AVERAGE(J1637:O1637)</f>
        <v>5687.9533333333338</v>
      </c>
      <c r="W1637" s="1">
        <f>SUM(J1637:O1637)</f>
        <v>34127.72</v>
      </c>
      <c r="X1637">
        <f>SUM(P1637:U1637)</f>
        <v>33719.9</v>
      </c>
      <c r="Y1637" s="1">
        <f>W1637-X1637</f>
        <v>407.81999999999971</v>
      </c>
      <c r="Z1637">
        <f>X1637*$Z$2+X1637</f>
        <v>35045.092069999999</v>
      </c>
    </row>
    <row r="1638" spans="1:26" x14ac:dyDescent="0.25">
      <c r="A1638" s="2">
        <v>5561</v>
      </c>
      <c r="B1638" t="s">
        <v>6</v>
      </c>
      <c r="C1638" t="s">
        <v>9</v>
      </c>
      <c r="D1638" t="s">
        <v>12</v>
      </c>
      <c r="E1638" t="s">
        <v>24</v>
      </c>
      <c r="F1638" t="s">
        <v>17</v>
      </c>
      <c r="G1638">
        <v>1</v>
      </c>
      <c r="H1638">
        <v>1</v>
      </c>
      <c r="I1638">
        <f>H1638+G1638</f>
        <v>2</v>
      </c>
      <c r="J1638" s="1">
        <v>3217.2350000000001</v>
      </c>
      <c r="K1638" s="1">
        <v>3925.03</v>
      </c>
      <c r="L1638" s="1">
        <v>2927.68</v>
      </c>
      <c r="M1638" s="1">
        <v>3860.68</v>
      </c>
      <c r="N1638" s="1">
        <v>2702.48</v>
      </c>
      <c r="O1638" s="1">
        <v>2959.86</v>
      </c>
      <c r="P1638">
        <v>2719.4</v>
      </c>
      <c r="Q1638" s="1">
        <v>2529.04</v>
      </c>
      <c r="R1638" s="1">
        <v>2933.69</v>
      </c>
      <c r="S1638" s="1">
        <v>2581.65</v>
      </c>
      <c r="T1638" s="1">
        <v>2271.85</v>
      </c>
      <c r="U1638" s="1">
        <v>2453.6</v>
      </c>
      <c r="V1638" s="1">
        <f>AVERAGE(J1638:O1638)</f>
        <v>3265.4941666666668</v>
      </c>
      <c r="W1638" s="1">
        <f>SUM(J1638:O1638)</f>
        <v>19592.965</v>
      </c>
      <c r="X1638">
        <f>SUM(P1638:U1638)</f>
        <v>15489.230000000001</v>
      </c>
      <c r="Y1638" s="1">
        <f>W1638-X1638</f>
        <v>4103.7349999999988</v>
      </c>
      <c r="Z1638">
        <f>X1638*$Z$2+X1638</f>
        <v>16097.956739000001</v>
      </c>
    </row>
    <row r="1639" spans="1:26" x14ac:dyDescent="0.25">
      <c r="A1639" s="2">
        <v>5567</v>
      </c>
      <c r="B1639" t="s">
        <v>5</v>
      </c>
      <c r="C1639" t="s">
        <v>7</v>
      </c>
      <c r="D1639" t="s">
        <v>12</v>
      </c>
      <c r="E1639" t="s">
        <v>23</v>
      </c>
      <c r="F1639" t="s">
        <v>59</v>
      </c>
      <c r="G1639">
        <v>1</v>
      </c>
      <c r="H1639">
        <v>1</v>
      </c>
      <c r="I1639">
        <f>H1639+G1639</f>
        <v>2</v>
      </c>
      <c r="J1639" s="1">
        <v>3835.2974999999997</v>
      </c>
      <c r="K1639" s="1">
        <v>4218.83</v>
      </c>
      <c r="L1639" s="1">
        <v>4564</v>
      </c>
      <c r="M1639" s="1">
        <v>4295.53</v>
      </c>
      <c r="N1639" s="1">
        <v>4295.53</v>
      </c>
      <c r="O1639" s="1">
        <v>4372.24</v>
      </c>
      <c r="P1639">
        <v>3340.6</v>
      </c>
      <c r="Q1639" s="1">
        <v>3374.01</v>
      </c>
      <c r="R1639" s="1">
        <v>3576.45</v>
      </c>
      <c r="S1639" s="1">
        <v>3469.16</v>
      </c>
      <c r="T1639" s="1">
        <v>3434.47</v>
      </c>
      <c r="U1639" s="1">
        <v>3915.3</v>
      </c>
      <c r="V1639" s="1">
        <f>AVERAGE(J1639:O1639)</f>
        <v>4263.57125</v>
      </c>
      <c r="W1639" s="1">
        <f>SUM(J1639:O1639)</f>
        <v>25581.427499999998</v>
      </c>
      <c r="X1639">
        <f>SUM(P1639:U1639)</f>
        <v>21109.99</v>
      </c>
      <c r="Y1639" s="1">
        <f>W1639-X1639</f>
        <v>4471.4374999999964</v>
      </c>
      <c r="Z1639">
        <f>X1639*$Z$2+X1639</f>
        <v>21939.612607000003</v>
      </c>
    </row>
    <row r="1640" spans="1:26" x14ac:dyDescent="0.25">
      <c r="A1640" s="2">
        <v>5568</v>
      </c>
      <c r="B1640" t="s">
        <v>6</v>
      </c>
      <c r="C1640" t="s">
        <v>7</v>
      </c>
      <c r="D1640" t="s">
        <v>11</v>
      </c>
      <c r="E1640" t="s">
        <v>23</v>
      </c>
      <c r="F1640" t="s">
        <v>14</v>
      </c>
      <c r="G1640">
        <v>2</v>
      </c>
      <c r="H1640">
        <v>1</v>
      </c>
      <c r="I1640">
        <f>H1640+G1640</f>
        <v>3</v>
      </c>
      <c r="J1640" s="1">
        <v>515</v>
      </c>
      <c r="K1640" s="1">
        <v>525.29999999999995</v>
      </c>
      <c r="L1640" s="1">
        <v>561.35</v>
      </c>
      <c r="M1640" s="1">
        <v>628.29999999999995</v>
      </c>
      <c r="N1640" s="1">
        <v>437.75</v>
      </c>
      <c r="O1640" s="1">
        <v>432.6</v>
      </c>
      <c r="P1640">
        <v>744.28</v>
      </c>
      <c r="Q1640" s="1">
        <v>736.84</v>
      </c>
      <c r="R1640" s="1">
        <v>758.95</v>
      </c>
      <c r="S1640" s="1">
        <v>796.9</v>
      </c>
      <c r="T1640" s="1">
        <v>940.34</v>
      </c>
      <c r="U1640" s="1">
        <v>959.15</v>
      </c>
      <c r="V1640" s="1">
        <f>AVERAGE(J1640:O1640)</f>
        <v>516.71666666666658</v>
      </c>
      <c r="W1640" s="1">
        <f>SUM(J1640:O1640)</f>
        <v>3100.2999999999997</v>
      </c>
      <c r="X1640">
        <f>SUM(P1640:U1640)</f>
        <v>4936.46</v>
      </c>
      <c r="Y1640" s="1">
        <f>W1640-X1640</f>
        <v>-1836.1600000000003</v>
      </c>
      <c r="Z1640">
        <f>X1640*$Z$2+X1640</f>
        <v>5130.4628780000003</v>
      </c>
    </row>
    <row r="1641" spans="1:26" x14ac:dyDescent="0.25">
      <c r="A1641" s="2">
        <v>5569</v>
      </c>
      <c r="B1641" t="s">
        <v>5</v>
      </c>
      <c r="C1641" t="s">
        <v>43</v>
      </c>
      <c r="D1641" t="s">
        <v>12</v>
      </c>
      <c r="E1641" t="s">
        <v>24</v>
      </c>
      <c r="F1641" t="s">
        <v>19</v>
      </c>
      <c r="G1641">
        <v>2</v>
      </c>
      <c r="H1641">
        <v>2</v>
      </c>
      <c r="I1641">
        <f>H1641+G1641</f>
        <v>4</v>
      </c>
      <c r="J1641" s="1">
        <v>2778.2</v>
      </c>
      <c r="K1641" s="1">
        <v>2778.2</v>
      </c>
      <c r="L1641" s="1">
        <v>2250.34</v>
      </c>
      <c r="M1641" s="1">
        <v>2472.6</v>
      </c>
      <c r="N1641" s="1">
        <v>3167.15</v>
      </c>
      <c r="O1641" s="1">
        <v>2111.4299999999998</v>
      </c>
      <c r="P1641">
        <v>1972.55</v>
      </c>
      <c r="Q1641" s="1">
        <v>1755.57</v>
      </c>
      <c r="R1641" s="1">
        <v>1948.68</v>
      </c>
      <c r="S1641" s="1">
        <v>1929.19</v>
      </c>
      <c r="T1641" s="1">
        <v>1755.56</v>
      </c>
      <c r="U1641" s="1">
        <v>2018.89</v>
      </c>
      <c r="V1641" s="1">
        <f>AVERAGE(J1641:O1641)</f>
        <v>2592.9866666666667</v>
      </c>
      <c r="W1641" s="1">
        <f>SUM(J1641:O1641)</f>
        <v>15557.92</v>
      </c>
      <c r="X1641">
        <f>SUM(P1641:U1641)</f>
        <v>11380.439999999999</v>
      </c>
      <c r="Y1641" s="1">
        <f>W1641-X1641</f>
        <v>4177.4800000000014</v>
      </c>
      <c r="Z1641">
        <f>X1641*$Z$2+X1641</f>
        <v>11827.691292</v>
      </c>
    </row>
    <row r="1642" spans="1:26" x14ac:dyDescent="0.25">
      <c r="A1642" s="2">
        <v>5576</v>
      </c>
      <c r="B1642" t="s">
        <v>4</v>
      </c>
      <c r="C1642" t="s">
        <v>10</v>
      </c>
      <c r="D1642" t="s">
        <v>12</v>
      </c>
      <c r="E1642" t="s">
        <v>23</v>
      </c>
      <c r="F1642" t="s">
        <v>18</v>
      </c>
      <c r="G1642">
        <v>4</v>
      </c>
      <c r="H1642">
        <v>3</v>
      </c>
      <c r="I1642">
        <f>H1642+G1642</f>
        <v>7</v>
      </c>
      <c r="J1642" s="1">
        <v>5924.95</v>
      </c>
      <c r="K1642" s="1">
        <v>5628.7</v>
      </c>
      <c r="L1642" s="1">
        <v>4443.71</v>
      </c>
      <c r="M1642" s="1">
        <v>5984.2</v>
      </c>
      <c r="N1642" s="1">
        <v>4917.71</v>
      </c>
      <c r="O1642" s="1">
        <v>5924.95</v>
      </c>
      <c r="P1642">
        <v>5456.61</v>
      </c>
      <c r="Q1642" s="1">
        <v>5347.48</v>
      </c>
      <c r="R1642" s="1">
        <v>5721.8</v>
      </c>
      <c r="S1642" s="1">
        <v>6866.16</v>
      </c>
      <c r="T1642" s="1">
        <v>7140.81</v>
      </c>
      <c r="U1642" s="1">
        <v>8283.34</v>
      </c>
      <c r="V1642" s="1">
        <f>AVERAGE(J1642:O1642)</f>
        <v>5470.7033333333338</v>
      </c>
      <c r="W1642" s="1">
        <f>SUM(J1642:O1642)</f>
        <v>32824.22</v>
      </c>
      <c r="X1642">
        <f>SUM(P1642:U1642)</f>
        <v>38816.199999999997</v>
      </c>
      <c r="Y1642" s="1">
        <f>W1642-X1642</f>
        <v>-5991.9799999999959</v>
      </c>
      <c r="Z1642">
        <f>X1642*$Z$2+X1642</f>
        <v>40341.676659999997</v>
      </c>
    </row>
    <row r="1643" spans="1:26" x14ac:dyDescent="0.25">
      <c r="A1643" s="2">
        <v>5579</v>
      </c>
      <c r="B1643" t="s">
        <v>5</v>
      </c>
      <c r="C1643" t="s">
        <v>10</v>
      </c>
      <c r="D1643" t="s">
        <v>12</v>
      </c>
      <c r="E1643" t="s">
        <v>23</v>
      </c>
      <c r="F1643" t="s">
        <v>21</v>
      </c>
      <c r="G1643">
        <v>2</v>
      </c>
      <c r="H1643">
        <v>1</v>
      </c>
      <c r="I1643">
        <f>H1643+G1643</f>
        <v>3</v>
      </c>
      <c r="J1643" s="1">
        <v>5596.9624999999996</v>
      </c>
      <c r="K1643" s="1">
        <v>5429.05</v>
      </c>
      <c r="L1643" s="1">
        <v>5708.9</v>
      </c>
      <c r="M1643" s="1">
        <v>5093.24</v>
      </c>
      <c r="N1643" s="1">
        <v>5988.75</v>
      </c>
      <c r="O1643" s="1">
        <v>4365.63</v>
      </c>
      <c r="P1643">
        <v>2688.12</v>
      </c>
      <c r="Q1643" s="1">
        <v>2930.05</v>
      </c>
      <c r="R1643" s="1">
        <v>3486.76</v>
      </c>
      <c r="S1643" s="1">
        <v>3451.89</v>
      </c>
      <c r="T1643" s="1">
        <v>3244.78</v>
      </c>
      <c r="U1643" s="1">
        <v>3731.5</v>
      </c>
      <c r="V1643" s="1">
        <f>AVERAGE(J1643:O1643)</f>
        <v>5363.755416666666</v>
      </c>
      <c r="W1643" s="1">
        <f>SUM(J1643:O1643)</f>
        <v>32182.532499999998</v>
      </c>
      <c r="X1643">
        <f>SUM(P1643:U1643)</f>
        <v>19533.099999999999</v>
      </c>
      <c r="Y1643" s="1">
        <f>W1643-X1643</f>
        <v>12649.432499999999</v>
      </c>
      <c r="Z1643">
        <f>X1643*$Z$2+X1643</f>
        <v>20300.750829999997</v>
      </c>
    </row>
    <row r="1644" spans="1:26" x14ac:dyDescent="0.25">
      <c r="A1644" s="2">
        <v>5584</v>
      </c>
      <c r="B1644" t="s">
        <v>6</v>
      </c>
      <c r="C1644" t="s">
        <v>9</v>
      </c>
      <c r="D1644" t="s">
        <v>12</v>
      </c>
      <c r="E1644" t="s">
        <v>23</v>
      </c>
      <c r="F1644" t="s">
        <v>19</v>
      </c>
      <c r="G1644">
        <v>2</v>
      </c>
      <c r="H1644">
        <v>1</v>
      </c>
      <c r="I1644">
        <f>H1644+G1644</f>
        <v>3</v>
      </c>
      <c r="J1644" s="1">
        <v>1326.85</v>
      </c>
      <c r="K1644" s="1">
        <v>1353.39</v>
      </c>
      <c r="L1644" s="1">
        <v>1008.41</v>
      </c>
      <c r="M1644" s="1">
        <v>1486.07</v>
      </c>
      <c r="N1644" s="1">
        <v>1486.07</v>
      </c>
      <c r="O1644" s="1">
        <v>1088.02</v>
      </c>
      <c r="P1644">
        <v>2050.56</v>
      </c>
      <c r="Q1644" s="1">
        <v>1907.02</v>
      </c>
      <c r="R1644" s="1">
        <v>2021.44</v>
      </c>
      <c r="S1644" s="1">
        <v>1981.01</v>
      </c>
      <c r="T1644" s="1">
        <v>2258.35</v>
      </c>
      <c r="U1644" s="1">
        <v>2326.1</v>
      </c>
      <c r="V1644" s="1">
        <f>AVERAGE(J1644:O1644)</f>
        <v>1291.4683333333332</v>
      </c>
      <c r="W1644" s="1">
        <f>SUM(J1644:O1644)</f>
        <v>7748.8099999999995</v>
      </c>
      <c r="X1644">
        <f>SUM(P1644:U1644)</f>
        <v>12544.480000000001</v>
      </c>
      <c r="Y1644" s="1">
        <f>W1644-X1644</f>
        <v>-4795.6700000000019</v>
      </c>
      <c r="Z1644">
        <f>X1644*$Z$2+X1644</f>
        <v>13037.478064000001</v>
      </c>
    </row>
    <row r="1645" spans="1:26" x14ac:dyDescent="0.25">
      <c r="A1645" s="2">
        <v>5587</v>
      </c>
      <c r="B1645" t="s">
        <v>4</v>
      </c>
      <c r="C1645" t="s">
        <v>43</v>
      </c>
      <c r="D1645" t="s">
        <v>12</v>
      </c>
      <c r="E1645" t="s">
        <v>24</v>
      </c>
      <c r="F1645" t="s">
        <v>19</v>
      </c>
      <c r="G1645">
        <v>1</v>
      </c>
      <c r="H1645">
        <v>1</v>
      </c>
      <c r="I1645">
        <f>H1645+G1645</f>
        <v>2</v>
      </c>
      <c r="J1645" s="1">
        <v>2532.6499999999996</v>
      </c>
      <c r="K1645" s="1">
        <v>2557.98</v>
      </c>
      <c r="L1645" s="1">
        <v>2557.98</v>
      </c>
      <c r="M1645" s="1">
        <v>2532.65</v>
      </c>
      <c r="N1645" s="1">
        <v>2532.65</v>
      </c>
      <c r="O1645" s="1">
        <v>2532.65</v>
      </c>
      <c r="P1645">
        <v>1474.79</v>
      </c>
      <c r="Q1645" s="1">
        <v>1430.55</v>
      </c>
      <c r="R1645" s="1">
        <v>1330.41</v>
      </c>
      <c r="S1645" s="1">
        <v>1596.49</v>
      </c>
      <c r="T1645" s="1">
        <v>1676.31</v>
      </c>
      <c r="U1645" s="1">
        <v>1491.92</v>
      </c>
      <c r="V1645" s="1">
        <f>AVERAGE(J1645:O1645)</f>
        <v>2541.0933333333328</v>
      </c>
      <c r="W1645" s="1">
        <f>SUM(J1645:O1645)</f>
        <v>15246.559999999998</v>
      </c>
      <c r="X1645">
        <f>SUM(P1645:U1645)</f>
        <v>9000.4699999999993</v>
      </c>
      <c r="Y1645" s="1">
        <f>W1645-X1645</f>
        <v>6246.0899999999983</v>
      </c>
      <c r="Z1645">
        <f>X1645*$Z$2+X1645</f>
        <v>9354.1884709999995</v>
      </c>
    </row>
    <row r="1646" spans="1:26" x14ac:dyDescent="0.25">
      <c r="A1646" s="2">
        <v>5589</v>
      </c>
      <c r="B1646" t="s">
        <v>37</v>
      </c>
      <c r="C1646" t="s">
        <v>43</v>
      </c>
      <c r="D1646" t="s">
        <v>11</v>
      </c>
      <c r="E1646" t="s">
        <v>24</v>
      </c>
      <c r="F1646" t="s">
        <v>59</v>
      </c>
      <c r="G1646">
        <v>2</v>
      </c>
      <c r="H1646">
        <v>3</v>
      </c>
      <c r="I1646">
        <f>H1646+G1646</f>
        <v>5</v>
      </c>
      <c r="J1646" s="1">
        <v>3487.5</v>
      </c>
      <c r="K1646" s="1">
        <v>3034.13</v>
      </c>
      <c r="L1646" s="1">
        <v>4324.5</v>
      </c>
      <c r="M1646" s="1">
        <v>2894.63</v>
      </c>
      <c r="N1646" s="1">
        <v>3417.75</v>
      </c>
      <c r="O1646" s="1">
        <v>4185</v>
      </c>
      <c r="P1646">
        <v>2476.19</v>
      </c>
      <c r="Q1646" s="1">
        <v>1931.43</v>
      </c>
      <c r="R1646" s="1">
        <v>1854.17</v>
      </c>
      <c r="S1646" s="1">
        <v>1631.67</v>
      </c>
      <c r="T1646" s="1">
        <v>1452.19</v>
      </c>
      <c r="U1646" s="1">
        <v>1611.93</v>
      </c>
      <c r="V1646" s="1">
        <f>AVERAGE(J1646:O1646)</f>
        <v>3557.251666666667</v>
      </c>
      <c r="W1646" s="1">
        <f>SUM(J1646:O1646)</f>
        <v>21343.510000000002</v>
      </c>
      <c r="X1646">
        <f>SUM(P1646:U1646)</f>
        <v>10957.58</v>
      </c>
      <c r="Y1646" s="1">
        <f>W1646-X1646</f>
        <v>10385.930000000002</v>
      </c>
      <c r="Z1646">
        <f>X1646*$Z$2+X1646</f>
        <v>11388.212894</v>
      </c>
    </row>
    <row r="1647" spans="1:26" x14ac:dyDescent="0.25">
      <c r="A1647" s="2">
        <v>5598</v>
      </c>
      <c r="B1647" t="s">
        <v>5</v>
      </c>
      <c r="C1647" t="s">
        <v>7</v>
      </c>
      <c r="D1647" t="s">
        <v>11</v>
      </c>
      <c r="E1647" t="s">
        <v>24</v>
      </c>
      <c r="F1647" t="s">
        <v>59</v>
      </c>
      <c r="G1647">
        <v>1</v>
      </c>
      <c r="H1647">
        <v>2</v>
      </c>
      <c r="I1647">
        <f>H1647+G1647</f>
        <v>3</v>
      </c>
      <c r="J1647" s="1">
        <v>738.5</v>
      </c>
      <c r="K1647" s="1">
        <v>590.79999999999995</v>
      </c>
      <c r="L1647" s="1">
        <v>797.58</v>
      </c>
      <c r="M1647" s="1">
        <v>915.74</v>
      </c>
      <c r="N1647" s="1">
        <v>694.19</v>
      </c>
      <c r="O1647" s="1">
        <v>768.04</v>
      </c>
      <c r="P1647">
        <v>740.27</v>
      </c>
      <c r="Q1647" s="1">
        <v>806.89</v>
      </c>
      <c r="R1647" s="1">
        <v>693.93</v>
      </c>
      <c r="S1647" s="1">
        <v>673.11</v>
      </c>
      <c r="T1647" s="1">
        <v>700.03</v>
      </c>
      <c r="U1647" s="1">
        <v>791.03</v>
      </c>
      <c r="V1647" s="1">
        <f>AVERAGE(J1647:O1647)</f>
        <v>750.80833333333339</v>
      </c>
      <c r="W1647" s="1">
        <f>SUM(J1647:O1647)</f>
        <v>4504.8500000000004</v>
      </c>
      <c r="X1647">
        <f>SUM(P1647:U1647)</f>
        <v>4405.2599999999993</v>
      </c>
      <c r="Y1647" s="1">
        <f>W1647-X1647</f>
        <v>99.590000000001055</v>
      </c>
      <c r="Z1647">
        <f>X1647*$Z$2+X1647</f>
        <v>4578.3867179999997</v>
      </c>
    </row>
    <row r="1648" spans="1:26" x14ac:dyDescent="0.25">
      <c r="A1648" s="2">
        <v>5602</v>
      </c>
      <c r="B1648" t="s">
        <v>5</v>
      </c>
      <c r="C1648" t="s">
        <v>7</v>
      </c>
      <c r="D1648" t="s">
        <v>11</v>
      </c>
      <c r="E1648" t="s">
        <v>24</v>
      </c>
      <c r="F1648" t="s">
        <v>17</v>
      </c>
      <c r="G1648">
        <v>1</v>
      </c>
      <c r="H1648">
        <v>3</v>
      </c>
      <c r="I1648">
        <f>H1648+G1648</f>
        <v>4</v>
      </c>
      <c r="J1648" s="1">
        <v>1473.85</v>
      </c>
      <c r="K1648" s="1">
        <v>1694.93</v>
      </c>
      <c r="L1648" s="1">
        <v>1459.11</v>
      </c>
      <c r="M1648" s="1">
        <v>1385.42</v>
      </c>
      <c r="N1648" s="1">
        <v>1400.16</v>
      </c>
      <c r="O1648" s="1">
        <v>1621.24</v>
      </c>
      <c r="P1648">
        <v>530.66999999999996</v>
      </c>
      <c r="Q1648" s="1">
        <v>557.20000000000005</v>
      </c>
      <c r="R1648" s="1">
        <v>551.63</v>
      </c>
      <c r="S1648" s="1">
        <v>562.66</v>
      </c>
      <c r="T1648" s="1">
        <v>540.15</v>
      </c>
      <c r="U1648" s="1">
        <v>631.98</v>
      </c>
      <c r="V1648" s="1">
        <f>AVERAGE(J1648:O1648)</f>
        <v>1505.7849999999999</v>
      </c>
      <c r="W1648" s="1">
        <f>SUM(J1648:O1648)</f>
        <v>9034.7099999999991</v>
      </c>
      <c r="X1648">
        <f>SUM(P1648:U1648)</f>
        <v>3374.29</v>
      </c>
      <c r="Y1648" s="1">
        <f>W1648-X1648</f>
        <v>5660.4199999999992</v>
      </c>
      <c r="Z1648">
        <f>X1648*$Z$2+X1648</f>
        <v>3506.8995970000001</v>
      </c>
    </row>
    <row r="1649" spans="1:26" x14ac:dyDescent="0.25">
      <c r="A1649" s="2">
        <v>5603</v>
      </c>
      <c r="B1649" t="s">
        <v>5</v>
      </c>
      <c r="C1649" t="s">
        <v>7</v>
      </c>
      <c r="D1649" t="s">
        <v>12</v>
      </c>
      <c r="E1649" t="s">
        <v>23</v>
      </c>
      <c r="F1649" t="s">
        <v>16</v>
      </c>
      <c r="G1649">
        <v>1</v>
      </c>
      <c r="H1649">
        <v>1</v>
      </c>
      <c r="I1649">
        <f>H1649+G1649</f>
        <v>2</v>
      </c>
      <c r="J1649" s="1">
        <v>1387.8975</v>
      </c>
      <c r="K1649" s="1">
        <v>1443.41</v>
      </c>
      <c r="L1649" s="1">
        <v>1332.38</v>
      </c>
      <c r="M1649" s="1">
        <v>1415.66</v>
      </c>
      <c r="N1649" s="1">
        <v>1596.08</v>
      </c>
      <c r="O1649" s="1">
        <v>1360.14</v>
      </c>
      <c r="P1649">
        <v>465.43</v>
      </c>
      <c r="Q1649" s="1">
        <v>423.54</v>
      </c>
      <c r="R1649" s="1">
        <v>364.24</v>
      </c>
      <c r="S1649" s="1">
        <v>422.52</v>
      </c>
      <c r="T1649" s="1">
        <v>456.32</v>
      </c>
      <c r="U1649" s="1">
        <v>506.52</v>
      </c>
      <c r="V1649" s="1">
        <f>AVERAGE(J1649:O1649)</f>
        <v>1422.5945833333333</v>
      </c>
      <c r="W1649" s="1">
        <f>SUM(J1649:O1649)</f>
        <v>8535.5674999999992</v>
      </c>
      <c r="X1649">
        <f>SUM(P1649:U1649)</f>
        <v>2638.57</v>
      </c>
      <c r="Y1649" s="1">
        <f>W1649-X1649</f>
        <v>5896.9974999999995</v>
      </c>
      <c r="Z1649">
        <f>X1649*$Z$2+X1649</f>
        <v>2742.265801</v>
      </c>
    </row>
    <row r="1650" spans="1:26" x14ac:dyDescent="0.25">
      <c r="A1650" s="2">
        <v>5604</v>
      </c>
      <c r="B1650" t="s">
        <v>4</v>
      </c>
      <c r="C1650" t="s">
        <v>7</v>
      </c>
      <c r="D1650" t="s">
        <v>12</v>
      </c>
      <c r="E1650" t="s">
        <v>23</v>
      </c>
      <c r="F1650" t="s">
        <v>15</v>
      </c>
      <c r="G1650">
        <v>2</v>
      </c>
      <c r="H1650">
        <v>3</v>
      </c>
      <c r="I1650">
        <f>H1650+G1650</f>
        <v>5</v>
      </c>
      <c r="J1650" s="1">
        <v>5107.05</v>
      </c>
      <c r="K1650" s="1">
        <v>4851.7</v>
      </c>
      <c r="L1650" s="1">
        <v>5822.04</v>
      </c>
      <c r="M1650" s="1">
        <v>3830.29</v>
      </c>
      <c r="N1650" s="1">
        <v>5770.97</v>
      </c>
      <c r="O1650" s="1">
        <v>4851.7</v>
      </c>
      <c r="P1650">
        <v>2127.1999999999998</v>
      </c>
      <c r="Q1650" s="1">
        <v>1680.49</v>
      </c>
      <c r="R1650" s="1">
        <v>1814.93</v>
      </c>
      <c r="S1650" s="1">
        <v>1941.98</v>
      </c>
      <c r="T1650" s="1">
        <v>1961.4</v>
      </c>
      <c r="U1650" s="1">
        <v>2216.38</v>
      </c>
      <c r="V1650" s="1">
        <f>AVERAGE(J1650:O1650)</f>
        <v>5038.9583333333339</v>
      </c>
      <c r="W1650" s="1">
        <f>SUM(J1650:O1650)</f>
        <v>30233.750000000004</v>
      </c>
      <c r="X1650">
        <f>SUM(P1650:U1650)</f>
        <v>11742.380000000001</v>
      </c>
      <c r="Y1650" s="1">
        <f>W1650-X1650</f>
        <v>18491.370000000003</v>
      </c>
      <c r="Z1650">
        <f>X1650*$Z$2+X1650</f>
        <v>12203.855534</v>
      </c>
    </row>
    <row r="1651" spans="1:26" x14ac:dyDescent="0.25">
      <c r="A1651" s="2">
        <v>5606</v>
      </c>
      <c r="B1651" t="s">
        <v>6</v>
      </c>
      <c r="C1651" t="s">
        <v>10</v>
      </c>
      <c r="D1651" t="s">
        <v>12</v>
      </c>
      <c r="E1651" t="s">
        <v>23</v>
      </c>
      <c r="F1651" t="s">
        <v>21</v>
      </c>
      <c r="G1651">
        <v>2</v>
      </c>
      <c r="H1651">
        <v>1</v>
      </c>
      <c r="I1651">
        <f>H1651+G1651</f>
        <v>3</v>
      </c>
      <c r="J1651" s="1">
        <v>5652.7599999999993</v>
      </c>
      <c r="K1651" s="1">
        <v>5596.23</v>
      </c>
      <c r="L1651" s="1">
        <v>4804.8500000000004</v>
      </c>
      <c r="M1651" s="1">
        <v>4409.1499999999996</v>
      </c>
      <c r="N1651" s="1">
        <v>5200.54</v>
      </c>
      <c r="O1651" s="1">
        <v>5765.82</v>
      </c>
      <c r="P1651">
        <v>4712.63</v>
      </c>
      <c r="Q1651" s="1">
        <v>4335.62</v>
      </c>
      <c r="R1651" s="1">
        <v>4118.84</v>
      </c>
      <c r="S1651" s="1">
        <v>4777.8500000000004</v>
      </c>
      <c r="T1651" s="1">
        <v>5255.64</v>
      </c>
      <c r="U1651" s="1">
        <v>5991.43</v>
      </c>
      <c r="V1651" s="1">
        <f>AVERAGE(J1651:O1651)</f>
        <v>5238.2249999999995</v>
      </c>
      <c r="W1651" s="1">
        <f>SUM(J1651:O1651)</f>
        <v>31429.35</v>
      </c>
      <c r="X1651">
        <f>SUM(P1651:U1651)</f>
        <v>29192.010000000002</v>
      </c>
      <c r="Y1651" s="1">
        <f>W1651-X1651</f>
        <v>2237.3399999999965</v>
      </c>
      <c r="Z1651">
        <f>X1651*$Z$2+X1651</f>
        <v>30339.255993000002</v>
      </c>
    </row>
    <row r="1652" spans="1:26" x14ac:dyDescent="0.25">
      <c r="A1652" s="2">
        <v>5608</v>
      </c>
      <c r="B1652" t="s">
        <v>4</v>
      </c>
      <c r="C1652" t="s">
        <v>7</v>
      </c>
      <c r="D1652" t="s">
        <v>11</v>
      </c>
      <c r="E1652" t="s">
        <v>23</v>
      </c>
      <c r="F1652" t="s">
        <v>13</v>
      </c>
      <c r="G1652">
        <v>2</v>
      </c>
      <c r="H1652">
        <v>1</v>
      </c>
      <c r="I1652">
        <f>H1652+G1652</f>
        <v>3</v>
      </c>
      <c r="J1652" s="1">
        <v>340.82500000000005</v>
      </c>
      <c r="K1652" s="1">
        <v>344.23</v>
      </c>
      <c r="L1652" s="1">
        <v>340.83</v>
      </c>
      <c r="M1652" s="1">
        <v>340.83</v>
      </c>
      <c r="N1652" s="1">
        <v>344.23</v>
      </c>
      <c r="O1652" s="1">
        <v>340.83</v>
      </c>
      <c r="P1652">
        <v>1373.32</v>
      </c>
      <c r="Q1652" s="1">
        <v>1469.45</v>
      </c>
      <c r="R1652" s="1">
        <v>1542.92</v>
      </c>
      <c r="S1652" s="1">
        <v>1558.35</v>
      </c>
      <c r="T1652" s="1">
        <v>1667.43</v>
      </c>
      <c r="U1652" s="1">
        <v>1900.87</v>
      </c>
      <c r="V1652" s="1">
        <f>AVERAGE(J1652:O1652)</f>
        <v>341.96250000000003</v>
      </c>
      <c r="W1652" s="1">
        <f>SUM(J1652:O1652)</f>
        <v>2051.7750000000001</v>
      </c>
      <c r="X1652">
        <f>SUM(P1652:U1652)</f>
        <v>9512.34</v>
      </c>
      <c r="Y1652" s="1">
        <f>W1652-X1652</f>
        <v>-7460.5650000000005</v>
      </c>
      <c r="Z1652">
        <f>X1652*$Z$2+X1652</f>
        <v>9886.174962000001</v>
      </c>
    </row>
    <row r="1653" spans="1:26" x14ac:dyDescent="0.25">
      <c r="A1653" s="2">
        <v>5612</v>
      </c>
      <c r="B1653" t="s">
        <v>4</v>
      </c>
      <c r="C1653" t="s">
        <v>10</v>
      </c>
      <c r="D1653" t="s">
        <v>12</v>
      </c>
      <c r="E1653" t="s">
        <v>23</v>
      </c>
      <c r="F1653" t="s">
        <v>21</v>
      </c>
      <c r="G1653">
        <v>2</v>
      </c>
      <c r="H1653">
        <v>3</v>
      </c>
      <c r="I1653">
        <f>H1653+G1653</f>
        <v>5</v>
      </c>
      <c r="J1653" s="1">
        <v>5924.95</v>
      </c>
      <c r="K1653" s="1">
        <v>5687.95</v>
      </c>
      <c r="L1653" s="1">
        <v>6872.94</v>
      </c>
      <c r="M1653" s="1">
        <v>5332.46</v>
      </c>
      <c r="N1653" s="1">
        <v>7169.19</v>
      </c>
      <c r="O1653" s="1">
        <v>6517.45</v>
      </c>
      <c r="P1653">
        <v>5875</v>
      </c>
      <c r="Q1653" s="1">
        <v>5581.25</v>
      </c>
      <c r="R1653" s="1">
        <v>6083.56</v>
      </c>
      <c r="S1653" s="1">
        <v>6326.9</v>
      </c>
      <c r="T1653" s="1">
        <v>7086.13</v>
      </c>
      <c r="U1653" s="1">
        <v>7369.58</v>
      </c>
      <c r="V1653" s="1">
        <f>AVERAGE(J1653:O1653)</f>
        <v>6250.8233333333328</v>
      </c>
      <c r="W1653" s="1">
        <f>SUM(J1653:O1653)</f>
        <v>37504.939999999995</v>
      </c>
      <c r="X1653">
        <f>SUM(P1653:U1653)</f>
        <v>38322.42</v>
      </c>
      <c r="Y1653" s="1">
        <f>W1653-X1653</f>
        <v>-817.4800000000032</v>
      </c>
      <c r="Z1653">
        <f>X1653*$Z$2+X1653</f>
        <v>39828.491106000001</v>
      </c>
    </row>
    <row r="1654" spans="1:26" x14ac:dyDescent="0.25">
      <c r="A1654" s="2">
        <v>5617</v>
      </c>
      <c r="B1654" t="s">
        <v>4</v>
      </c>
      <c r="C1654" t="s">
        <v>10</v>
      </c>
      <c r="D1654" t="s">
        <v>12</v>
      </c>
      <c r="E1654" t="s">
        <v>23</v>
      </c>
      <c r="F1654" t="s">
        <v>59</v>
      </c>
      <c r="G1654">
        <v>2</v>
      </c>
      <c r="H1654">
        <v>1</v>
      </c>
      <c r="I1654">
        <f>H1654+G1654</f>
        <v>3</v>
      </c>
      <c r="J1654" s="1">
        <v>2851.45</v>
      </c>
      <c r="K1654" s="1">
        <v>2879.96</v>
      </c>
      <c r="L1654" s="1">
        <v>2879.96</v>
      </c>
      <c r="M1654" s="1">
        <v>2879.96</v>
      </c>
      <c r="N1654" s="1">
        <v>2879.96</v>
      </c>
      <c r="O1654" s="1">
        <v>2851.45</v>
      </c>
      <c r="P1654">
        <v>3080.8</v>
      </c>
      <c r="Q1654" s="1">
        <v>2587.87</v>
      </c>
      <c r="R1654" s="1">
        <v>3105.44</v>
      </c>
      <c r="S1654" s="1">
        <v>2732.79</v>
      </c>
      <c r="T1654" s="1">
        <v>2896.76</v>
      </c>
      <c r="U1654" s="1">
        <v>3476.11</v>
      </c>
      <c r="V1654" s="1">
        <f>AVERAGE(J1654:O1654)</f>
        <v>2870.4566666666665</v>
      </c>
      <c r="W1654" s="1">
        <f>SUM(J1654:O1654)</f>
        <v>17222.739999999998</v>
      </c>
      <c r="X1654">
        <f>SUM(P1654:U1654)</f>
        <v>17879.77</v>
      </c>
      <c r="Y1654" s="1">
        <f>W1654-X1654</f>
        <v>-657.03000000000247</v>
      </c>
      <c r="Z1654">
        <f>X1654*$Z$2+X1654</f>
        <v>18582.444961000001</v>
      </c>
    </row>
    <row r="1655" spans="1:26" x14ac:dyDescent="0.25">
      <c r="A1655" s="2">
        <v>5620</v>
      </c>
      <c r="B1655" t="s">
        <v>4</v>
      </c>
      <c r="C1655" t="s">
        <v>7</v>
      </c>
      <c r="D1655" t="s">
        <v>11</v>
      </c>
      <c r="E1655" t="s">
        <v>23</v>
      </c>
      <c r="F1655" t="s">
        <v>16</v>
      </c>
      <c r="G1655">
        <v>3</v>
      </c>
      <c r="H1655">
        <v>1</v>
      </c>
      <c r="I1655">
        <f>H1655+G1655</f>
        <v>4</v>
      </c>
      <c r="J1655" s="1">
        <v>4685.6000000000004</v>
      </c>
      <c r="K1655" s="1">
        <v>5857</v>
      </c>
      <c r="L1655" s="1">
        <v>3748.48</v>
      </c>
      <c r="M1655" s="1">
        <v>4357.6099999999997</v>
      </c>
      <c r="N1655" s="1">
        <v>4732.46</v>
      </c>
      <c r="O1655" s="1">
        <v>5294.73</v>
      </c>
      <c r="P1655">
        <v>2590.9899999999998</v>
      </c>
      <c r="Q1655" s="1">
        <v>1943.24</v>
      </c>
      <c r="R1655" s="1">
        <v>2312.46</v>
      </c>
      <c r="S1655" s="1">
        <v>2058.09</v>
      </c>
      <c r="T1655" s="1">
        <v>2449.13</v>
      </c>
      <c r="U1655" s="1">
        <v>2571.59</v>
      </c>
      <c r="V1655" s="1">
        <f>AVERAGE(J1655:O1655)</f>
        <v>4779.3133333333326</v>
      </c>
      <c r="W1655" s="1">
        <f>SUM(J1655:O1655)</f>
        <v>28675.879999999997</v>
      </c>
      <c r="X1655">
        <f>SUM(P1655:U1655)</f>
        <v>13925.5</v>
      </c>
      <c r="Y1655" s="1">
        <f>W1655-X1655</f>
        <v>14750.379999999997</v>
      </c>
      <c r="Z1655">
        <f>X1655*$Z$2+X1655</f>
        <v>14472.772150000001</v>
      </c>
    </row>
    <row r="1656" spans="1:26" x14ac:dyDescent="0.25">
      <c r="A1656" s="2">
        <v>5623</v>
      </c>
      <c r="B1656" t="s">
        <v>6</v>
      </c>
      <c r="C1656" t="s">
        <v>10</v>
      </c>
      <c r="D1656" t="s">
        <v>12</v>
      </c>
      <c r="E1656" t="s">
        <v>23</v>
      </c>
      <c r="F1656" t="s">
        <v>17</v>
      </c>
      <c r="G1656">
        <v>1</v>
      </c>
      <c r="H1656">
        <v>1</v>
      </c>
      <c r="I1656">
        <f>H1656+G1656</f>
        <v>2</v>
      </c>
      <c r="J1656" s="1">
        <v>5924.95</v>
      </c>
      <c r="K1656" s="1">
        <v>5154.71</v>
      </c>
      <c r="L1656" s="1">
        <v>5924.95</v>
      </c>
      <c r="M1656" s="1">
        <v>4621.46</v>
      </c>
      <c r="N1656" s="1">
        <v>6102.7</v>
      </c>
      <c r="O1656" s="1">
        <v>6398.95</v>
      </c>
      <c r="P1656">
        <v>1829.7</v>
      </c>
      <c r="Q1656" s="1">
        <v>1976.08</v>
      </c>
      <c r="R1656" s="1">
        <v>1679.67</v>
      </c>
      <c r="S1656" s="1">
        <v>1528.5</v>
      </c>
      <c r="T1656" s="1">
        <v>1650.78</v>
      </c>
      <c r="U1656" s="1">
        <v>1667.29</v>
      </c>
      <c r="V1656" s="1">
        <f>AVERAGE(J1656:O1656)</f>
        <v>5687.9533333333338</v>
      </c>
      <c r="W1656" s="1">
        <f>SUM(J1656:O1656)</f>
        <v>34127.72</v>
      </c>
      <c r="X1656">
        <f>SUM(P1656:U1656)</f>
        <v>10332.02</v>
      </c>
      <c r="Y1656" s="1">
        <f>W1656-X1656</f>
        <v>23795.7</v>
      </c>
      <c r="Z1656">
        <f>X1656*$Z$2+X1656</f>
        <v>10738.068386000001</v>
      </c>
    </row>
    <row r="1657" spans="1:26" x14ac:dyDescent="0.25">
      <c r="A1657" s="2">
        <v>5624</v>
      </c>
      <c r="B1657" t="s">
        <v>6</v>
      </c>
      <c r="C1657" t="s">
        <v>7</v>
      </c>
      <c r="D1657" t="s">
        <v>11</v>
      </c>
      <c r="E1657" t="s">
        <v>23</v>
      </c>
      <c r="F1657" t="s">
        <v>19</v>
      </c>
      <c r="G1657">
        <v>1</v>
      </c>
      <c r="H1657">
        <v>1</v>
      </c>
      <c r="I1657">
        <f>H1657+G1657</f>
        <v>2</v>
      </c>
      <c r="J1657" s="1">
        <v>963.39749999999992</v>
      </c>
      <c r="K1657" s="1">
        <v>1021.2</v>
      </c>
      <c r="L1657" s="1">
        <v>857.42</v>
      </c>
      <c r="M1657" s="1">
        <v>992.3</v>
      </c>
      <c r="N1657" s="1">
        <v>895.96</v>
      </c>
      <c r="O1657" s="1">
        <v>1175.3399999999999</v>
      </c>
      <c r="P1657">
        <v>425.23</v>
      </c>
      <c r="Q1657" s="1">
        <v>403.97</v>
      </c>
      <c r="R1657" s="1">
        <v>436.29</v>
      </c>
      <c r="S1657" s="1">
        <v>379.57</v>
      </c>
      <c r="T1657" s="1">
        <v>375.77</v>
      </c>
      <c r="U1657" s="1">
        <v>420.86</v>
      </c>
      <c r="V1657" s="1">
        <f>AVERAGE(J1657:O1657)</f>
        <v>984.26958333333334</v>
      </c>
      <c r="W1657" s="1">
        <f>SUM(J1657:O1657)</f>
        <v>5905.6175000000003</v>
      </c>
      <c r="X1657">
        <f>SUM(P1657:U1657)</f>
        <v>2441.69</v>
      </c>
      <c r="Y1657" s="1">
        <f>W1657-X1657</f>
        <v>3463.9275000000002</v>
      </c>
      <c r="Z1657">
        <f>X1657*$Z$2+X1657</f>
        <v>2537.6484169999999</v>
      </c>
    </row>
    <row r="1658" spans="1:26" x14ac:dyDescent="0.25">
      <c r="A1658" s="2">
        <v>5625</v>
      </c>
      <c r="B1658" t="s">
        <v>4</v>
      </c>
      <c r="C1658" t="s">
        <v>10</v>
      </c>
      <c r="D1658" t="s">
        <v>12</v>
      </c>
      <c r="E1658" t="s">
        <v>23</v>
      </c>
      <c r="F1658" t="s">
        <v>59</v>
      </c>
      <c r="G1658">
        <v>3</v>
      </c>
      <c r="H1658">
        <v>1</v>
      </c>
      <c r="I1658">
        <f>H1658+G1658</f>
        <v>4</v>
      </c>
      <c r="J1658" s="1">
        <v>5713.35</v>
      </c>
      <c r="K1658" s="1">
        <v>5713.35</v>
      </c>
      <c r="L1658" s="1">
        <v>5941.88</v>
      </c>
      <c r="M1658" s="1">
        <v>4970.6099999999997</v>
      </c>
      <c r="N1658" s="1">
        <v>7084.55</v>
      </c>
      <c r="O1658" s="1">
        <v>6056.15</v>
      </c>
      <c r="P1658">
        <v>4691.79</v>
      </c>
      <c r="Q1658" s="1">
        <v>3518.84</v>
      </c>
      <c r="R1658" s="1">
        <v>3307.71</v>
      </c>
      <c r="S1658" s="1">
        <v>3175.4</v>
      </c>
      <c r="T1658" s="1">
        <v>3016.63</v>
      </c>
      <c r="U1658" s="1">
        <v>2714.97</v>
      </c>
      <c r="V1658" s="1">
        <f>AVERAGE(J1658:O1658)</f>
        <v>5913.3149999999996</v>
      </c>
      <c r="W1658" s="1">
        <f>SUM(J1658:O1658)</f>
        <v>35479.89</v>
      </c>
      <c r="X1658">
        <f>SUM(P1658:U1658)</f>
        <v>20425.34</v>
      </c>
      <c r="Y1658" s="1">
        <f>W1658-X1658</f>
        <v>15054.55</v>
      </c>
      <c r="Z1658">
        <f>X1658*$Z$2+X1658</f>
        <v>21228.055862000001</v>
      </c>
    </row>
    <row r="1659" spans="1:26" x14ac:dyDescent="0.25">
      <c r="A1659" s="2">
        <v>5628</v>
      </c>
      <c r="B1659" t="s">
        <v>4</v>
      </c>
      <c r="C1659" t="s">
        <v>10</v>
      </c>
      <c r="D1659" t="s">
        <v>12</v>
      </c>
      <c r="E1659" t="s">
        <v>24</v>
      </c>
      <c r="F1659" t="s">
        <v>19</v>
      </c>
      <c r="G1659">
        <v>4</v>
      </c>
      <c r="H1659">
        <v>1</v>
      </c>
      <c r="I1659">
        <f>H1659+G1659</f>
        <v>5</v>
      </c>
      <c r="J1659" s="1">
        <v>5924.95</v>
      </c>
      <c r="K1659" s="1">
        <v>5569.45</v>
      </c>
      <c r="L1659" s="1">
        <v>4443.71</v>
      </c>
      <c r="M1659" s="1">
        <v>5213.96</v>
      </c>
      <c r="N1659" s="1">
        <v>7169.19</v>
      </c>
      <c r="O1659" s="1">
        <v>6754.44</v>
      </c>
      <c r="P1659">
        <v>5687.36</v>
      </c>
      <c r="Q1659" s="1">
        <v>4834.26</v>
      </c>
      <c r="R1659" s="1">
        <v>4109.12</v>
      </c>
      <c r="S1659" s="1">
        <v>4766.58</v>
      </c>
      <c r="T1659" s="1">
        <v>5290.9</v>
      </c>
      <c r="U1659" s="1">
        <v>5237.99</v>
      </c>
      <c r="V1659" s="1">
        <f>AVERAGE(J1659:O1659)</f>
        <v>5845.95</v>
      </c>
      <c r="W1659" s="1">
        <f>SUM(J1659:O1659)</f>
        <v>35075.699999999997</v>
      </c>
      <c r="X1659">
        <f>SUM(P1659:U1659)</f>
        <v>29926.21</v>
      </c>
      <c r="Y1659" s="1">
        <f>W1659-X1659</f>
        <v>5149.489999999998</v>
      </c>
      <c r="Z1659">
        <f>X1659*$Z$2+X1659</f>
        <v>31102.310053000001</v>
      </c>
    </row>
    <row r="1660" spans="1:26" x14ac:dyDescent="0.25">
      <c r="A1660" s="2">
        <v>5629</v>
      </c>
      <c r="B1660" t="s">
        <v>4</v>
      </c>
      <c r="C1660" t="s">
        <v>7</v>
      </c>
      <c r="D1660" t="s">
        <v>11</v>
      </c>
      <c r="E1660" t="s">
        <v>23</v>
      </c>
      <c r="F1660" t="s">
        <v>18</v>
      </c>
      <c r="G1660">
        <v>2</v>
      </c>
      <c r="H1660">
        <v>2</v>
      </c>
      <c r="I1660">
        <f>H1660+G1660</f>
        <v>4</v>
      </c>
      <c r="J1660" s="1">
        <v>3241.8</v>
      </c>
      <c r="K1660" s="1">
        <v>3241.8</v>
      </c>
      <c r="L1660" s="1">
        <v>3241.8</v>
      </c>
      <c r="M1660" s="1">
        <v>3274.22</v>
      </c>
      <c r="N1660" s="1">
        <v>3274.22</v>
      </c>
      <c r="O1660" s="1">
        <v>3274.22</v>
      </c>
      <c r="P1660">
        <v>3086.88</v>
      </c>
      <c r="Q1660" s="1">
        <v>3086.88</v>
      </c>
      <c r="R1660" s="1">
        <v>2809.06</v>
      </c>
      <c r="S1660" s="1">
        <v>2921.42</v>
      </c>
      <c r="T1660" s="1">
        <v>3301.2</v>
      </c>
      <c r="U1660" s="1">
        <v>3895.42</v>
      </c>
      <c r="V1660" s="1">
        <f>AVERAGE(J1660:O1660)</f>
        <v>3258.01</v>
      </c>
      <c r="W1660" s="1">
        <f>SUM(J1660:O1660)</f>
        <v>19548.060000000001</v>
      </c>
      <c r="X1660">
        <f>SUM(P1660:U1660)</f>
        <v>19100.86</v>
      </c>
      <c r="Y1660" s="1">
        <f>W1660-X1660</f>
        <v>447.20000000000073</v>
      </c>
      <c r="Z1660">
        <f>X1660*$Z$2+X1660</f>
        <v>19851.523798000002</v>
      </c>
    </row>
    <row r="1661" spans="1:26" x14ac:dyDescent="0.25">
      <c r="A1661" s="2">
        <v>5631</v>
      </c>
      <c r="B1661" t="s">
        <v>4</v>
      </c>
      <c r="C1661" t="s">
        <v>10</v>
      </c>
      <c r="D1661" t="s">
        <v>12</v>
      </c>
      <c r="E1661" t="s">
        <v>24</v>
      </c>
      <c r="F1661" t="s">
        <v>59</v>
      </c>
      <c r="G1661">
        <v>2</v>
      </c>
      <c r="H1661">
        <v>2</v>
      </c>
      <c r="I1661">
        <f>H1661+G1661</f>
        <v>4</v>
      </c>
      <c r="J1661" s="1">
        <v>5709.6</v>
      </c>
      <c r="K1661" s="1">
        <v>4282.2</v>
      </c>
      <c r="L1661" s="1">
        <v>5595.41</v>
      </c>
      <c r="M1661" s="1">
        <v>6223.46</v>
      </c>
      <c r="N1661" s="1">
        <v>4567.68</v>
      </c>
      <c r="O1661" s="1">
        <v>5823.79</v>
      </c>
      <c r="P1661">
        <v>4278.32</v>
      </c>
      <c r="Q1661" s="1">
        <v>4706.1499999999996</v>
      </c>
      <c r="R1661" s="1">
        <v>5270.89</v>
      </c>
      <c r="S1661" s="1">
        <v>4901.93</v>
      </c>
      <c r="T1661" s="1">
        <v>4264.68</v>
      </c>
      <c r="U1661" s="1">
        <v>4179.3900000000003</v>
      </c>
      <c r="V1661" s="1">
        <f>AVERAGE(J1661:O1661)</f>
        <v>5367.0233333333335</v>
      </c>
      <c r="W1661" s="1">
        <f>SUM(J1661:O1661)</f>
        <v>32202.14</v>
      </c>
      <c r="X1661">
        <f>SUM(P1661:U1661)</f>
        <v>27601.360000000001</v>
      </c>
      <c r="Y1661" s="1">
        <f>W1661-X1661</f>
        <v>4600.7799999999988</v>
      </c>
      <c r="Z1661">
        <f>X1661*$Z$2+X1661</f>
        <v>28686.093448</v>
      </c>
    </row>
    <row r="1662" spans="1:26" x14ac:dyDescent="0.25">
      <c r="A1662" s="2">
        <v>5633</v>
      </c>
      <c r="B1662" t="s">
        <v>6</v>
      </c>
      <c r="C1662" t="s">
        <v>43</v>
      </c>
      <c r="D1662" t="s">
        <v>11</v>
      </c>
      <c r="E1662" t="s">
        <v>24</v>
      </c>
      <c r="F1662" t="s">
        <v>14</v>
      </c>
      <c r="G1662">
        <v>2</v>
      </c>
      <c r="H1662">
        <v>2</v>
      </c>
      <c r="I1662">
        <f>H1662+G1662</f>
        <v>4</v>
      </c>
      <c r="J1662" s="1">
        <v>3093.85</v>
      </c>
      <c r="K1662" s="1">
        <v>3681.68</v>
      </c>
      <c r="L1662" s="1">
        <v>3186.67</v>
      </c>
      <c r="M1662" s="1">
        <v>3743.56</v>
      </c>
      <c r="N1662" s="1">
        <v>2351.33</v>
      </c>
      <c r="O1662" s="1">
        <v>3805.44</v>
      </c>
      <c r="P1662">
        <v>2388.27</v>
      </c>
      <c r="Q1662" s="1">
        <v>1815.09</v>
      </c>
      <c r="R1662" s="1">
        <v>2014.75</v>
      </c>
      <c r="S1662" s="1">
        <v>1934.16</v>
      </c>
      <c r="T1662" s="1">
        <v>1856.79</v>
      </c>
      <c r="U1662" s="1">
        <v>1708.25</v>
      </c>
      <c r="V1662" s="1">
        <f>AVERAGE(J1662:O1662)</f>
        <v>3310.4216666666666</v>
      </c>
      <c r="W1662" s="1">
        <f>SUM(J1662:O1662)</f>
        <v>19862.53</v>
      </c>
      <c r="X1662">
        <f>SUM(P1662:U1662)</f>
        <v>11717.31</v>
      </c>
      <c r="Y1662" s="1">
        <f>W1662-X1662</f>
        <v>8145.2199999999993</v>
      </c>
      <c r="Z1662">
        <f>X1662*$Z$2+X1662</f>
        <v>12177.800282999999</v>
      </c>
    </row>
    <row r="1663" spans="1:26" x14ac:dyDescent="0.25">
      <c r="A1663" s="2">
        <v>5634</v>
      </c>
      <c r="B1663" t="s">
        <v>4</v>
      </c>
      <c r="C1663" t="s">
        <v>7</v>
      </c>
      <c r="D1663" t="s">
        <v>11</v>
      </c>
      <c r="E1663" t="s">
        <v>24</v>
      </c>
      <c r="F1663" t="s">
        <v>19</v>
      </c>
      <c r="G1663">
        <v>2</v>
      </c>
      <c r="H1663">
        <v>1</v>
      </c>
      <c r="I1663">
        <f>H1663+G1663</f>
        <v>3</v>
      </c>
      <c r="J1663" s="1">
        <v>3797.9500000000003</v>
      </c>
      <c r="K1663" s="1">
        <v>3835.93</v>
      </c>
      <c r="L1663" s="1">
        <v>3797.95</v>
      </c>
      <c r="M1663" s="1">
        <v>3797.95</v>
      </c>
      <c r="N1663" s="1">
        <v>3797.95</v>
      </c>
      <c r="O1663" s="1">
        <v>3797.95</v>
      </c>
      <c r="P1663">
        <v>2695.12</v>
      </c>
      <c r="Q1663" s="1">
        <v>2398.66</v>
      </c>
      <c r="R1663" s="1">
        <v>2350.69</v>
      </c>
      <c r="S1663" s="1">
        <v>2726.8</v>
      </c>
      <c r="T1663" s="1">
        <v>2999.48</v>
      </c>
      <c r="U1663" s="1">
        <v>2699.53</v>
      </c>
      <c r="V1663" s="1">
        <f>AVERAGE(J1663:O1663)</f>
        <v>3804.28</v>
      </c>
      <c r="W1663" s="1">
        <f>SUM(J1663:O1663)</f>
        <v>22825.68</v>
      </c>
      <c r="X1663">
        <f>SUM(P1663:U1663)</f>
        <v>15870.28</v>
      </c>
      <c r="Y1663" s="1">
        <f>W1663-X1663</f>
        <v>6955.4</v>
      </c>
      <c r="Z1663">
        <f>X1663*$Z$2+X1663</f>
        <v>16493.982004000001</v>
      </c>
    </row>
    <row r="1664" spans="1:26" x14ac:dyDescent="0.25">
      <c r="A1664" s="2">
        <v>5637</v>
      </c>
      <c r="B1664" t="s">
        <v>4</v>
      </c>
      <c r="C1664" t="s">
        <v>10</v>
      </c>
      <c r="D1664" t="s">
        <v>11</v>
      </c>
      <c r="E1664" t="s">
        <v>23</v>
      </c>
      <c r="F1664" t="s">
        <v>17</v>
      </c>
      <c r="G1664">
        <v>2</v>
      </c>
      <c r="H1664">
        <v>1</v>
      </c>
      <c r="I1664">
        <f>H1664+G1664</f>
        <v>3</v>
      </c>
      <c r="J1664" s="1">
        <v>5924.95</v>
      </c>
      <c r="K1664" s="1">
        <v>6280.45</v>
      </c>
      <c r="L1664" s="1">
        <v>5450.95</v>
      </c>
      <c r="M1664" s="1">
        <v>6932.19</v>
      </c>
      <c r="N1664" s="1">
        <v>7050.69</v>
      </c>
      <c r="O1664" s="1">
        <v>5391.7</v>
      </c>
      <c r="P1664">
        <v>3231.4</v>
      </c>
      <c r="Q1664" s="1">
        <v>3489.91</v>
      </c>
      <c r="R1664" s="1">
        <v>2966.42</v>
      </c>
      <c r="S1664" s="1">
        <v>3352.05</v>
      </c>
      <c r="T1664" s="1">
        <v>3519.65</v>
      </c>
      <c r="U1664" s="1">
        <v>3343.67</v>
      </c>
      <c r="V1664" s="1">
        <f>AVERAGE(J1664:O1664)</f>
        <v>6171.8216666666658</v>
      </c>
      <c r="W1664" s="1">
        <f>SUM(J1664:O1664)</f>
        <v>37030.929999999993</v>
      </c>
      <c r="X1664">
        <f>SUM(P1664:U1664)</f>
        <v>19903.099999999999</v>
      </c>
      <c r="Y1664" s="1">
        <f>W1664-X1664</f>
        <v>17127.829999999994</v>
      </c>
      <c r="Z1664">
        <f>X1664*$Z$2+X1664</f>
        <v>20685.291829999998</v>
      </c>
    </row>
    <row r="1665" spans="1:26" x14ac:dyDescent="0.25">
      <c r="A1665" s="2">
        <v>5638</v>
      </c>
      <c r="B1665" t="s">
        <v>6</v>
      </c>
      <c r="C1665" t="s">
        <v>9</v>
      </c>
      <c r="D1665" t="s">
        <v>12</v>
      </c>
      <c r="E1665" t="s">
        <v>24</v>
      </c>
      <c r="F1665" t="s">
        <v>16</v>
      </c>
      <c r="G1665">
        <v>1</v>
      </c>
      <c r="H1665">
        <v>1</v>
      </c>
      <c r="I1665">
        <f>H1665+G1665</f>
        <v>2</v>
      </c>
      <c r="J1665" s="1">
        <v>1026.56</v>
      </c>
      <c r="K1665" s="1">
        <v>1016.29</v>
      </c>
      <c r="L1665" s="1">
        <v>1221.6099999999999</v>
      </c>
      <c r="M1665" s="1">
        <v>934.17</v>
      </c>
      <c r="N1665" s="1">
        <v>872.58</v>
      </c>
      <c r="O1665" s="1">
        <v>769.92</v>
      </c>
      <c r="P1665">
        <v>842.63</v>
      </c>
      <c r="Q1665" s="1">
        <v>876.34</v>
      </c>
      <c r="R1665" s="1">
        <v>876.34</v>
      </c>
      <c r="S1665" s="1">
        <v>1042.8399999999999</v>
      </c>
      <c r="T1665" s="1">
        <v>1094.98</v>
      </c>
      <c r="U1665" s="1">
        <v>1116.8800000000001</v>
      </c>
      <c r="V1665" s="1">
        <f>AVERAGE(J1665:O1665)</f>
        <v>973.52166666666665</v>
      </c>
      <c r="W1665" s="1">
        <f>SUM(J1665:O1665)</f>
        <v>5841.13</v>
      </c>
      <c r="X1665">
        <f>SUM(P1665:U1665)</f>
        <v>5850.0099999999993</v>
      </c>
      <c r="Y1665" s="1">
        <f>W1665-X1665</f>
        <v>-8.8799999999991996</v>
      </c>
      <c r="Z1665">
        <f>X1665*$Z$2+X1665</f>
        <v>6079.9153929999993</v>
      </c>
    </row>
    <row r="1666" spans="1:26" x14ac:dyDescent="0.25">
      <c r="A1666" s="2">
        <v>5639</v>
      </c>
      <c r="B1666" t="s">
        <v>4</v>
      </c>
      <c r="C1666" t="s">
        <v>10</v>
      </c>
      <c r="D1666" t="s">
        <v>12</v>
      </c>
      <c r="E1666" t="s">
        <v>23</v>
      </c>
      <c r="F1666" t="s">
        <v>15</v>
      </c>
      <c r="G1666">
        <v>2</v>
      </c>
      <c r="H1666">
        <v>1</v>
      </c>
      <c r="I1666">
        <f>H1666+G1666</f>
        <v>3</v>
      </c>
      <c r="J1666" s="1">
        <v>5924.95</v>
      </c>
      <c r="K1666" s="1">
        <v>5391.7</v>
      </c>
      <c r="L1666" s="1">
        <v>4858.46</v>
      </c>
      <c r="M1666" s="1">
        <v>5687.95</v>
      </c>
      <c r="N1666" s="1">
        <v>6398.95</v>
      </c>
      <c r="O1666" s="1">
        <v>6872.94</v>
      </c>
      <c r="P1666">
        <v>3108.73</v>
      </c>
      <c r="Q1666" s="1">
        <v>2362.63</v>
      </c>
      <c r="R1666" s="1">
        <v>2244.5</v>
      </c>
      <c r="S1666" s="1">
        <v>1907.83</v>
      </c>
      <c r="T1666" s="1">
        <v>1869.67</v>
      </c>
      <c r="U1666" s="1">
        <v>1813.58</v>
      </c>
      <c r="V1666" s="1">
        <f>AVERAGE(J1666:O1666)</f>
        <v>5855.8250000000007</v>
      </c>
      <c r="W1666" s="1">
        <f>SUM(J1666:O1666)</f>
        <v>35134.950000000004</v>
      </c>
      <c r="X1666">
        <f>SUM(P1666:U1666)</f>
        <v>13306.94</v>
      </c>
      <c r="Y1666" s="1">
        <f>W1666-X1666</f>
        <v>21828.010000000002</v>
      </c>
      <c r="Z1666">
        <f>X1666*$Z$2+X1666</f>
        <v>13829.902742</v>
      </c>
    </row>
    <row r="1667" spans="1:26" x14ac:dyDescent="0.25">
      <c r="A1667" s="2">
        <v>5640</v>
      </c>
      <c r="B1667" t="s">
        <v>4</v>
      </c>
      <c r="C1667" t="s">
        <v>10</v>
      </c>
      <c r="D1667" t="s">
        <v>12</v>
      </c>
      <c r="E1667" t="s">
        <v>24</v>
      </c>
      <c r="F1667" t="s">
        <v>18</v>
      </c>
      <c r="G1667">
        <v>3</v>
      </c>
      <c r="H1667">
        <v>2</v>
      </c>
      <c r="I1667">
        <f>H1667+G1667</f>
        <v>5</v>
      </c>
      <c r="J1667" s="1">
        <v>5924.95</v>
      </c>
      <c r="K1667" s="1">
        <v>5806.45</v>
      </c>
      <c r="L1667" s="1">
        <v>5273.21</v>
      </c>
      <c r="M1667" s="1">
        <v>7406.19</v>
      </c>
      <c r="N1667" s="1">
        <v>5569.45</v>
      </c>
      <c r="O1667" s="1">
        <v>5036.21</v>
      </c>
      <c r="P1667">
        <v>3365.72</v>
      </c>
      <c r="Q1667" s="1">
        <v>2557.9499999999998</v>
      </c>
      <c r="R1667" s="1">
        <v>2532.37</v>
      </c>
      <c r="S1667" s="1">
        <v>2709.64</v>
      </c>
      <c r="T1667" s="1">
        <v>2384.48</v>
      </c>
      <c r="U1667" s="1">
        <v>2503.6999999999998</v>
      </c>
      <c r="V1667" s="1">
        <f>AVERAGE(J1667:O1667)</f>
        <v>5836.0766666666668</v>
      </c>
      <c r="W1667" s="1">
        <f>SUM(J1667:O1667)</f>
        <v>35016.46</v>
      </c>
      <c r="X1667">
        <f>SUM(P1667:U1667)</f>
        <v>16053.86</v>
      </c>
      <c r="Y1667" s="1">
        <f>W1667-X1667</f>
        <v>18962.599999999999</v>
      </c>
      <c r="Z1667">
        <f>X1667*$Z$2+X1667</f>
        <v>16684.776698000001</v>
      </c>
    </row>
    <row r="1668" spans="1:26" x14ac:dyDescent="0.25">
      <c r="A1668" s="2">
        <v>5644</v>
      </c>
      <c r="B1668" t="s">
        <v>4</v>
      </c>
      <c r="C1668" t="s">
        <v>10</v>
      </c>
      <c r="D1668" t="s">
        <v>12</v>
      </c>
      <c r="E1668" t="s">
        <v>23</v>
      </c>
      <c r="F1668" t="s">
        <v>18</v>
      </c>
      <c r="G1668">
        <v>3</v>
      </c>
      <c r="H1668">
        <v>1</v>
      </c>
      <c r="I1668">
        <f>H1668+G1668</f>
        <v>4</v>
      </c>
      <c r="J1668" s="1">
        <v>5924.95</v>
      </c>
      <c r="K1668" s="1">
        <v>4621.46</v>
      </c>
      <c r="L1668" s="1">
        <v>4799.21</v>
      </c>
      <c r="M1668" s="1">
        <v>5213.96</v>
      </c>
      <c r="N1668" s="1">
        <v>5391.7</v>
      </c>
      <c r="O1668" s="1">
        <v>5984.2</v>
      </c>
      <c r="P1668">
        <v>5875</v>
      </c>
      <c r="Q1668" s="1">
        <v>5405</v>
      </c>
      <c r="R1668" s="1">
        <v>6377.9</v>
      </c>
      <c r="S1668" s="1">
        <v>6314.12</v>
      </c>
      <c r="T1668" s="1">
        <v>5367</v>
      </c>
      <c r="U1668" s="1">
        <v>4615.62</v>
      </c>
      <c r="V1668" s="1">
        <f>AVERAGE(J1668:O1668)</f>
        <v>5322.58</v>
      </c>
      <c r="W1668" s="1">
        <f>SUM(J1668:O1668)</f>
        <v>31935.48</v>
      </c>
      <c r="X1668">
        <f>SUM(P1668:U1668)</f>
        <v>33954.639999999999</v>
      </c>
      <c r="Y1668" s="1">
        <f>W1668-X1668</f>
        <v>-2019.1599999999999</v>
      </c>
      <c r="Z1668">
        <f>X1668*$Z$2+X1668</f>
        <v>35289.057351999996</v>
      </c>
    </row>
    <row r="1669" spans="1:26" x14ac:dyDescent="0.25">
      <c r="A1669" s="2">
        <v>5645</v>
      </c>
      <c r="B1669" t="s">
        <v>4</v>
      </c>
      <c r="C1669" t="s">
        <v>7</v>
      </c>
      <c r="D1669" t="s">
        <v>12</v>
      </c>
      <c r="E1669" t="s">
        <v>23</v>
      </c>
      <c r="F1669" t="s">
        <v>13</v>
      </c>
      <c r="G1669">
        <v>2</v>
      </c>
      <c r="H1669">
        <v>3</v>
      </c>
      <c r="I1669">
        <f>H1669+G1669</f>
        <v>5</v>
      </c>
      <c r="J1669" s="1">
        <v>5924.95</v>
      </c>
      <c r="K1669" s="1">
        <v>4443.71</v>
      </c>
      <c r="L1669" s="1">
        <v>5924.95</v>
      </c>
      <c r="M1669" s="1">
        <v>5510.2</v>
      </c>
      <c r="N1669" s="1">
        <v>5332.46</v>
      </c>
      <c r="O1669" s="1">
        <v>6576.69</v>
      </c>
      <c r="P1669">
        <v>1833.14</v>
      </c>
      <c r="Q1669" s="1">
        <v>1668.16</v>
      </c>
      <c r="R1669" s="1">
        <v>1868.34</v>
      </c>
      <c r="S1669" s="1">
        <v>2055.17</v>
      </c>
      <c r="T1669" s="1">
        <v>2178.48</v>
      </c>
      <c r="U1669" s="1">
        <v>2156.6999999999998</v>
      </c>
      <c r="V1669" s="1">
        <f>AVERAGE(J1669:O1669)</f>
        <v>5618.8266666666668</v>
      </c>
      <c r="W1669" s="1">
        <f>SUM(J1669:O1669)</f>
        <v>33712.959999999999</v>
      </c>
      <c r="X1669">
        <f>SUM(P1669:U1669)</f>
        <v>11759.990000000002</v>
      </c>
      <c r="Y1669" s="1">
        <f>W1669-X1669</f>
        <v>21952.969999999998</v>
      </c>
      <c r="Z1669">
        <f>X1669*$Z$2+X1669</f>
        <v>12222.157607000001</v>
      </c>
    </row>
    <row r="1670" spans="1:26" x14ac:dyDescent="0.25">
      <c r="A1670" s="2">
        <v>5649</v>
      </c>
      <c r="B1670" t="s">
        <v>6</v>
      </c>
      <c r="C1670" t="s">
        <v>9</v>
      </c>
      <c r="D1670" t="s">
        <v>12</v>
      </c>
      <c r="E1670" t="s">
        <v>24</v>
      </c>
      <c r="F1670" t="s">
        <v>21</v>
      </c>
      <c r="G1670">
        <v>1</v>
      </c>
      <c r="H1670">
        <v>1</v>
      </c>
      <c r="I1670">
        <f>H1670+G1670</f>
        <v>2</v>
      </c>
      <c r="J1670" s="1">
        <v>2445.56</v>
      </c>
      <c r="K1670" s="1">
        <v>2494.4699999999998</v>
      </c>
      <c r="L1670" s="1">
        <v>2274.37</v>
      </c>
      <c r="M1670" s="1">
        <v>1834.17</v>
      </c>
      <c r="N1670" s="1">
        <v>3032.49</v>
      </c>
      <c r="O1670" s="1">
        <v>2494.4699999999998</v>
      </c>
      <c r="P1670">
        <v>2321.3000000000002</v>
      </c>
      <c r="Q1670" s="1">
        <v>2390.94</v>
      </c>
      <c r="R1670" s="1">
        <v>2630.03</v>
      </c>
      <c r="S1670" s="1">
        <v>2814.13</v>
      </c>
      <c r="T1670" s="1">
        <v>2814.13</v>
      </c>
      <c r="U1670" s="1">
        <v>3067.4</v>
      </c>
      <c r="V1670" s="1">
        <f>AVERAGE(J1670:O1670)</f>
        <v>2429.2549999999997</v>
      </c>
      <c r="W1670" s="1">
        <f>SUM(J1670:O1670)</f>
        <v>14575.529999999999</v>
      </c>
      <c r="X1670">
        <f>SUM(P1670:U1670)</f>
        <v>16037.930000000002</v>
      </c>
      <c r="Y1670" s="1">
        <f>W1670-X1670</f>
        <v>-1462.4000000000033</v>
      </c>
      <c r="Z1670">
        <f>X1670*$Z$2+X1670</f>
        <v>16668.220649000003</v>
      </c>
    </row>
    <row r="1671" spans="1:26" x14ac:dyDescent="0.25">
      <c r="A1671" s="2">
        <v>5659</v>
      </c>
      <c r="B1671" t="s">
        <v>6</v>
      </c>
      <c r="C1671" t="s">
        <v>9</v>
      </c>
      <c r="D1671" t="s">
        <v>11</v>
      </c>
      <c r="E1671" t="s">
        <v>24</v>
      </c>
      <c r="F1671" t="s">
        <v>59</v>
      </c>
      <c r="G1671">
        <v>1</v>
      </c>
      <c r="H1671">
        <v>1</v>
      </c>
      <c r="I1671">
        <f>H1671+G1671</f>
        <v>2</v>
      </c>
      <c r="J1671" s="1">
        <v>923.36</v>
      </c>
      <c r="K1671" s="1">
        <v>1043.4000000000001</v>
      </c>
      <c r="L1671" s="1">
        <v>821.79</v>
      </c>
      <c r="M1671" s="1">
        <v>1144.97</v>
      </c>
      <c r="N1671" s="1">
        <v>914.13</v>
      </c>
      <c r="O1671" s="1">
        <v>738.69</v>
      </c>
      <c r="P1671">
        <v>770.25</v>
      </c>
      <c r="Q1671" s="1">
        <v>731.74</v>
      </c>
      <c r="R1671" s="1">
        <v>812.23</v>
      </c>
      <c r="S1671" s="1">
        <v>722.88</v>
      </c>
      <c r="T1671" s="1">
        <v>643.36</v>
      </c>
      <c r="U1671" s="1">
        <v>643.36</v>
      </c>
      <c r="V1671" s="1">
        <f>AVERAGE(J1671:O1671)</f>
        <v>931.05666666666673</v>
      </c>
      <c r="W1671" s="1">
        <f>SUM(J1671:O1671)</f>
        <v>5586.34</v>
      </c>
      <c r="X1671">
        <f>SUM(P1671:U1671)</f>
        <v>4323.8200000000006</v>
      </c>
      <c r="Y1671" s="1">
        <f>W1671-X1671</f>
        <v>1262.5199999999995</v>
      </c>
      <c r="Z1671">
        <f>X1671*$Z$2+X1671</f>
        <v>4493.7461260000009</v>
      </c>
    </row>
    <row r="1672" spans="1:26" x14ac:dyDescent="0.25">
      <c r="A1672" s="2">
        <v>5660</v>
      </c>
      <c r="B1672" t="s">
        <v>6</v>
      </c>
      <c r="C1672" t="s">
        <v>10</v>
      </c>
      <c r="D1672" t="s">
        <v>12</v>
      </c>
      <c r="E1672" t="s">
        <v>23</v>
      </c>
      <c r="F1672" t="s">
        <v>59</v>
      </c>
      <c r="G1672">
        <v>2</v>
      </c>
      <c r="H1672">
        <v>1</v>
      </c>
      <c r="I1672">
        <f>H1672+G1672</f>
        <v>3</v>
      </c>
      <c r="J1672" s="1">
        <v>4074.8374999999996</v>
      </c>
      <c r="K1672" s="1">
        <v>3096.88</v>
      </c>
      <c r="L1672" s="1">
        <v>4400.82</v>
      </c>
      <c r="M1672" s="1">
        <v>5093.55</v>
      </c>
      <c r="N1672" s="1">
        <v>4197.08</v>
      </c>
      <c r="O1672" s="1">
        <v>3056.13</v>
      </c>
      <c r="P1672">
        <v>5875</v>
      </c>
      <c r="Q1672" s="1">
        <v>4758.75</v>
      </c>
      <c r="R1672" s="1">
        <v>4901.51</v>
      </c>
      <c r="S1672" s="1">
        <v>4509.3900000000003</v>
      </c>
      <c r="T1672" s="1">
        <v>4464.3</v>
      </c>
      <c r="U1672" s="1">
        <v>4107.16</v>
      </c>
      <c r="V1672" s="1">
        <f>AVERAGE(J1672:O1672)</f>
        <v>3986.549583333333</v>
      </c>
      <c r="W1672" s="1">
        <f>SUM(J1672:O1672)</f>
        <v>23919.297499999997</v>
      </c>
      <c r="X1672">
        <f>SUM(P1672:U1672)</f>
        <v>28616.11</v>
      </c>
      <c r="Y1672" s="1">
        <f>W1672-X1672</f>
        <v>-4696.8125000000036</v>
      </c>
      <c r="Z1672">
        <f>X1672*$Z$2+X1672</f>
        <v>29740.723123</v>
      </c>
    </row>
    <row r="1673" spans="1:26" x14ac:dyDescent="0.25">
      <c r="A1673" s="2">
        <v>5661</v>
      </c>
      <c r="B1673" t="s">
        <v>6</v>
      </c>
      <c r="C1673" t="s">
        <v>9</v>
      </c>
      <c r="D1673" t="s">
        <v>12</v>
      </c>
      <c r="E1673" t="s">
        <v>24</v>
      </c>
      <c r="F1673" t="s">
        <v>15</v>
      </c>
      <c r="G1673">
        <v>2</v>
      </c>
      <c r="H1673">
        <v>1</v>
      </c>
      <c r="I1673">
        <f>H1673+G1673</f>
        <v>3</v>
      </c>
      <c r="J1673" s="1">
        <v>1275.71</v>
      </c>
      <c r="K1673" s="1">
        <v>1377.77</v>
      </c>
      <c r="L1673" s="1">
        <v>1237.44</v>
      </c>
      <c r="M1673" s="1">
        <v>1543.61</v>
      </c>
      <c r="N1673" s="1">
        <v>1148.1400000000001</v>
      </c>
      <c r="O1673" s="1">
        <v>1492.58</v>
      </c>
      <c r="P1673">
        <v>556.91</v>
      </c>
      <c r="Q1673" s="1">
        <v>490.08</v>
      </c>
      <c r="R1673" s="1">
        <v>470.48</v>
      </c>
      <c r="S1673" s="1">
        <v>489.3</v>
      </c>
      <c r="T1673" s="1">
        <v>484.41</v>
      </c>
      <c r="U1673" s="1">
        <v>581.29</v>
      </c>
      <c r="V1673" s="1">
        <f>AVERAGE(J1673:O1673)</f>
        <v>1345.875</v>
      </c>
      <c r="W1673" s="1">
        <f>SUM(J1673:O1673)</f>
        <v>8075.25</v>
      </c>
      <c r="X1673">
        <f>SUM(P1673:U1673)</f>
        <v>3072.47</v>
      </c>
      <c r="Y1673" s="1">
        <f>W1673-X1673</f>
        <v>5002.7800000000007</v>
      </c>
      <c r="Z1673">
        <f>X1673*$Z$2+X1673</f>
        <v>3193.2180709999998</v>
      </c>
    </row>
    <row r="1674" spans="1:26" x14ac:dyDescent="0.25">
      <c r="A1674" s="2">
        <v>5662</v>
      </c>
      <c r="B1674" t="s">
        <v>4</v>
      </c>
      <c r="C1674" t="s">
        <v>10</v>
      </c>
      <c r="D1674" t="s">
        <v>12</v>
      </c>
      <c r="E1674" t="s">
        <v>23</v>
      </c>
      <c r="F1674" t="s">
        <v>17</v>
      </c>
      <c r="G1674">
        <v>4</v>
      </c>
      <c r="H1674">
        <v>2</v>
      </c>
      <c r="I1674">
        <f>H1674+G1674</f>
        <v>6</v>
      </c>
      <c r="J1674" s="1">
        <v>5924.95</v>
      </c>
      <c r="K1674" s="1">
        <v>4621.46</v>
      </c>
      <c r="L1674" s="1">
        <v>7109.94</v>
      </c>
      <c r="M1674" s="1">
        <v>5273.21</v>
      </c>
      <c r="N1674" s="1">
        <v>5984.2</v>
      </c>
      <c r="O1674" s="1">
        <v>7109.94</v>
      </c>
      <c r="P1674">
        <v>5616.34</v>
      </c>
      <c r="Q1674" s="1">
        <v>5391.69</v>
      </c>
      <c r="R1674" s="1">
        <v>5068.1899999999996</v>
      </c>
      <c r="S1674" s="1">
        <v>5575.01</v>
      </c>
      <c r="T1674" s="1">
        <v>5129.01</v>
      </c>
      <c r="U1674" s="1">
        <v>5282.88</v>
      </c>
      <c r="V1674" s="1">
        <f>AVERAGE(J1674:O1674)</f>
        <v>6003.95</v>
      </c>
      <c r="W1674" s="1">
        <f>SUM(J1674:O1674)</f>
        <v>36023.699999999997</v>
      </c>
      <c r="X1674">
        <f>SUM(P1674:U1674)</f>
        <v>32063.119999999999</v>
      </c>
      <c r="Y1674" s="1">
        <f>W1674-X1674</f>
        <v>3960.5799999999981</v>
      </c>
      <c r="Z1674">
        <f>X1674*$Z$2+X1674</f>
        <v>33323.200616000002</v>
      </c>
    </row>
    <row r="1675" spans="1:26" x14ac:dyDescent="0.25">
      <c r="A1675" s="2">
        <v>5666</v>
      </c>
      <c r="B1675" t="s">
        <v>4</v>
      </c>
      <c r="C1675" t="s">
        <v>10</v>
      </c>
      <c r="D1675" t="s">
        <v>12</v>
      </c>
      <c r="E1675" t="s">
        <v>23</v>
      </c>
      <c r="F1675" t="s">
        <v>16</v>
      </c>
      <c r="G1675">
        <v>2</v>
      </c>
      <c r="H1675">
        <v>3</v>
      </c>
      <c r="I1675">
        <f>H1675+G1675</f>
        <v>5</v>
      </c>
      <c r="J1675" s="1">
        <v>4282.3500000000004</v>
      </c>
      <c r="K1675" s="1">
        <v>3340.23</v>
      </c>
      <c r="L1675" s="1">
        <v>4196.7</v>
      </c>
      <c r="M1675" s="1">
        <v>5181.6400000000003</v>
      </c>
      <c r="N1675" s="1">
        <v>3254.59</v>
      </c>
      <c r="O1675" s="1">
        <v>3939.76</v>
      </c>
      <c r="P1675">
        <v>3083.72</v>
      </c>
      <c r="Q1675" s="1">
        <v>2590.3200000000002</v>
      </c>
      <c r="R1675" s="1">
        <v>2771.64</v>
      </c>
      <c r="S1675" s="1">
        <v>2605.34</v>
      </c>
      <c r="T1675" s="1">
        <v>2709.55</v>
      </c>
      <c r="U1675" s="1">
        <v>3034.7</v>
      </c>
      <c r="V1675" s="1">
        <f>AVERAGE(J1675:O1675)</f>
        <v>4032.5449999999996</v>
      </c>
      <c r="W1675" s="1">
        <f>SUM(J1675:O1675)</f>
        <v>24195.269999999997</v>
      </c>
      <c r="X1675">
        <f>SUM(P1675:U1675)</f>
        <v>16795.27</v>
      </c>
      <c r="Y1675" s="1">
        <f>W1675-X1675</f>
        <v>7399.9999999999964</v>
      </c>
      <c r="Z1675">
        <f>X1675*$Z$2+X1675</f>
        <v>17455.324111000002</v>
      </c>
    </row>
    <row r="1676" spans="1:26" x14ac:dyDescent="0.25">
      <c r="A1676" s="2">
        <v>5672</v>
      </c>
      <c r="B1676" t="s">
        <v>6</v>
      </c>
      <c r="C1676" t="s">
        <v>9</v>
      </c>
      <c r="D1676" t="s">
        <v>11</v>
      </c>
      <c r="E1676" t="s">
        <v>24</v>
      </c>
      <c r="F1676" t="s">
        <v>21</v>
      </c>
      <c r="G1676">
        <v>1</v>
      </c>
      <c r="H1676">
        <v>1</v>
      </c>
      <c r="I1676">
        <f>H1676+G1676</f>
        <v>2</v>
      </c>
      <c r="J1676" s="1">
        <v>733.70999999999992</v>
      </c>
      <c r="K1676" s="1">
        <v>785.07</v>
      </c>
      <c r="L1676" s="1">
        <v>682.35</v>
      </c>
      <c r="M1676" s="1">
        <v>741.05</v>
      </c>
      <c r="N1676" s="1">
        <v>653</v>
      </c>
      <c r="O1676" s="1">
        <v>807.08</v>
      </c>
      <c r="P1676">
        <v>1078.3</v>
      </c>
      <c r="Q1676" s="1">
        <v>884.21</v>
      </c>
      <c r="R1676" s="1">
        <v>769.26</v>
      </c>
      <c r="S1676" s="1">
        <v>669.26</v>
      </c>
      <c r="T1676" s="1">
        <v>776.34</v>
      </c>
      <c r="U1676" s="1">
        <v>885.03</v>
      </c>
      <c r="V1676" s="1">
        <f>AVERAGE(J1676:O1676)</f>
        <v>733.71</v>
      </c>
      <c r="W1676" s="1">
        <f>SUM(J1676:O1676)</f>
        <v>4402.26</v>
      </c>
      <c r="X1676">
        <f>SUM(P1676:U1676)</f>
        <v>5062.3999999999996</v>
      </c>
      <c r="Y1676" s="1">
        <f>W1676-X1676</f>
        <v>-660.13999999999942</v>
      </c>
      <c r="Z1676">
        <f>X1676*$Z$2+X1676</f>
        <v>5261.35232</v>
      </c>
    </row>
    <row r="1677" spans="1:26" x14ac:dyDescent="0.25">
      <c r="A1677" s="2">
        <v>5677</v>
      </c>
      <c r="B1677" t="s">
        <v>4</v>
      </c>
      <c r="C1677" t="s">
        <v>10</v>
      </c>
      <c r="D1677" t="s">
        <v>12</v>
      </c>
      <c r="E1677" t="s">
        <v>23</v>
      </c>
      <c r="F1677" t="s">
        <v>17</v>
      </c>
      <c r="G1677">
        <v>2</v>
      </c>
      <c r="H1677">
        <v>2</v>
      </c>
      <c r="I1677">
        <f>H1677+G1677</f>
        <v>4</v>
      </c>
      <c r="J1677" s="1">
        <v>5924.95</v>
      </c>
      <c r="K1677" s="1">
        <v>5450.95</v>
      </c>
      <c r="L1677" s="1">
        <v>4799.21</v>
      </c>
      <c r="M1677" s="1">
        <v>4799.21</v>
      </c>
      <c r="N1677" s="1">
        <v>6102.7</v>
      </c>
      <c r="O1677" s="1">
        <v>6339.7</v>
      </c>
      <c r="P1677">
        <v>5875</v>
      </c>
      <c r="Q1677" s="1">
        <v>6168.75</v>
      </c>
      <c r="R1677" s="1">
        <v>5305.13</v>
      </c>
      <c r="S1677" s="1">
        <v>4827.67</v>
      </c>
      <c r="T1677" s="1">
        <v>4489.7299999999996</v>
      </c>
      <c r="U1677" s="1">
        <v>5118.29</v>
      </c>
      <c r="V1677" s="1">
        <f>AVERAGE(J1677:O1677)</f>
        <v>5569.4533333333338</v>
      </c>
      <c r="W1677" s="1">
        <f>SUM(J1677:O1677)</f>
        <v>33416.720000000001</v>
      </c>
      <c r="X1677">
        <f>SUM(P1677:U1677)</f>
        <v>31784.570000000003</v>
      </c>
      <c r="Y1677" s="1">
        <f>W1677-X1677</f>
        <v>1632.1499999999978</v>
      </c>
      <c r="Z1677">
        <f>X1677*$Z$2+X1677</f>
        <v>33033.703601000001</v>
      </c>
    </row>
    <row r="1678" spans="1:26" x14ac:dyDescent="0.25">
      <c r="A1678" s="2">
        <v>5678</v>
      </c>
      <c r="B1678" t="s">
        <v>6</v>
      </c>
      <c r="C1678" t="s">
        <v>9</v>
      </c>
      <c r="D1678" t="s">
        <v>12</v>
      </c>
      <c r="E1678" t="s">
        <v>24</v>
      </c>
      <c r="F1678" t="s">
        <v>17</v>
      </c>
      <c r="G1678">
        <v>1</v>
      </c>
      <c r="H1678">
        <v>1</v>
      </c>
      <c r="I1678">
        <f>H1678+G1678</f>
        <v>2</v>
      </c>
      <c r="J1678" s="1">
        <v>1525.25</v>
      </c>
      <c r="K1678" s="1">
        <v>1342.22</v>
      </c>
      <c r="L1678" s="1">
        <v>1784.54</v>
      </c>
      <c r="M1678" s="1">
        <v>1799.8</v>
      </c>
      <c r="N1678" s="1">
        <v>1891.31</v>
      </c>
      <c r="O1678" s="1">
        <v>1830.3</v>
      </c>
      <c r="P1678">
        <v>585.73</v>
      </c>
      <c r="Q1678" s="1">
        <v>486.16</v>
      </c>
      <c r="R1678" s="1">
        <v>583.39</v>
      </c>
      <c r="S1678" s="1">
        <v>513.38</v>
      </c>
      <c r="T1678" s="1">
        <v>539.04999999999995</v>
      </c>
      <c r="U1678" s="1">
        <v>646.86</v>
      </c>
      <c r="V1678" s="1">
        <f>AVERAGE(J1678:O1678)</f>
        <v>1695.57</v>
      </c>
      <c r="W1678" s="1">
        <f>SUM(J1678:O1678)</f>
        <v>10173.42</v>
      </c>
      <c r="X1678">
        <f>SUM(P1678:U1678)</f>
        <v>3354.57</v>
      </c>
      <c r="Y1678" s="1">
        <f>W1678-X1678</f>
        <v>6818.85</v>
      </c>
      <c r="Z1678">
        <f>X1678*$Z$2+X1678</f>
        <v>3486.4046010000002</v>
      </c>
    </row>
    <row r="1679" spans="1:26" x14ac:dyDescent="0.25">
      <c r="A1679" s="2">
        <v>5683</v>
      </c>
      <c r="B1679" t="s">
        <v>6</v>
      </c>
      <c r="C1679" t="s">
        <v>9</v>
      </c>
      <c r="D1679" t="s">
        <v>11</v>
      </c>
      <c r="E1679" t="s">
        <v>24</v>
      </c>
      <c r="F1679" t="s">
        <v>16</v>
      </c>
      <c r="G1679">
        <v>1</v>
      </c>
      <c r="H1679">
        <v>1</v>
      </c>
      <c r="I1679">
        <f>H1679+G1679</f>
        <v>2</v>
      </c>
      <c r="J1679" s="1">
        <v>999.75</v>
      </c>
      <c r="K1679" s="1">
        <v>1029.74</v>
      </c>
      <c r="L1679" s="1">
        <v>989.75</v>
      </c>
      <c r="M1679" s="1">
        <v>949.76</v>
      </c>
      <c r="N1679" s="1">
        <v>759.81</v>
      </c>
      <c r="O1679" s="1">
        <v>969.76</v>
      </c>
      <c r="P1679">
        <v>924.29</v>
      </c>
      <c r="Q1679" s="1">
        <v>905.8</v>
      </c>
      <c r="R1679" s="1">
        <v>1086.96</v>
      </c>
      <c r="S1679" s="1">
        <v>1271.74</v>
      </c>
      <c r="T1679" s="1">
        <v>1373.48</v>
      </c>
      <c r="U1679" s="1">
        <v>1318.54</v>
      </c>
      <c r="V1679" s="1">
        <f>AVERAGE(J1679:O1679)</f>
        <v>949.76166666666666</v>
      </c>
      <c r="W1679" s="1">
        <f>SUM(J1679:O1679)</f>
        <v>5698.57</v>
      </c>
      <c r="X1679">
        <f>SUM(P1679:U1679)</f>
        <v>6880.81</v>
      </c>
      <c r="Y1679" s="1">
        <f>W1679-X1679</f>
        <v>-1182.2400000000007</v>
      </c>
      <c r="Z1679">
        <f>X1679*$Z$2+X1679</f>
        <v>7151.2258330000004</v>
      </c>
    </row>
    <row r="1680" spans="1:26" x14ac:dyDescent="0.25">
      <c r="A1680" s="2">
        <v>5685</v>
      </c>
      <c r="B1680" t="s">
        <v>6</v>
      </c>
      <c r="C1680" t="s">
        <v>7</v>
      </c>
      <c r="D1680" t="s">
        <v>11</v>
      </c>
      <c r="E1680" t="s">
        <v>24</v>
      </c>
      <c r="F1680" t="s">
        <v>59</v>
      </c>
      <c r="G1680">
        <v>2</v>
      </c>
      <c r="H1680">
        <v>3</v>
      </c>
      <c r="I1680">
        <f>H1680+G1680</f>
        <v>5</v>
      </c>
      <c r="J1680" s="1">
        <v>2180</v>
      </c>
      <c r="K1680" s="1">
        <v>2485.1999999999998</v>
      </c>
      <c r="L1680" s="1">
        <v>1940.2</v>
      </c>
      <c r="M1680" s="1">
        <v>2245.4</v>
      </c>
      <c r="N1680" s="1">
        <v>2114.6</v>
      </c>
      <c r="O1680" s="1">
        <v>1787.6</v>
      </c>
      <c r="P1680">
        <v>1472.93</v>
      </c>
      <c r="Q1680" s="1">
        <v>1590.76</v>
      </c>
      <c r="R1680" s="1">
        <v>1352.15</v>
      </c>
      <c r="S1680" s="1">
        <v>1243.98</v>
      </c>
      <c r="T1680" s="1">
        <v>1318.62</v>
      </c>
      <c r="U1680" s="1">
        <v>1213.1300000000001</v>
      </c>
      <c r="V1680" s="1">
        <f>AVERAGE(J1680:O1680)</f>
        <v>2125.5</v>
      </c>
      <c r="W1680" s="1">
        <f>SUM(J1680:O1680)</f>
        <v>12753</v>
      </c>
      <c r="X1680">
        <f>SUM(P1680:U1680)</f>
        <v>8191.57</v>
      </c>
      <c r="Y1680" s="1">
        <f>W1680-X1680</f>
        <v>4561.43</v>
      </c>
      <c r="Z1680">
        <f>X1680*$Z$2+X1680</f>
        <v>8513.4987010000004</v>
      </c>
    </row>
    <row r="1681" spans="1:26" x14ac:dyDescent="0.25">
      <c r="A1681" s="2">
        <v>5687</v>
      </c>
      <c r="B1681" t="s">
        <v>6</v>
      </c>
      <c r="C1681" t="s">
        <v>7</v>
      </c>
      <c r="D1681" t="s">
        <v>11</v>
      </c>
      <c r="E1681" t="s">
        <v>24</v>
      </c>
      <c r="F1681" t="s">
        <v>59</v>
      </c>
      <c r="G1681">
        <v>1</v>
      </c>
      <c r="H1681">
        <v>2</v>
      </c>
      <c r="I1681">
        <f>H1681+G1681</f>
        <v>3</v>
      </c>
      <c r="J1681" s="1">
        <v>958</v>
      </c>
      <c r="K1681" s="1">
        <v>718.5</v>
      </c>
      <c r="L1681" s="1">
        <v>1187.92</v>
      </c>
      <c r="M1681" s="1">
        <v>1187.92</v>
      </c>
      <c r="N1681" s="1">
        <v>1053.8</v>
      </c>
      <c r="O1681" s="1">
        <v>996.32</v>
      </c>
      <c r="P1681">
        <v>1673.65</v>
      </c>
      <c r="Q1681" s="1">
        <v>1790.81</v>
      </c>
      <c r="R1681" s="1">
        <v>1844.53</v>
      </c>
      <c r="S1681" s="1">
        <v>2139.65</v>
      </c>
      <c r="T1681" s="1">
        <v>2096.86</v>
      </c>
      <c r="U1681" s="1">
        <v>2516.23</v>
      </c>
      <c r="V1681" s="1">
        <f>AVERAGE(J1681:O1681)</f>
        <v>1017.0766666666667</v>
      </c>
      <c r="W1681" s="1">
        <f>SUM(J1681:O1681)</f>
        <v>6102.46</v>
      </c>
      <c r="X1681">
        <f>SUM(P1681:U1681)</f>
        <v>12061.73</v>
      </c>
      <c r="Y1681" s="1">
        <f>W1681-X1681</f>
        <v>-5959.2699999999995</v>
      </c>
      <c r="Z1681">
        <f>X1681*$Z$2+X1681</f>
        <v>12535.755988999999</v>
      </c>
    </row>
    <row r="1682" spans="1:26" x14ac:dyDescent="0.25">
      <c r="A1682" s="2">
        <v>5691</v>
      </c>
      <c r="B1682" t="s">
        <v>6</v>
      </c>
      <c r="C1682" t="s">
        <v>9</v>
      </c>
      <c r="D1682" t="s">
        <v>12</v>
      </c>
      <c r="E1682" t="s">
        <v>23</v>
      </c>
      <c r="F1682" t="s">
        <v>14</v>
      </c>
      <c r="G1682">
        <v>2</v>
      </c>
      <c r="H1682">
        <v>1</v>
      </c>
      <c r="I1682">
        <f>H1682+G1682</f>
        <v>3</v>
      </c>
      <c r="J1682" s="1">
        <v>3240.3500000000004</v>
      </c>
      <c r="K1682" s="1">
        <v>3920.82</v>
      </c>
      <c r="L1682" s="1">
        <v>3856.02</v>
      </c>
      <c r="M1682" s="1">
        <v>2624.68</v>
      </c>
      <c r="N1682" s="1">
        <v>4050.44</v>
      </c>
      <c r="O1682" s="1">
        <v>3985.63</v>
      </c>
      <c r="P1682">
        <v>1670.27</v>
      </c>
      <c r="Q1682" s="1">
        <v>1620.16</v>
      </c>
      <c r="R1682" s="1">
        <v>1798.38</v>
      </c>
      <c r="S1682" s="1">
        <v>1546.61</v>
      </c>
      <c r="T1682" s="1">
        <v>1701.27</v>
      </c>
      <c r="U1682" s="1">
        <v>1803.35</v>
      </c>
      <c r="V1682" s="1">
        <f>AVERAGE(J1682:O1682)</f>
        <v>3612.9900000000002</v>
      </c>
      <c r="W1682" s="1">
        <f>SUM(J1682:O1682)</f>
        <v>21677.940000000002</v>
      </c>
      <c r="X1682">
        <f>SUM(P1682:U1682)</f>
        <v>10140.040000000001</v>
      </c>
      <c r="Y1682" s="1">
        <f>W1682-X1682</f>
        <v>11537.900000000001</v>
      </c>
      <c r="Z1682">
        <f>X1682*$Z$2+X1682</f>
        <v>10538.543572</v>
      </c>
    </row>
    <row r="1683" spans="1:26" x14ac:dyDescent="0.25">
      <c r="A1683" s="2">
        <v>5695</v>
      </c>
      <c r="B1683" t="s">
        <v>6</v>
      </c>
      <c r="C1683" t="s">
        <v>7</v>
      </c>
      <c r="D1683" t="s">
        <v>11</v>
      </c>
      <c r="E1683" t="s">
        <v>24</v>
      </c>
      <c r="F1683" t="s">
        <v>20</v>
      </c>
      <c r="G1683">
        <v>1</v>
      </c>
      <c r="H1683">
        <v>3</v>
      </c>
      <c r="I1683">
        <f>H1683+G1683</f>
        <v>4</v>
      </c>
      <c r="J1683" s="1">
        <v>1068.5</v>
      </c>
      <c r="K1683" s="1">
        <v>897.54</v>
      </c>
      <c r="L1683" s="1">
        <v>929.6</v>
      </c>
      <c r="M1683" s="1">
        <v>929.6</v>
      </c>
      <c r="N1683" s="1">
        <v>886.86</v>
      </c>
      <c r="O1683" s="1">
        <v>897.54</v>
      </c>
      <c r="P1683">
        <v>737.63</v>
      </c>
      <c r="Q1683" s="1">
        <v>678.62</v>
      </c>
      <c r="R1683" s="1">
        <v>746.48</v>
      </c>
      <c r="S1683" s="1">
        <v>679.3</v>
      </c>
      <c r="T1683" s="1">
        <v>794.78</v>
      </c>
      <c r="U1683" s="1">
        <v>675.56</v>
      </c>
      <c r="V1683" s="1">
        <f>AVERAGE(J1683:O1683)</f>
        <v>934.93999999999994</v>
      </c>
      <c r="W1683" s="1">
        <f>SUM(J1683:O1683)</f>
        <v>5609.6399999999994</v>
      </c>
      <c r="X1683">
        <f>SUM(P1683:U1683)</f>
        <v>4312.369999999999</v>
      </c>
      <c r="Y1683" s="1">
        <f>W1683-X1683</f>
        <v>1297.2700000000004</v>
      </c>
      <c r="Z1683">
        <f>X1683*$Z$2+X1683</f>
        <v>4481.8461409999991</v>
      </c>
    </row>
    <row r="1684" spans="1:26" x14ac:dyDescent="0.25">
      <c r="A1684" s="2">
        <v>5697</v>
      </c>
      <c r="B1684" t="s">
        <v>5</v>
      </c>
      <c r="C1684" t="s">
        <v>43</v>
      </c>
      <c r="D1684" t="s">
        <v>12</v>
      </c>
      <c r="E1684" t="s">
        <v>23</v>
      </c>
      <c r="F1684" t="s">
        <v>18</v>
      </c>
      <c r="G1684">
        <v>2</v>
      </c>
      <c r="H1684">
        <v>1</v>
      </c>
      <c r="I1684">
        <f>H1684+G1684</f>
        <v>3</v>
      </c>
      <c r="J1684" s="1">
        <v>4776.3249999999998</v>
      </c>
      <c r="K1684" s="1">
        <v>5301.72</v>
      </c>
      <c r="L1684" s="1">
        <v>5445.01</v>
      </c>
      <c r="M1684" s="1">
        <v>5970.41</v>
      </c>
      <c r="N1684" s="1">
        <v>5492.77</v>
      </c>
      <c r="O1684" s="1">
        <v>4919.6099999999997</v>
      </c>
      <c r="P1684">
        <v>2416.35</v>
      </c>
      <c r="Q1684" s="1">
        <v>2271.37</v>
      </c>
      <c r="R1684" s="1">
        <v>2657.5</v>
      </c>
      <c r="S1684" s="1">
        <v>3162.43</v>
      </c>
      <c r="T1684" s="1">
        <v>3067.56</v>
      </c>
      <c r="U1684" s="1">
        <v>3251.61</v>
      </c>
      <c r="V1684" s="1">
        <f>AVERAGE(J1684:O1684)</f>
        <v>5317.6408333333338</v>
      </c>
      <c r="W1684" s="1">
        <f>SUM(J1684:O1684)</f>
        <v>31905.845000000001</v>
      </c>
      <c r="X1684">
        <f>SUM(P1684:U1684)</f>
        <v>16826.82</v>
      </c>
      <c r="Y1684" s="1">
        <f>W1684-X1684</f>
        <v>15079.025000000001</v>
      </c>
      <c r="Z1684">
        <f>X1684*$Z$2+X1684</f>
        <v>17488.114025999999</v>
      </c>
    </row>
    <row r="1685" spans="1:26" x14ac:dyDescent="0.25">
      <c r="A1685" s="2">
        <v>5700</v>
      </c>
      <c r="B1685" t="s">
        <v>6</v>
      </c>
      <c r="C1685" t="s">
        <v>9</v>
      </c>
      <c r="D1685" t="s">
        <v>12</v>
      </c>
      <c r="E1685" t="s">
        <v>23</v>
      </c>
      <c r="F1685" t="s">
        <v>14</v>
      </c>
      <c r="G1685">
        <v>2</v>
      </c>
      <c r="H1685">
        <v>1</v>
      </c>
      <c r="I1685">
        <f>H1685+G1685</f>
        <v>3</v>
      </c>
      <c r="J1685" s="1">
        <v>1962.75</v>
      </c>
      <c r="K1685" s="1">
        <v>1923.5</v>
      </c>
      <c r="L1685" s="1">
        <v>1629.08</v>
      </c>
      <c r="M1685" s="1">
        <v>1609.46</v>
      </c>
      <c r="N1685" s="1">
        <v>2139.4</v>
      </c>
      <c r="O1685" s="1">
        <v>2374.9299999999998</v>
      </c>
      <c r="P1685">
        <v>863.33</v>
      </c>
      <c r="Q1685" s="1">
        <v>837.43</v>
      </c>
      <c r="R1685" s="1">
        <v>963.04</v>
      </c>
      <c r="S1685" s="1">
        <v>1049.71</v>
      </c>
      <c r="T1685" s="1">
        <v>1207.17</v>
      </c>
      <c r="U1685" s="1">
        <v>1255.46</v>
      </c>
      <c r="V1685" s="1">
        <f>AVERAGE(J1685:O1685)</f>
        <v>1939.8533333333335</v>
      </c>
      <c r="W1685" s="1">
        <f>SUM(J1685:O1685)</f>
        <v>11639.12</v>
      </c>
      <c r="X1685">
        <f>SUM(P1685:U1685)</f>
        <v>6176.14</v>
      </c>
      <c r="Y1685" s="1">
        <f>W1685-X1685</f>
        <v>5462.9800000000005</v>
      </c>
      <c r="Z1685">
        <f>X1685*$Z$2+X1685</f>
        <v>6418.8623020000005</v>
      </c>
    </row>
    <row r="1686" spans="1:26" x14ac:dyDescent="0.25">
      <c r="A1686" s="2">
        <v>5701</v>
      </c>
      <c r="B1686" t="s">
        <v>6</v>
      </c>
      <c r="C1686" t="s">
        <v>7</v>
      </c>
      <c r="D1686" t="s">
        <v>12</v>
      </c>
      <c r="E1686" t="s">
        <v>23</v>
      </c>
      <c r="F1686" t="s">
        <v>17</v>
      </c>
      <c r="G1686">
        <v>2</v>
      </c>
      <c r="H1686">
        <v>1</v>
      </c>
      <c r="I1686">
        <f>H1686+G1686</f>
        <v>3</v>
      </c>
      <c r="J1686" s="1">
        <v>562.75</v>
      </c>
      <c r="K1686" s="1">
        <v>512.1</v>
      </c>
      <c r="L1686" s="1">
        <v>664.05</v>
      </c>
      <c r="M1686" s="1">
        <v>478.34</v>
      </c>
      <c r="N1686" s="1">
        <v>619.03</v>
      </c>
      <c r="O1686" s="1">
        <v>472.71</v>
      </c>
      <c r="P1686">
        <v>1920.55</v>
      </c>
      <c r="Q1686" s="1">
        <v>1459.62</v>
      </c>
      <c r="R1686" s="1">
        <v>1328.25</v>
      </c>
      <c r="S1686" s="1">
        <v>1514.21</v>
      </c>
      <c r="T1686" s="1">
        <v>1756.48</v>
      </c>
      <c r="U1686" s="1">
        <v>1651.09</v>
      </c>
      <c r="V1686" s="1">
        <f>AVERAGE(J1686:O1686)</f>
        <v>551.49666666666656</v>
      </c>
      <c r="W1686" s="1">
        <f>SUM(J1686:O1686)</f>
        <v>3308.9799999999996</v>
      </c>
      <c r="X1686">
        <f>SUM(P1686:U1686)</f>
        <v>9630.2000000000007</v>
      </c>
      <c r="Y1686" s="1">
        <f>W1686-X1686</f>
        <v>-6321.2200000000012</v>
      </c>
      <c r="Z1686">
        <f>X1686*$Z$2+X1686</f>
        <v>10008.666860000001</v>
      </c>
    </row>
    <row r="1687" spans="1:26" x14ac:dyDescent="0.25">
      <c r="A1687" s="2">
        <v>5703</v>
      </c>
      <c r="B1687" t="s">
        <v>6</v>
      </c>
      <c r="C1687" t="s">
        <v>9</v>
      </c>
      <c r="D1687" t="s">
        <v>12</v>
      </c>
      <c r="E1687" t="s">
        <v>23</v>
      </c>
      <c r="F1687" t="s">
        <v>19</v>
      </c>
      <c r="G1687">
        <v>2</v>
      </c>
      <c r="H1687">
        <v>1</v>
      </c>
      <c r="I1687">
        <f>H1687+G1687</f>
        <v>3</v>
      </c>
      <c r="J1687" s="1">
        <v>4191.42</v>
      </c>
      <c r="K1687" s="1">
        <v>3143.57</v>
      </c>
      <c r="L1687" s="1">
        <v>4275.25</v>
      </c>
      <c r="M1687" s="1">
        <v>4526.7299999999996</v>
      </c>
      <c r="N1687" s="1">
        <v>4149.51</v>
      </c>
      <c r="O1687" s="1">
        <v>3604.62</v>
      </c>
      <c r="P1687">
        <v>2261.85</v>
      </c>
      <c r="Q1687" s="1">
        <v>2329.71</v>
      </c>
      <c r="R1687" s="1">
        <v>2725.76</v>
      </c>
      <c r="S1687" s="1">
        <v>2480.44</v>
      </c>
      <c r="T1687" s="1">
        <v>2406.0300000000002</v>
      </c>
      <c r="U1687" s="1">
        <v>2261.67</v>
      </c>
      <c r="V1687" s="1">
        <f>AVERAGE(J1687:O1687)</f>
        <v>3981.85</v>
      </c>
      <c r="W1687" s="1">
        <f>SUM(J1687:O1687)</f>
        <v>23891.1</v>
      </c>
      <c r="X1687">
        <f>SUM(P1687:U1687)</f>
        <v>14465.460000000001</v>
      </c>
      <c r="Y1687" s="1">
        <f>W1687-X1687</f>
        <v>9425.6399999999976</v>
      </c>
      <c r="Z1687">
        <f>X1687*$Z$2+X1687</f>
        <v>15033.952578</v>
      </c>
    </row>
    <row r="1688" spans="1:26" x14ac:dyDescent="0.25">
      <c r="A1688" s="2">
        <v>5707</v>
      </c>
      <c r="B1688" t="s">
        <v>6</v>
      </c>
      <c r="C1688" t="s">
        <v>9</v>
      </c>
      <c r="D1688" t="s">
        <v>11</v>
      </c>
      <c r="E1688" t="s">
        <v>23</v>
      </c>
      <c r="F1688" t="s">
        <v>21</v>
      </c>
      <c r="G1688">
        <v>1</v>
      </c>
      <c r="H1688">
        <v>1</v>
      </c>
      <c r="I1688">
        <f>H1688+G1688</f>
        <v>2</v>
      </c>
      <c r="J1688" s="1">
        <v>1464.65</v>
      </c>
      <c r="K1688" s="1">
        <v>1259.5999999999999</v>
      </c>
      <c r="L1688" s="1">
        <v>1801.52</v>
      </c>
      <c r="M1688" s="1">
        <v>1830.81</v>
      </c>
      <c r="N1688" s="1">
        <v>1259.5999999999999</v>
      </c>
      <c r="O1688" s="1">
        <v>1655.05</v>
      </c>
      <c r="P1688">
        <v>954.41</v>
      </c>
      <c r="Q1688" s="1">
        <v>983.04</v>
      </c>
      <c r="R1688" s="1">
        <v>1012.53</v>
      </c>
      <c r="S1688" s="1">
        <v>870.78</v>
      </c>
      <c r="T1688" s="1">
        <v>1001.4</v>
      </c>
      <c r="U1688" s="1">
        <v>1051.47</v>
      </c>
      <c r="V1688" s="1">
        <f>AVERAGE(J1688:O1688)</f>
        <v>1545.2049999999999</v>
      </c>
      <c r="W1688" s="1">
        <f>SUM(J1688:O1688)</f>
        <v>9271.23</v>
      </c>
      <c r="X1688">
        <f>SUM(P1688:U1688)</f>
        <v>5873.6299999999992</v>
      </c>
      <c r="Y1688" s="1">
        <f>W1688-X1688</f>
        <v>3397.6000000000004</v>
      </c>
      <c r="Z1688">
        <f>X1688*$Z$2+X1688</f>
        <v>6104.4636589999991</v>
      </c>
    </row>
    <row r="1689" spans="1:26" x14ac:dyDescent="0.25">
      <c r="A1689" s="2">
        <v>5708</v>
      </c>
      <c r="B1689" t="s">
        <v>4</v>
      </c>
      <c r="C1689" t="s">
        <v>43</v>
      </c>
      <c r="D1689" t="s">
        <v>12</v>
      </c>
      <c r="E1689" t="s">
        <v>24</v>
      </c>
      <c r="F1689" t="s">
        <v>21</v>
      </c>
      <c r="G1689">
        <v>2</v>
      </c>
      <c r="H1689">
        <v>1</v>
      </c>
      <c r="I1689">
        <f>H1689+G1689</f>
        <v>3</v>
      </c>
      <c r="J1689" s="1">
        <v>583.125</v>
      </c>
      <c r="K1689" s="1">
        <v>588.96</v>
      </c>
      <c r="L1689" s="1">
        <v>583.13</v>
      </c>
      <c r="M1689" s="1">
        <v>583.13</v>
      </c>
      <c r="N1689" s="1">
        <v>583.13</v>
      </c>
      <c r="O1689" s="1">
        <v>588.96</v>
      </c>
      <c r="P1689">
        <v>3676.06</v>
      </c>
      <c r="Q1689" s="1">
        <v>3198.17</v>
      </c>
      <c r="R1689" s="1">
        <v>2750.43</v>
      </c>
      <c r="S1689" s="1">
        <v>3273.01</v>
      </c>
      <c r="T1689" s="1">
        <v>3338.47</v>
      </c>
      <c r="U1689" s="1">
        <v>2971.24</v>
      </c>
      <c r="V1689" s="1">
        <f>AVERAGE(J1689:O1689)</f>
        <v>585.0725000000001</v>
      </c>
      <c r="W1689" s="1">
        <f>SUM(J1689:O1689)</f>
        <v>3510.4350000000004</v>
      </c>
      <c r="X1689">
        <f>SUM(P1689:U1689)</f>
        <v>19207.379999999997</v>
      </c>
      <c r="Y1689" s="1">
        <f>W1689-X1689</f>
        <v>-15696.944999999996</v>
      </c>
      <c r="Z1689">
        <f>X1689*$Z$2+X1689</f>
        <v>19962.230033999997</v>
      </c>
    </row>
    <row r="1690" spans="1:26" x14ac:dyDescent="0.25">
      <c r="A1690" s="2">
        <v>5715</v>
      </c>
      <c r="B1690" t="s">
        <v>37</v>
      </c>
      <c r="C1690" t="s">
        <v>7</v>
      </c>
      <c r="D1690" t="s">
        <v>11</v>
      </c>
      <c r="E1690" t="s">
        <v>23</v>
      </c>
      <c r="F1690" t="s">
        <v>16</v>
      </c>
      <c r="G1690">
        <v>2</v>
      </c>
      <c r="H1690">
        <v>3</v>
      </c>
      <c r="I1690">
        <f>H1690+G1690</f>
        <v>5</v>
      </c>
      <c r="J1690" s="1">
        <v>2872.7999999999997</v>
      </c>
      <c r="K1690" s="1">
        <v>2700.43</v>
      </c>
      <c r="L1690" s="1">
        <v>2183.33</v>
      </c>
      <c r="M1690" s="1">
        <v>3217.54</v>
      </c>
      <c r="N1690" s="1">
        <v>3447.36</v>
      </c>
      <c r="O1690" s="1">
        <v>2269.5100000000002</v>
      </c>
      <c r="P1690">
        <v>1519.68</v>
      </c>
      <c r="Q1690" s="1">
        <v>1550.07</v>
      </c>
      <c r="R1690" s="1">
        <v>1457.07</v>
      </c>
      <c r="S1690" s="1">
        <v>1704.77</v>
      </c>
      <c r="T1690" s="1">
        <v>1807.06</v>
      </c>
      <c r="U1690" s="1">
        <v>1951.62</v>
      </c>
      <c r="V1690" s="1">
        <f>AVERAGE(J1690:O1690)</f>
        <v>2781.8283333333334</v>
      </c>
      <c r="W1690" s="1">
        <f>SUM(J1690:O1690)</f>
        <v>16690.97</v>
      </c>
      <c r="X1690">
        <f>SUM(P1690:U1690)</f>
        <v>9990.27</v>
      </c>
      <c r="Y1690" s="1">
        <f>W1690-X1690</f>
        <v>6700.7000000000007</v>
      </c>
      <c r="Z1690">
        <f>X1690*$Z$2+X1690</f>
        <v>10382.887611</v>
      </c>
    </row>
    <row r="1691" spans="1:26" x14ac:dyDescent="0.25">
      <c r="A1691" s="2">
        <v>5716</v>
      </c>
      <c r="B1691" t="s">
        <v>6</v>
      </c>
      <c r="C1691" t="s">
        <v>9</v>
      </c>
      <c r="D1691" t="s">
        <v>12</v>
      </c>
      <c r="E1691" t="s">
        <v>24</v>
      </c>
      <c r="F1691" t="s">
        <v>59</v>
      </c>
      <c r="G1691">
        <v>3</v>
      </c>
      <c r="H1691">
        <v>1</v>
      </c>
      <c r="I1691">
        <f>H1691+G1691</f>
        <v>4</v>
      </c>
      <c r="J1691" s="1">
        <v>1771.42</v>
      </c>
      <c r="K1691" s="1">
        <v>1363.99</v>
      </c>
      <c r="L1691" s="1">
        <v>1771.42</v>
      </c>
      <c r="M1691" s="1">
        <v>1558.85</v>
      </c>
      <c r="N1691" s="1">
        <v>1983.99</v>
      </c>
      <c r="O1691" s="1">
        <v>2072.56</v>
      </c>
      <c r="P1691">
        <v>2161.5300000000002</v>
      </c>
      <c r="Q1691" s="1">
        <v>2204.7600000000002</v>
      </c>
      <c r="R1691" s="1">
        <v>2469.33</v>
      </c>
      <c r="S1691" s="1">
        <v>2716.26</v>
      </c>
      <c r="T1691" s="1">
        <v>2852.07</v>
      </c>
      <c r="U1691" s="1">
        <v>3080.24</v>
      </c>
      <c r="V1691" s="1">
        <f>AVERAGE(J1691:O1691)</f>
        <v>1753.7049999999999</v>
      </c>
      <c r="W1691" s="1">
        <f>SUM(J1691:O1691)</f>
        <v>10522.23</v>
      </c>
      <c r="X1691">
        <f>SUM(P1691:U1691)</f>
        <v>15484.19</v>
      </c>
      <c r="Y1691" s="1">
        <f>W1691-X1691</f>
        <v>-4961.9600000000009</v>
      </c>
      <c r="Z1691">
        <f>X1691*$Z$2+X1691</f>
        <v>16092.718667000001</v>
      </c>
    </row>
    <row r="1692" spans="1:26" x14ac:dyDescent="0.25">
      <c r="A1692" s="2">
        <v>5718</v>
      </c>
      <c r="B1692" t="s">
        <v>5</v>
      </c>
      <c r="C1692" t="s">
        <v>7</v>
      </c>
      <c r="D1692" t="s">
        <v>11</v>
      </c>
      <c r="E1692" t="s">
        <v>24</v>
      </c>
      <c r="F1692" t="s">
        <v>14</v>
      </c>
      <c r="G1692">
        <v>2</v>
      </c>
      <c r="H1692">
        <v>2</v>
      </c>
      <c r="I1692">
        <f>H1692+G1692</f>
        <v>4</v>
      </c>
      <c r="J1692" s="1">
        <v>2658.95</v>
      </c>
      <c r="K1692" s="1">
        <v>2446.23</v>
      </c>
      <c r="L1692" s="1">
        <v>2206.9299999999998</v>
      </c>
      <c r="M1692" s="1">
        <v>3004.61</v>
      </c>
      <c r="N1692" s="1">
        <v>2020.8</v>
      </c>
      <c r="O1692" s="1">
        <v>3190.74</v>
      </c>
      <c r="P1692">
        <v>2925.23</v>
      </c>
      <c r="Q1692" s="1">
        <v>2544.9499999999998</v>
      </c>
      <c r="R1692" s="1">
        <v>2392.25</v>
      </c>
      <c r="S1692" s="1">
        <v>2798.93</v>
      </c>
      <c r="T1692" s="1">
        <v>3246.76</v>
      </c>
      <c r="U1692" s="1">
        <v>3474.03</v>
      </c>
      <c r="V1692" s="1">
        <f>AVERAGE(J1692:O1692)</f>
        <v>2588.0433333333335</v>
      </c>
      <c r="W1692" s="1">
        <f>SUM(J1692:O1692)</f>
        <v>15528.26</v>
      </c>
      <c r="X1692">
        <f>SUM(P1692:U1692)</f>
        <v>17382.150000000001</v>
      </c>
      <c r="Y1692" s="1">
        <f>W1692-X1692</f>
        <v>-1853.8900000000012</v>
      </c>
      <c r="Z1692">
        <f>X1692*$Z$2+X1692</f>
        <v>18065.268495</v>
      </c>
    </row>
    <row r="1693" spans="1:26" x14ac:dyDescent="0.25">
      <c r="A1693" s="2">
        <v>5725</v>
      </c>
      <c r="B1693" t="s">
        <v>4</v>
      </c>
      <c r="C1693" t="s">
        <v>10</v>
      </c>
      <c r="D1693" t="s">
        <v>12</v>
      </c>
      <c r="E1693" t="s">
        <v>23</v>
      </c>
      <c r="F1693" t="s">
        <v>59</v>
      </c>
      <c r="G1693">
        <v>2</v>
      </c>
      <c r="H1693">
        <v>2</v>
      </c>
      <c r="I1693">
        <f>H1693+G1693</f>
        <v>4</v>
      </c>
      <c r="J1693" s="1">
        <v>5924.95</v>
      </c>
      <c r="K1693" s="1">
        <v>5154.71</v>
      </c>
      <c r="L1693" s="1">
        <v>7228.44</v>
      </c>
      <c r="M1693" s="1">
        <v>7050.69</v>
      </c>
      <c r="N1693" s="1">
        <v>7050.69</v>
      </c>
      <c r="O1693" s="1">
        <v>6043.45</v>
      </c>
      <c r="P1693">
        <v>2423.63</v>
      </c>
      <c r="Q1693" s="1">
        <v>2157.0300000000002</v>
      </c>
      <c r="R1693" s="1">
        <v>1984.47</v>
      </c>
      <c r="S1693" s="1">
        <v>1885.25</v>
      </c>
      <c r="T1693" s="1">
        <v>1885.25</v>
      </c>
      <c r="U1693" s="1">
        <v>2054.92</v>
      </c>
      <c r="V1693" s="1">
        <f>AVERAGE(J1693:O1693)</f>
        <v>6408.8216666666658</v>
      </c>
      <c r="W1693" s="1">
        <f>SUM(J1693:O1693)</f>
        <v>38452.929999999993</v>
      </c>
      <c r="X1693">
        <f>SUM(P1693:U1693)</f>
        <v>12390.550000000001</v>
      </c>
      <c r="Y1693" s="1">
        <f>W1693-X1693</f>
        <v>26062.37999999999</v>
      </c>
      <c r="Z1693">
        <f>X1693*$Z$2+X1693</f>
        <v>12877.498615</v>
      </c>
    </row>
    <row r="1694" spans="1:26" x14ac:dyDescent="0.25">
      <c r="A1694" s="2">
        <v>5726</v>
      </c>
      <c r="B1694" t="s">
        <v>4</v>
      </c>
      <c r="C1694" t="s">
        <v>10</v>
      </c>
      <c r="D1694" t="s">
        <v>12</v>
      </c>
      <c r="E1694" t="s">
        <v>23</v>
      </c>
      <c r="F1694" t="s">
        <v>15</v>
      </c>
      <c r="G1694">
        <v>1</v>
      </c>
      <c r="H1694">
        <v>3</v>
      </c>
      <c r="I1694">
        <f>H1694+G1694</f>
        <v>4</v>
      </c>
      <c r="J1694" s="1">
        <v>4373.4500000000007</v>
      </c>
      <c r="K1694" s="1">
        <v>4504.6499999999996</v>
      </c>
      <c r="L1694" s="1">
        <v>5073.2</v>
      </c>
      <c r="M1694" s="1">
        <v>3673.7</v>
      </c>
      <c r="N1694" s="1">
        <v>5423.08</v>
      </c>
      <c r="O1694" s="1">
        <v>3673.7</v>
      </c>
      <c r="P1694">
        <v>4031.32</v>
      </c>
      <c r="Q1694" s="1">
        <v>4152.26</v>
      </c>
      <c r="R1694" s="1">
        <v>4567.49</v>
      </c>
      <c r="S1694" s="1">
        <v>4704.51</v>
      </c>
      <c r="T1694" s="1">
        <v>4281.1000000000004</v>
      </c>
      <c r="U1694" s="1">
        <v>4666.3999999999996</v>
      </c>
      <c r="V1694" s="1">
        <f>AVERAGE(J1694:O1694)</f>
        <v>4453.63</v>
      </c>
      <c r="W1694" s="1">
        <f>SUM(J1694:O1694)</f>
        <v>26721.780000000002</v>
      </c>
      <c r="X1694">
        <f>SUM(P1694:U1694)</f>
        <v>26403.08</v>
      </c>
      <c r="Y1694" s="1">
        <f>W1694-X1694</f>
        <v>318.70000000000073</v>
      </c>
      <c r="Z1694">
        <f>X1694*$Z$2+X1694</f>
        <v>27440.721044000002</v>
      </c>
    </row>
    <row r="1695" spans="1:26" x14ac:dyDescent="0.25">
      <c r="A1695" s="2">
        <v>5731</v>
      </c>
      <c r="B1695" t="s">
        <v>4</v>
      </c>
      <c r="C1695" t="s">
        <v>10</v>
      </c>
      <c r="D1695" t="s">
        <v>11</v>
      </c>
      <c r="E1695" t="s">
        <v>23</v>
      </c>
      <c r="F1695" t="s">
        <v>19</v>
      </c>
      <c r="G1695">
        <v>2</v>
      </c>
      <c r="H1695">
        <v>2</v>
      </c>
      <c r="I1695">
        <f>H1695+G1695</f>
        <v>4</v>
      </c>
      <c r="J1695" s="1">
        <v>4591.3999999999996</v>
      </c>
      <c r="K1695" s="1">
        <v>4912.8</v>
      </c>
      <c r="L1695" s="1">
        <v>5693.34</v>
      </c>
      <c r="M1695" s="1">
        <v>3443.55</v>
      </c>
      <c r="N1695" s="1">
        <v>5004.63</v>
      </c>
      <c r="O1695" s="1">
        <v>3719.03</v>
      </c>
      <c r="P1695">
        <v>4395.63</v>
      </c>
      <c r="Q1695" s="1">
        <v>4219.8</v>
      </c>
      <c r="R1695" s="1">
        <v>3713.42</v>
      </c>
      <c r="S1695" s="1">
        <v>4121.8999999999996</v>
      </c>
      <c r="T1695" s="1">
        <v>3586.05</v>
      </c>
      <c r="U1695" s="1">
        <v>4303.26</v>
      </c>
      <c r="V1695" s="1">
        <f>AVERAGE(J1695:O1695)</f>
        <v>4560.791666666667</v>
      </c>
      <c r="W1695" s="1">
        <f>SUM(J1695:O1695)</f>
        <v>27364.75</v>
      </c>
      <c r="X1695">
        <f>SUM(P1695:U1695)</f>
        <v>24340.059999999998</v>
      </c>
      <c r="Y1695" s="1">
        <f>W1695-X1695</f>
        <v>3024.6900000000023</v>
      </c>
      <c r="Z1695">
        <f>X1695*$Z$2+X1695</f>
        <v>25296.624357999997</v>
      </c>
    </row>
    <row r="1696" spans="1:26" x14ac:dyDescent="0.25">
      <c r="A1696" s="2">
        <v>5735</v>
      </c>
      <c r="B1696" t="s">
        <v>4</v>
      </c>
      <c r="C1696" t="s">
        <v>43</v>
      </c>
      <c r="D1696" t="s">
        <v>12</v>
      </c>
      <c r="E1696" t="s">
        <v>24</v>
      </c>
      <c r="F1696" t="s">
        <v>13</v>
      </c>
      <c r="G1696">
        <v>1</v>
      </c>
      <c r="H1696">
        <v>1</v>
      </c>
      <c r="I1696">
        <f>H1696+G1696</f>
        <v>2</v>
      </c>
      <c r="J1696" s="1">
        <v>1695.6</v>
      </c>
      <c r="K1696" s="1">
        <v>1695.6</v>
      </c>
      <c r="L1696" s="1">
        <v>1712.56</v>
      </c>
      <c r="M1696" s="1">
        <v>1712.56</v>
      </c>
      <c r="N1696" s="1">
        <v>1712.56</v>
      </c>
      <c r="O1696" s="1">
        <v>1712.56</v>
      </c>
      <c r="P1696">
        <v>1589.19</v>
      </c>
      <c r="Q1696" s="1">
        <v>1557.41</v>
      </c>
      <c r="R1696" s="1">
        <v>1557.41</v>
      </c>
      <c r="S1696" s="1">
        <v>1759.87</v>
      </c>
      <c r="T1696" s="1">
        <v>1724.67</v>
      </c>
      <c r="U1696" s="1">
        <v>1759.16</v>
      </c>
      <c r="V1696" s="1">
        <f>AVERAGE(J1696:O1696)</f>
        <v>1706.9066666666665</v>
      </c>
      <c r="W1696" s="1">
        <f>SUM(J1696:O1696)</f>
        <v>10241.439999999999</v>
      </c>
      <c r="X1696">
        <f>SUM(P1696:U1696)</f>
        <v>9947.7100000000009</v>
      </c>
      <c r="Y1696" s="1">
        <f>W1696-X1696</f>
        <v>293.72999999999774</v>
      </c>
      <c r="Z1696">
        <f>X1696*$Z$2+X1696</f>
        <v>10338.655003000002</v>
      </c>
    </row>
    <row r="1697" spans="1:26" x14ac:dyDescent="0.25">
      <c r="A1697" s="2">
        <v>5743</v>
      </c>
      <c r="B1697" t="s">
        <v>6</v>
      </c>
      <c r="C1697" t="s">
        <v>9</v>
      </c>
      <c r="D1697" t="s">
        <v>11</v>
      </c>
      <c r="E1697" t="s">
        <v>24</v>
      </c>
      <c r="F1697" t="s">
        <v>14</v>
      </c>
      <c r="G1697">
        <v>1</v>
      </c>
      <c r="H1697">
        <v>1</v>
      </c>
      <c r="I1697">
        <f>H1697+G1697</f>
        <v>2</v>
      </c>
      <c r="J1697" s="1">
        <v>1028.26</v>
      </c>
      <c r="K1697" s="1">
        <v>781.48</v>
      </c>
      <c r="L1697" s="1">
        <v>1254.48</v>
      </c>
      <c r="M1697" s="1">
        <v>956.28</v>
      </c>
      <c r="N1697" s="1">
        <v>1079.67</v>
      </c>
      <c r="O1697" s="1">
        <v>1059.1099999999999</v>
      </c>
      <c r="P1697">
        <v>713.65</v>
      </c>
      <c r="Q1697" s="1">
        <v>535.24</v>
      </c>
      <c r="R1697" s="1">
        <v>578.05999999999995</v>
      </c>
      <c r="S1697" s="1">
        <v>497.13</v>
      </c>
      <c r="T1697" s="1">
        <v>556.79</v>
      </c>
      <c r="U1697" s="1">
        <v>506.68</v>
      </c>
      <c r="V1697" s="1">
        <f>AVERAGE(J1697:O1697)</f>
        <v>1026.5466666666666</v>
      </c>
      <c r="W1697" s="1">
        <f>SUM(J1697:O1697)</f>
        <v>6159.28</v>
      </c>
      <c r="X1697">
        <f>SUM(P1697:U1697)</f>
        <v>3387.5499999999997</v>
      </c>
      <c r="Y1697" s="1">
        <f>W1697-X1697</f>
        <v>2771.73</v>
      </c>
      <c r="Z1697">
        <f>X1697*$Z$2+X1697</f>
        <v>3520.6807149999995</v>
      </c>
    </row>
    <row r="1698" spans="1:26" x14ac:dyDescent="0.25">
      <c r="A1698" s="2">
        <v>5746</v>
      </c>
      <c r="B1698" t="s">
        <v>6</v>
      </c>
      <c r="C1698" t="s">
        <v>8</v>
      </c>
      <c r="D1698" t="s">
        <v>11</v>
      </c>
      <c r="E1698" t="s">
        <v>24</v>
      </c>
      <c r="F1698" t="s">
        <v>59</v>
      </c>
      <c r="G1698">
        <v>1</v>
      </c>
      <c r="H1698">
        <v>1</v>
      </c>
      <c r="I1698">
        <f>H1698+G1698</f>
        <v>2</v>
      </c>
      <c r="J1698" s="1">
        <v>1060.96</v>
      </c>
      <c r="K1698" s="1">
        <v>933.64</v>
      </c>
      <c r="L1698" s="1">
        <v>1220.0999999999999</v>
      </c>
      <c r="M1698" s="1">
        <v>1304.98</v>
      </c>
      <c r="N1698" s="1">
        <v>923.04</v>
      </c>
      <c r="O1698" s="1">
        <v>1103.4000000000001</v>
      </c>
      <c r="P1698">
        <v>472.93</v>
      </c>
      <c r="Q1698" s="1">
        <v>520.22</v>
      </c>
      <c r="R1698" s="1">
        <v>515.02</v>
      </c>
      <c r="S1698" s="1">
        <v>437.77</v>
      </c>
      <c r="T1698" s="1">
        <v>372.1</v>
      </c>
      <c r="U1698" s="1">
        <v>372.1</v>
      </c>
      <c r="V1698" s="1">
        <f>AVERAGE(J1698:O1698)</f>
        <v>1091.0200000000002</v>
      </c>
      <c r="W1698" s="1">
        <f>SUM(J1698:O1698)</f>
        <v>6546.1200000000008</v>
      </c>
      <c r="X1698">
        <f>SUM(P1698:U1698)</f>
        <v>2690.14</v>
      </c>
      <c r="Y1698" s="1">
        <f>W1698-X1698</f>
        <v>3855.9800000000009</v>
      </c>
      <c r="Z1698">
        <f>X1698*$Z$2+X1698</f>
        <v>2795.8625019999999</v>
      </c>
    </row>
    <row r="1699" spans="1:26" x14ac:dyDescent="0.25">
      <c r="A1699" s="2">
        <v>5749</v>
      </c>
      <c r="B1699" t="s">
        <v>5</v>
      </c>
      <c r="C1699" t="s">
        <v>43</v>
      </c>
      <c r="D1699" t="s">
        <v>12</v>
      </c>
      <c r="E1699" t="s">
        <v>24</v>
      </c>
      <c r="F1699" t="s">
        <v>59</v>
      </c>
      <c r="G1699">
        <v>1</v>
      </c>
      <c r="H1699">
        <v>2</v>
      </c>
      <c r="I1699">
        <f>H1699+G1699</f>
        <v>3</v>
      </c>
      <c r="J1699" s="1">
        <v>2463</v>
      </c>
      <c r="K1699" s="1">
        <v>2192.0700000000002</v>
      </c>
      <c r="L1699" s="1">
        <v>2955.6</v>
      </c>
      <c r="M1699" s="1">
        <v>2930.97</v>
      </c>
      <c r="N1699" s="1">
        <v>2807.82</v>
      </c>
      <c r="O1699" s="1">
        <v>3029.49</v>
      </c>
      <c r="P1699">
        <v>1374.2</v>
      </c>
      <c r="Q1699" s="1">
        <v>1168.07</v>
      </c>
      <c r="R1699" s="1">
        <v>1051.26</v>
      </c>
      <c r="S1699" s="1">
        <v>1145.8699999999999</v>
      </c>
      <c r="T1699" s="1">
        <v>1111.49</v>
      </c>
      <c r="U1699" s="1">
        <v>1333.79</v>
      </c>
      <c r="V1699" s="1">
        <f>AVERAGE(J1699:O1699)</f>
        <v>2729.8249999999998</v>
      </c>
      <c r="W1699" s="1">
        <f>SUM(J1699:O1699)</f>
        <v>16378.949999999999</v>
      </c>
      <c r="X1699">
        <f>SUM(P1699:U1699)</f>
        <v>7184.6799999999994</v>
      </c>
      <c r="Y1699" s="1">
        <f>W1699-X1699</f>
        <v>9194.27</v>
      </c>
      <c r="Z1699">
        <f>X1699*$Z$2+X1699</f>
        <v>7467.0379239999993</v>
      </c>
    </row>
    <row r="1700" spans="1:26" x14ac:dyDescent="0.25">
      <c r="A1700" s="2">
        <v>5752</v>
      </c>
      <c r="B1700" t="s">
        <v>5</v>
      </c>
      <c r="C1700" t="s">
        <v>43</v>
      </c>
      <c r="D1700" t="s">
        <v>12</v>
      </c>
      <c r="E1700" t="s">
        <v>23</v>
      </c>
      <c r="F1700" t="s">
        <v>20</v>
      </c>
      <c r="G1700">
        <v>1</v>
      </c>
      <c r="H1700">
        <v>1</v>
      </c>
      <c r="I1700">
        <f>H1700+G1700</f>
        <v>2</v>
      </c>
      <c r="J1700" s="1">
        <v>1734.51</v>
      </c>
      <c r="K1700" s="1">
        <v>1977.34</v>
      </c>
      <c r="L1700" s="1">
        <v>2046.72</v>
      </c>
      <c r="M1700" s="1">
        <v>1595.75</v>
      </c>
      <c r="N1700" s="1">
        <v>1682.47</v>
      </c>
      <c r="O1700" s="1">
        <v>2064.0700000000002</v>
      </c>
      <c r="P1700">
        <v>2418.2399999999998</v>
      </c>
      <c r="Q1700" s="1">
        <v>2297.33</v>
      </c>
      <c r="R1700" s="1">
        <v>2343.2800000000002</v>
      </c>
      <c r="S1700" s="1">
        <v>1991.79</v>
      </c>
      <c r="T1700" s="1">
        <v>1772.69</v>
      </c>
      <c r="U1700" s="1">
        <v>1577.69</v>
      </c>
      <c r="V1700" s="1">
        <f>AVERAGE(J1700:O1700)</f>
        <v>1850.1433333333332</v>
      </c>
      <c r="W1700" s="1">
        <f>SUM(J1700:O1700)</f>
        <v>11100.859999999999</v>
      </c>
      <c r="X1700">
        <f>SUM(P1700:U1700)</f>
        <v>12401.02</v>
      </c>
      <c r="Y1700" s="1">
        <f>W1700-X1700</f>
        <v>-1300.1600000000017</v>
      </c>
      <c r="Z1700">
        <f>X1700*$Z$2+X1700</f>
        <v>12888.380086000001</v>
      </c>
    </row>
    <row r="1701" spans="1:26" x14ac:dyDescent="0.25">
      <c r="A1701" s="2">
        <v>5753</v>
      </c>
      <c r="B1701" t="s">
        <v>4</v>
      </c>
      <c r="C1701" t="s">
        <v>10</v>
      </c>
      <c r="D1701" t="s">
        <v>12</v>
      </c>
      <c r="E1701" t="s">
        <v>23</v>
      </c>
      <c r="F1701" t="s">
        <v>14</v>
      </c>
      <c r="G1701">
        <v>2</v>
      </c>
      <c r="H1701">
        <v>3</v>
      </c>
      <c r="I1701">
        <f>H1701+G1701</f>
        <v>5</v>
      </c>
      <c r="J1701" s="1">
        <v>5924.95</v>
      </c>
      <c r="K1701" s="1">
        <v>5213.96</v>
      </c>
      <c r="L1701" s="1">
        <v>4799.21</v>
      </c>
      <c r="M1701" s="1">
        <v>4799.21</v>
      </c>
      <c r="N1701" s="1">
        <v>6398.95</v>
      </c>
      <c r="O1701" s="1">
        <v>7406.19</v>
      </c>
      <c r="P1701">
        <v>4085.1</v>
      </c>
      <c r="Q1701" s="1">
        <v>3349.78</v>
      </c>
      <c r="R1701" s="1">
        <v>3517.27</v>
      </c>
      <c r="S1701" s="1">
        <v>3833.82</v>
      </c>
      <c r="T1701" s="1">
        <v>4332.22</v>
      </c>
      <c r="U1701" s="1">
        <v>4505.51</v>
      </c>
      <c r="V1701" s="1">
        <f>AVERAGE(J1701:O1701)</f>
        <v>5757.0783333333338</v>
      </c>
      <c r="W1701" s="1">
        <f>SUM(J1701:O1701)</f>
        <v>34542.47</v>
      </c>
      <c r="X1701">
        <f>SUM(P1701:U1701)</f>
        <v>23623.699999999997</v>
      </c>
      <c r="Y1701" s="1">
        <f>W1701-X1701</f>
        <v>10918.770000000004</v>
      </c>
      <c r="Z1701">
        <f>X1701*$Z$2+X1701</f>
        <v>24552.111409999998</v>
      </c>
    </row>
    <row r="1702" spans="1:26" x14ac:dyDescent="0.25">
      <c r="A1702" s="2">
        <v>5754</v>
      </c>
      <c r="B1702" t="s">
        <v>6</v>
      </c>
      <c r="C1702" t="s">
        <v>9</v>
      </c>
      <c r="D1702" t="s">
        <v>11</v>
      </c>
      <c r="E1702" t="s">
        <v>24</v>
      </c>
      <c r="F1702" t="s">
        <v>20</v>
      </c>
      <c r="G1702">
        <v>1</v>
      </c>
      <c r="H1702">
        <v>1</v>
      </c>
      <c r="I1702">
        <f>H1702+G1702</f>
        <v>2</v>
      </c>
      <c r="J1702" s="1">
        <v>747.21</v>
      </c>
      <c r="K1702" s="1">
        <v>620.17999999999995</v>
      </c>
      <c r="L1702" s="1">
        <v>814.46</v>
      </c>
      <c r="M1702" s="1">
        <v>732.27</v>
      </c>
      <c r="N1702" s="1">
        <v>896.65</v>
      </c>
      <c r="O1702" s="1">
        <v>859.29</v>
      </c>
      <c r="P1702">
        <v>452.28</v>
      </c>
      <c r="Q1702" s="1">
        <v>492.99</v>
      </c>
      <c r="R1702" s="1">
        <v>438.76</v>
      </c>
      <c r="S1702" s="1">
        <v>456.31</v>
      </c>
      <c r="T1702" s="1">
        <v>497.38</v>
      </c>
      <c r="U1702" s="1">
        <v>467.54</v>
      </c>
      <c r="V1702" s="1">
        <f>AVERAGE(J1702:O1702)</f>
        <v>778.34333333333325</v>
      </c>
      <c r="W1702" s="1">
        <f>SUM(J1702:O1702)</f>
        <v>4670.0599999999995</v>
      </c>
      <c r="X1702">
        <f>SUM(P1702:U1702)</f>
        <v>2805.2599999999998</v>
      </c>
      <c r="Y1702" s="1">
        <f>W1702-X1702</f>
        <v>1864.7999999999997</v>
      </c>
      <c r="Z1702">
        <f>X1702*$Z$2+X1702</f>
        <v>2915.5067179999996</v>
      </c>
    </row>
    <row r="1703" spans="1:26" x14ac:dyDescent="0.25">
      <c r="A1703" s="2">
        <v>5755</v>
      </c>
      <c r="B1703" t="s">
        <v>4</v>
      </c>
      <c r="C1703" t="s">
        <v>7</v>
      </c>
      <c r="D1703" t="s">
        <v>12</v>
      </c>
      <c r="E1703" t="s">
        <v>23</v>
      </c>
      <c r="F1703" t="s">
        <v>21</v>
      </c>
      <c r="G1703">
        <v>2</v>
      </c>
      <c r="H1703">
        <v>3</v>
      </c>
      <c r="I1703">
        <f>H1703+G1703</f>
        <v>5</v>
      </c>
      <c r="J1703" s="1">
        <v>3986.3</v>
      </c>
      <c r="K1703" s="1">
        <v>3986.3</v>
      </c>
      <c r="L1703" s="1">
        <v>3986.3</v>
      </c>
      <c r="M1703" s="1">
        <v>3986.3</v>
      </c>
      <c r="N1703" s="1">
        <v>3986.3</v>
      </c>
      <c r="O1703" s="1">
        <v>4026.16</v>
      </c>
      <c r="P1703">
        <v>3179.01</v>
      </c>
      <c r="Q1703" s="1">
        <v>3369.75</v>
      </c>
      <c r="R1703" s="1">
        <v>3369.75</v>
      </c>
      <c r="S1703" s="1">
        <v>2931.68</v>
      </c>
      <c r="T1703" s="1">
        <v>2785.1</v>
      </c>
      <c r="U1703" s="1">
        <v>2534.44</v>
      </c>
      <c r="V1703" s="1">
        <f>AVERAGE(J1703:O1703)</f>
        <v>3992.9433333333332</v>
      </c>
      <c r="W1703" s="1">
        <f>SUM(J1703:O1703)</f>
        <v>23957.66</v>
      </c>
      <c r="X1703">
        <f>SUM(P1703:U1703)</f>
        <v>18169.73</v>
      </c>
      <c r="Y1703" s="1">
        <f>W1703-X1703</f>
        <v>5787.93</v>
      </c>
      <c r="Z1703">
        <f>X1703*$Z$2+X1703</f>
        <v>18883.800389</v>
      </c>
    </row>
    <row r="1704" spans="1:26" x14ac:dyDescent="0.25">
      <c r="A1704" s="2">
        <v>5758</v>
      </c>
      <c r="B1704" t="s">
        <v>6</v>
      </c>
      <c r="C1704" t="s">
        <v>9</v>
      </c>
      <c r="D1704" t="s">
        <v>12</v>
      </c>
      <c r="E1704" t="s">
        <v>23</v>
      </c>
      <c r="F1704" t="s">
        <v>14</v>
      </c>
      <c r="G1704">
        <v>2</v>
      </c>
      <c r="H1704">
        <v>1</v>
      </c>
      <c r="I1704">
        <f>H1704+G1704</f>
        <v>3</v>
      </c>
      <c r="J1704" s="1">
        <v>2879.1699999999996</v>
      </c>
      <c r="K1704" s="1">
        <v>2850.38</v>
      </c>
      <c r="L1704" s="1">
        <v>3368.63</v>
      </c>
      <c r="M1704" s="1">
        <v>3397.42</v>
      </c>
      <c r="N1704" s="1">
        <v>2188.17</v>
      </c>
      <c r="O1704" s="1">
        <v>3167.09</v>
      </c>
      <c r="P1704">
        <v>1280.02</v>
      </c>
      <c r="Q1704" s="1">
        <v>1280.02</v>
      </c>
      <c r="R1704" s="1">
        <v>1446.42</v>
      </c>
      <c r="S1704" s="1">
        <v>1547.67</v>
      </c>
      <c r="T1704" s="1">
        <v>1841.73</v>
      </c>
      <c r="U1704" s="1">
        <v>1694.39</v>
      </c>
      <c r="V1704" s="1">
        <f>AVERAGE(J1704:O1704)</f>
        <v>2975.1433333333334</v>
      </c>
      <c r="W1704" s="1">
        <f>SUM(J1704:O1704)</f>
        <v>17850.86</v>
      </c>
      <c r="X1704">
        <f>SUM(P1704:U1704)</f>
        <v>9090.25</v>
      </c>
      <c r="Y1704" s="1">
        <f>W1704-X1704</f>
        <v>8760.61</v>
      </c>
      <c r="Z1704">
        <f>X1704*$Z$2+X1704</f>
        <v>9447.4968250000002</v>
      </c>
    </row>
    <row r="1705" spans="1:26" x14ac:dyDescent="0.25">
      <c r="A1705" s="2">
        <v>5759</v>
      </c>
      <c r="B1705" t="s">
        <v>6</v>
      </c>
      <c r="C1705" t="s">
        <v>9</v>
      </c>
      <c r="D1705" t="s">
        <v>11</v>
      </c>
      <c r="E1705" t="s">
        <v>24</v>
      </c>
      <c r="F1705" t="s">
        <v>21</v>
      </c>
      <c r="G1705">
        <v>2</v>
      </c>
      <c r="H1705">
        <v>1</v>
      </c>
      <c r="I1705">
        <f>H1705+G1705</f>
        <v>3</v>
      </c>
      <c r="J1705" s="1">
        <v>1091.25</v>
      </c>
      <c r="K1705" s="1">
        <v>949.39</v>
      </c>
      <c r="L1705" s="1">
        <v>1287.68</v>
      </c>
      <c r="M1705" s="1">
        <v>1003.95</v>
      </c>
      <c r="N1705" s="1">
        <v>840.26</v>
      </c>
      <c r="O1705" s="1">
        <v>1342.24</v>
      </c>
      <c r="P1705">
        <v>963.7</v>
      </c>
      <c r="Q1705" s="1">
        <v>857.69</v>
      </c>
      <c r="R1705" s="1">
        <v>1020.65</v>
      </c>
      <c r="S1705" s="1">
        <v>1224.78</v>
      </c>
      <c r="T1705" s="1">
        <v>1065.56</v>
      </c>
      <c r="U1705" s="1">
        <v>1204.08</v>
      </c>
      <c r="V1705" s="1">
        <f>AVERAGE(J1705:O1705)</f>
        <v>1085.7949999999998</v>
      </c>
      <c r="W1705" s="1">
        <f>SUM(J1705:O1705)</f>
        <v>6514.7699999999995</v>
      </c>
      <c r="X1705">
        <f>SUM(P1705:U1705)</f>
        <v>6336.4599999999991</v>
      </c>
      <c r="Y1705" s="1">
        <f>W1705-X1705</f>
        <v>178.3100000000004</v>
      </c>
      <c r="Z1705">
        <f>X1705*$Z$2+X1705</f>
        <v>6585.4828779999989</v>
      </c>
    </row>
    <row r="1706" spans="1:26" x14ac:dyDescent="0.25">
      <c r="A1706" s="2">
        <v>5763</v>
      </c>
      <c r="B1706" t="s">
        <v>4</v>
      </c>
      <c r="C1706" t="s">
        <v>43</v>
      </c>
      <c r="D1706" t="s">
        <v>12</v>
      </c>
      <c r="E1706" t="s">
        <v>23</v>
      </c>
      <c r="F1706" t="s">
        <v>22</v>
      </c>
      <c r="G1706">
        <v>3</v>
      </c>
      <c r="H1706">
        <v>2</v>
      </c>
      <c r="I1706">
        <f>H1706+G1706</f>
        <v>5</v>
      </c>
      <c r="J1706" s="1">
        <v>4004.4250000000002</v>
      </c>
      <c r="K1706" s="1">
        <v>3764.16</v>
      </c>
      <c r="L1706" s="1">
        <v>3203.54</v>
      </c>
      <c r="M1706" s="1">
        <v>3203.54</v>
      </c>
      <c r="N1706" s="1">
        <v>3003.32</v>
      </c>
      <c r="O1706" s="1">
        <v>4845.3500000000004</v>
      </c>
      <c r="P1706">
        <v>5198.53</v>
      </c>
      <c r="Q1706" s="1">
        <v>4314.78</v>
      </c>
      <c r="R1706" s="1">
        <v>4357.93</v>
      </c>
      <c r="S1706" s="1">
        <v>3704.24</v>
      </c>
      <c r="T1706" s="1">
        <v>4371</v>
      </c>
      <c r="U1706" s="1">
        <v>4239.87</v>
      </c>
      <c r="V1706" s="1">
        <f>AVERAGE(J1706:O1706)</f>
        <v>3670.7224999999999</v>
      </c>
      <c r="W1706" s="1">
        <f>SUM(J1706:O1706)</f>
        <v>22024.334999999999</v>
      </c>
      <c r="X1706">
        <f>SUM(P1706:U1706)</f>
        <v>26186.35</v>
      </c>
      <c r="Y1706" s="1">
        <f>W1706-X1706</f>
        <v>-4162.0149999999994</v>
      </c>
      <c r="Z1706">
        <f>X1706*$Z$2+X1706</f>
        <v>27215.473554999997</v>
      </c>
    </row>
    <row r="1707" spans="1:26" x14ac:dyDescent="0.25">
      <c r="A1707" s="2">
        <v>5764</v>
      </c>
      <c r="B1707" t="s">
        <v>4</v>
      </c>
      <c r="C1707" t="s">
        <v>7</v>
      </c>
      <c r="D1707" t="s">
        <v>12</v>
      </c>
      <c r="E1707" t="s">
        <v>23</v>
      </c>
      <c r="F1707" t="s">
        <v>14</v>
      </c>
      <c r="G1707">
        <v>3</v>
      </c>
      <c r="H1707">
        <v>1</v>
      </c>
      <c r="I1707">
        <f>H1707+G1707</f>
        <v>4</v>
      </c>
      <c r="J1707" s="1">
        <v>2324</v>
      </c>
      <c r="K1707" s="1">
        <v>2324</v>
      </c>
      <c r="L1707" s="1">
        <v>2347.2399999999998</v>
      </c>
      <c r="M1707" s="1">
        <v>2324</v>
      </c>
      <c r="N1707" s="1">
        <v>2347.2399999999998</v>
      </c>
      <c r="O1707" s="1">
        <v>2324</v>
      </c>
      <c r="P1707">
        <v>2904.38</v>
      </c>
      <c r="Q1707" s="1">
        <v>2642.99</v>
      </c>
      <c r="R1707" s="1">
        <v>2801.57</v>
      </c>
      <c r="S1707" s="1">
        <v>3165.77</v>
      </c>
      <c r="T1707" s="1">
        <v>3070.8</v>
      </c>
      <c r="U1707" s="1">
        <v>3101.51</v>
      </c>
      <c r="V1707" s="1">
        <f>AVERAGE(J1707:O1707)</f>
        <v>2331.7466666666664</v>
      </c>
      <c r="W1707" s="1">
        <f>SUM(J1707:O1707)</f>
        <v>13990.48</v>
      </c>
      <c r="X1707">
        <f>SUM(P1707:U1707)</f>
        <v>17687.020000000004</v>
      </c>
      <c r="Y1707" s="1">
        <f>W1707-X1707</f>
        <v>-3696.5400000000045</v>
      </c>
      <c r="Z1707">
        <f>X1707*$Z$2+X1707</f>
        <v>18382.119886000004</v>
      </c>
    </row>
    <row r="1708" spans="1:26" x14ac:dyDescent="0.25">
      <c r="A1708" s="2">
        <v>5765</v>
      </c>
      <c r="B1708" t="s">
        <v>4</v>
      </c>
      <c r="C1708" t="s">
        <v>10</v>
      </c>
      <c r="D1708" t="s">
        <v>11</v>
      </c>
      <c r="E1708" t="s">
        <v>24</v>
      </c>
      <c r="F1708" t="s">
        <v>19</v>
      </c>
      <c r="G1708">
        <v>2</v>
      </c>
      <c r="H1708">
        <v>1</v>
      </c>
      <c r="I1708">
        <f>H1708+G1708</f>
        <v>3</v>
      </c>
      <c r="J1708" s="1">
        <v>3887.45</v>
      </c>
      <c r="K1708" s="1">
        <v>3926.32</v>
      </c>
      <c r="L1708" s="1">
        <v>3926.32</v>
      </c>
      <c r="M1708" s="1">
        <v>3926.32</v>
      </c>
      <c r="N1708" s="1">
        <v>3926.32</v>
      </c>
      <c r="O1708" s="1">
        <v>3887.45</v>
      </c>
      <c r="P1708">
        <v>5007.42</v>
      </c>
      <c r="Q1708" s="1">
        <v>4356.46</v>
      </c>
      <c r="R1708" s="1">
        <v>4617.8500000000004</v>
      </c>
      <c r="S1708" s="1">
        <v>5402.88</v>
      </c>
      <c r="T1708" s="1">
        <v>5835.11</v>
      </c>
      <c r="U1708" s="1">
        <v>6943.78</v>
      </c>
      <c r="V1708" s="1">
        <f>AVERAGE(J1708:O1708)</f>
        <v>3913.3633333333332</v>
      </c>
      <c r="W1708" s="1">
        <f>SUM(J1708:O1708)</f>
        <v>23480.18</v>
      </c>
      <c r="X1708">
        <f>SUM(P1708:U1708)</f>
        <v>32163.5</v>
      </c>
      <c r="Y1708" s="1">
        <f>W1708-X1708</f>
        <v>-8683.32</v>
      </c>
      <c r="Z1708">
        <f>X1708*$Z$2+X1708</f>
        <v>33427.525549999998</v>
      </c>
    </row>
    <row r="1709" spans="1:26" x14ac:dyDescent="0.25">
      <c r="A1709" s="2">
        <v>5766</v>
      </c>
      <c r="B1709" t="s">
        <v>4</v>
      </c>
      <c r="C1709" t="s">
        <v>10</v>
      </c>
      <c r="D1709" t="s">
        <v>12</v>
      </c>
      <c r="E1709" t="s">
        <v>23</v>
      </c>
      <c r="F1709" t="s">
        <v>20</v>
      </c>
      <c r="G1709">
        <v>1</v>
      </c>
      <c r="H1709">
        <v>1</v>
      </c>
      <c r="I1709">
        <f>H1709+G1709</f>
        <v>2</v>
      </c>
      <c r="J1709" s="1">
        <v>1892.45</v>
      </c>
      <c r="K1709" s="1">
        <v>1911.37</v>
      </c>
      <c r="L1709" s="1">
        <v>1892.45</v>
      </c>
      <c r="M1709" s="1">
        <v>1892.45</v>
      </c>
      <c r="N1709" s="1">
        <v>1892.45</v>
      </c>
      <c r="O1709" s="1">
        <v>1892.45</v>
      </c>
      <c r="P1709">
        <v>1731.39</v>
      </c>
      <c r="Q1709" s="1">
        <v>1696.76</v>
      </c>
      <c r="R1709" s="1">
        <v>1696.76</v>
      </c>
      <c r="S1709" s="1">
        <v>2036.11</v>
      </c>
      <c r="T1709" s="1">
        <v>2341.5300000000002</v>
      </c>
      <c r="U1709" s="1">
        <v>1990.3</v>
      </c>
      <c r="V1709" s="1">
        <f>AVERAGE(J1709:O1709)</f>
        <v>1895.6033333333335</v>
      </c>
      <c r="W1709" s="1">
        <f>SUM(J1709:O1709)</f>
        <v>11373.62</v>
      </c>
      <c r="X1709">
        <f>SUM(P1709:U1709)</f>
        <v>11492.849999999999</v>
      </c>
      <c r="Y1709" s="1">
        <f>W1709-X1709</f>
        <v>-119.22999999999774</v>
      </c>
      <c r="Z1709">
        <f>X1709*$Z$2+X1709</f>
        <v>11944.519004999998</v>
      </c>
    </row>
    <row r="1710" spans="1:26" x14ac:dyDescent="0.25">
      <c r="A1710" s="2">
        <v>5767</v>
      </c>
      <c r="B1710" t="s">
        <v>4</v>
      </c>
      <c r="C1710" t="s">
        <v>10</v>
      </c>
      <c r="D1710" t="s">
        <v>11</v>
      </c>
      <c r="E1710" t="s">
        <v>23</v>
      </c>
      <c r="F1710" t="s">
        <v>14</v>
      </c>
      <c r="G1710">
        <v>2</v>
      </c>
      <c r="H1710">
        <v>3</v>
      </c>
      <c r="I1710">
        <f>H1710+G1710</f>
        <v>5</v>
      </c>
      <c r="J1710" s="1">
        <v>3665.4500000000003</v>
      </c>
      <c r="K1710" s="1">
        <v>3665.45</v>
      </c>
      <c r="L1710" s="1">
        <v>3702.1</v>
      </c>
      <c r="M1710" s="1">
        <v>3665.45</v>
      </c>
      <c r="N1710" s="1">
        <v>3702.1</v>
      </c>
      <c r="O1710" s="1">
        <v>3702.1</v>
      </c>
      <c r="P1710">
        <v>2036</v>
      </c>
      <c r="Q1710" s="1">
        <v>2015.64</v>
      </c>
      <c r="R1710" s="1">
        <v>1995.48</v>
      </c>
      <c r="S1710" s="1">
        <v>2075.3000000000002</v>
      </c>
      <c r="T1710" s="1">
        <v>2158.31</v>
      </c>
      <c r="U1710" s="1">
        <v>2266.23</v>
      </c>
      <c r="V1710" s="1">
        <f>AVERAGE(J1710:O1710)</f>
        <v>3683.7749999999996</v>
      </c>
      <c r="W1710" s="1">
        <f>SUM(J1710:O1710)</f>
        <v>22102.649999999998</v>
      </c>
      <c r="X1710">
        <f>SUM(P1710:U1710)</f>
        <v>12546.960000000001</v>
      </c>
      <c r="Y1710" s="1">
        <f>W1710-X1710</f>
        <v>9555.6899999999969</v>
      </c>
      <c r="Z1710">
        <f>X1710*$Z$2+X1710</f>
        <v>13040.055528000001</v>
      </c>
    </row>
    <row r="1711" spans="1:26" x14ac:dyDescent="0.25">
      <c r="A1711" s="2">
        <v>5770</v>
      </c>
      <c r="B1711" t="s">
        <v>6</v>
      </c>
      <c r="C1711" t="s">
        <v>9</v>
      </c>
      <c r="D1711" t="s">
        <v>12</v>
      </c>
      <c r="E1711" t="s">
        <v>23</v>
      </c>
      <c r="F1711" t="s">
        <v>14</v>
      </c>
      <c r="G1711">
        <v>2</v>
      </c>
      <c r="H1711">
        <v>1</v>
      </c>
      <c r="I1711">
        <f>H1711+G1711</f>
        <v>3</v>
      </c>
      <c r="J1711" s="1">
        <v>2295.06</v>
      </c>
      <c r="K1711" s="1">
        <v>2065.5500000000002</v>
      </c>
      <c r="L1711" s="1">
        <v>2432.7600000000002</v>
      </c>
      <c r="M1711" s="1">
        <v>2570.4699999999998</v>
      </c>
      <c r="N1711" s="1">
        <v>2363.91</v>
      </c>
      <c r="O1711" s="1">
        <v>2226.21</v>
      </c>
      <c r="P1711">
        <v>1583.26</v>
      </c>
      <c r="Q1711" s="1">
        <v>1456.6</v>
      </c>
      <c r="R1711" s="1">
        <v>1558.56</v>
      </c>
      <c r="S1711" s="1">
        <v>1340.36</v>
      </c>
      <c r="T1711" s="1">
        <v>1353.76</v>
      </c>
      <c r="U1711" s="1">
        <v>1583.9</v>
      </c>
      <c r="V1711" s="1">
        <f>AVERAGE(J1711:O1711)</f>
        <v>2325.66</v>
      </c>
      <c r="W1711" s="1">
        <f>SUM(J1711:O1711)</f>
        <v>13953.96</v>
      </c>
      <c r="X1711">
        <f>SUM(P1711:U1711)</f>
        <v>8876.44</v>
      </c>
      <c r="Y1711" s="1">
        <f>W1711-X1711</f>
        <v>5077.5199999999986</v>
      </c>
      <c r="Z1711">
        <f>X1711*$Z$2+X1711</f>
        <v>9225.2840919999999</v>
      </c>
    </row>
    <row r="1712" spans="1:26" x14ac:dyDescent="0.25">
      <c r="A1712" s="2">
        <v>5772</v>
      </c>
      <c r="B1712" t="s">
        <v>6</v>
      </c>
      <c r="C1712" t="s">
        <v>9</v>
      </c>
      <c r="D1712" t="s">
        <v>12</v>
      </c>
      <c r="E1712" t="s">
        <v>24</v>
      </c>
      <c r="F1712" t="s">
        <v>13</v>
      </c>
      <c r="G1712">
        <v>2</v>
      </c>
      <c r="H1712">
        <v>1</v>
      </c>
      <c r="I1712">
        <f>H1712+G1712</f>
        <v>3</v>
      </c>
      <c r="J1712" s="1">
        <v>1235.31</v>
      </c>
      <c r="K1712" s="1">
        <v>963.54</v>
      </c>
      <c r="L1712" s="1">
        <v>1544.14</v>
      </c>
      <c r="M1712" s="1">
        <v>1087.07</v>
      </c>
      <c r="N1712" s="1">
        <v>975.89</v>
      </c>
      <c r="O1712" s="1">
        <v>1309.43</v>
      </c>
      <c r="P1712">
        <v>884.14</v>
      </c>
      <c r="Q1712" s="1">
        <v>795.73</v>
      </c>
      <c r="R1712" s="1">
        <v>843.47</v>
      </c>
      <c r="S1712" s="1">
        <v>784.43</v>
      </c>
      <c r="T1712" s="1">
        <v>917.78</v>
      </c>
      <c r="U1712" s="1">
        <v>972.85</v>
      </c>
      <c r="V1712" s="1">
        <f>AVERAGE(J1712:O1712)</f>
        <v>1185.8966666666668</v>
      </c>
      <c r="W1712" s="1">
        <f>SUM(J1712:O1712)</f>
        <v>7115.38</v>
      </c>
      <c r="X1712">
        <f>SUM(P1712:U1712)</f>
        <v>5198.4000000000005</v>
      </c>
      <c r="Y1712" s="1">
        <f>W1712-X1712</f>
        <v>1916.9799999999996</v>
      </c>
      <c r="Z1712">
        <f>X1712*$Z$2+X1712</f>
        <v>5402.6971200000007</v>
      </c>
    </row>
    <row r="1713" spans="1:26" x14ac:dyDescent="0.25">
      <c r="A1713" s="2">
        <v>5774</v>
      </c>
      <c r="B1713" t="s">
        <v>37</v>
      </c>
      <c r="C1713" t="s">
        <v>9</v>
      </c>
      <c r="D1713" t="s">
        <v>11</v>
      </c>
      <c r="E1713" t="s">
        <v>23</v>
      </c>
      <c r="F1713" t="s">
        <v>13</v>
      </c>
      <c r="G1713">
        <v>1</v>
      </c>
      <c r="H1713">
        <v>1</v>
      </c>
      <c r="I1713">
        <f>H1713+G1713</f>
        <v>2</v>
      </c>
      <c r="J1713" s="1">
        <v>355</v>
      </c>
      <c r="K1713" s="1">
        <v>433.1</v>
      </c>
      <c r="L1713" s="1">
        <v>397.6</v>
      </c>
      <c r="M1713" s="1">
        <v>284</v>
      </c>
      <c r="N1713" s="1">
        <v>429.55</v>
      </c>
      <c r="O1713" s="1">
        <v>418.9</v>
      </c>
      <c r="P1713">
        <v>355.58</v>
      </c>
      <c r="Q1713" s="1">
        <v>270.24</v>
      </c>
      <c r="R1713" s="1">
        <v>299.97000000000003</v>
      </c>
      <c r="S1713" s="1">
        <v>269.97000000000003</v>
      </c>
      <c r="T1713" s="1">
        <v>229.47</v>
      </c>
      <c r="U1713" s="1">
        <v>259.3</v>
      </c>
      <c r="V1713" s="1">
        <f>AVERAGE(J1713:O1713)</f>
        <v>386.35833333333335</v>
      </c>
      <c r="W1713" s="1">
        <f>SUM(J1713:O1713)</f>
        <v>2318.15</v>
      </c>
      <c r="X1713">
        <f>SUM(P1713:U1713)</f>
        <v>1684.53</v>
      </c>
      <c r="Y1713" s="1">
        <f>W1713-X1713</f>
        <v>633.62000000000012</v>
      </c>
      <c r="Z1713">
        <f>X1713*$Z$2+X1713</f>
        <v>1750.732029</v>
      </c>
    </row>
    <row r="1714" spans="1:26" x14ac:dyDescent="0.25">
      <c r="A1714" s="2">
        <v>5776</v>
      </c>
      <c r="B1714" t="s">
        <v>37</v>
      </c>
      <c r="C1714" t="s">
        <v>7</v>
      </c>
      <c r="D1714" t="s">
        <v>11</v>
      </c>
      <c r="E1714" t="s">
        <v>24</v>
      </c>
      <c r="F1714" t="s">
        <v>15</v>
      </c>
      <c r="G1714">
        <v>1</v>
      </c>
      <c r="H1714">
        <v>1</v>
      </c>
      <c r="I1714">
        <f>H1714+G1714</f>
        <v>2</v>
      </c>
      <c r="J1714" s="1">
        <v>1847.85</v>
      </c>
      <c r="K1714" s="1">
        <v>2217.42</v>
      </c>
      <c r="L1714" s="1">
        <v>2032.64</v>
      </c>
      <c r="M1714" s="1">
        <v>1736.98</v>
      </c>
      <c r="N1714" s="1">
        <v>1810.89</v>
      </c>
      <c r="O1714" s="1">
        <v>2051.11</v>
      </c>
      <c r="P1714">
        <v>1216.2</v>
      </c>
      <c r="Q1714" s="1">
        <v>1228.3599999999999</v>
      </c>
      <c r="R1714" s="1">
        <v>1289.78</v>
      </c>
      <c r="S1714" s="1">
        <v>1380.06</v>
      </c>
      <c r="T1714" s="1">
        <v>1449.06</v>
      </c>
      <c r="U1714" s="1">
        <v>1564.98</v>
      </c>
      <c r="V1714" s="1">
        <f>AVERAGE(J1714:O1714)</f>
        <v>1949.4816666666666</v>
      </c>
      <c r="W1714" s="1">
        <f>SUM(J1714:O1714)</f>
        <v>11696.89</v>
      </c>
      <c r="X1714">
        <f>SUM(P1714:U1714)</f>
        <v>8128.4399999999987</v>
      </c>
      <c r="Y1714" s="1">
        <f>W1714-X1714</f>
        <v>3568.4500000000007</v>
      </c>
      <c r="Z1714">
        <f>X1714*$Z$2+X1714</f>
        <v>8447.8876919999984</v>
      </c>
    </row>
    <row r="1715" spans="1:26" x14ac:dyDescent="0.25">
      <c r="A1715" s="2">
        <v>5778</v>
      </c>
      <c r="B1715" t="s">
        <v>6</v>
      </c>
      <c r="C1715" t="s">
        <v>9</v>
      </c>
      <c r="D1715" t="s">
        <v>11</v>
      </c>
      <c r="E1715" t="s">
        <v>23</v>
      </c>
      <c r="F1715" t="s">
        <v>16</v>
      </c>
      <c r="G1715">
        <v>1</v>
      </c>
      <c r="H1715">
        <v>1</v>
      </c>
      <c r="I1715">
        <f>H1715+G1715</f>
        <v>2</v>
      </c>
      <c r="J1715" s="1">
        <v>36.3125</v>
      </c>
      <c r="K1715" s="1">
        <v>41.03</v>
      </c>
      <c r="L1715" s="1">
        <v>29.41</v>
      </c>
      <c r="M1715" s="1">
        <v>43.21</v>
      </c>
      <c r="N1715" s="1">
        <v>38.85</v>
      </c>
      <c r="O1715" s="1">
        <v>39.58</v>
      </c>
      <c r="P1715">
        <v>1462.08</v>
      </c>
      <c r="Q1715" s="1">
        <v>1374.36</v>
      </c>
      <c r="R1715" s="1">
        <v>1346.87</v>
      </c>
      <c r="S1715" s="1">
        <v>1602.78</v>
      </c>
      <c r="T1715" s="1">
        <v>1698.95</v>
      </c>
      <c r="U1715" s="1">
        <v>1936.8</v>
      </c>
      <c r="V1715" s="1">
        <f>AVERAGE(J1715:O1715)</f>
        <v>38.065416666666664</v>
      </c>
      <c r="W1715" s="1">
        <f>SUM(J1715:O1715)</f>
        <v>228.39249999999998</v>
      </c>
      <c r="X1715">
        <f>SUM(P1715:U1715)</f>
        <v>9421.8399999999983</v>
      </c>
      <c r="Y1715" s="1">
        <f>W1715-X1715</f>
        <v>-9193.4474999999984</v>
      </c>
      <c r="Z1715">
        <f>X1715*$Z$2+X1715</f>
        <v>9792.1183119999987</v>
      </c>
    </row>
    <row r="1716" spans="1:26" x14ac:dyDescent="0.25">
      <c r="A1716" s="2">
        <v>5780</v>
      </c>
      <c r="B1716" t="s">
        <v>6</v>
      </c>
      <c r="C1716" t="s">
        <v>9</v>
      </c>
      <c r="D1716" t="s">
        <v>12</v>
      </c>
      <c r="E1716" t="s">
        <v>24</v>
      </c>
      <c r="F1716" t="s">
        <v>21</v>
      </c>
      <c r="G1716">
        <v>1</v>
      </c>
      <c r="H1716">
        <v>1</v>
      </c>
      <c r="I1716">
        <f>H1716+G1716</f>
        <v>2</v>
      </c>
      <c r="J1716" s="1">
        <v>1501.31</v>
      </c>
      <c r="K1716" s="1">
        <v>1561.36</v>
      </c>
      <c r="L1716" s="1">
        <v>1861.62</v>
      </c>
      <c r="M1716" s="1">
        <v>1441.26</v>
      </c>
      <c r="N1716" s="1">
        <v>1201.05</v>
      </c>
      <c r="O1716" s="1">
        <v>1861.62</v>
      </c>
      <c r="P1716">
        <v>2833.61</v>
      </c>
      <c r="Q1716" s="1">
        <v>2550.25</v>
      </c>
      <c r="R1716" s="1">
        <v>2550.25</v>
      </c>
      <c r="S1716" s="1">
        <v>2346.23</v>
      </c>
      <c r="T1716" s="1">
        <v>2252.38</v>
      </c>
      <c r="U1716" s="1">
        <v>1982.09</v>
      </c>
      <c r="V1716" s="1">
        <f>AVERAGE(J1716:O1716)</f>
        <v>1571.3700000000001</v>
      </c>
      <c r="W1716" s="1">
        <f>SUM(J1716:O1716)</f>
        <v>9428.2200000000012</v>
      </c>
      <c r="X1716">
        <f>SUM(P1716:U1716)</f>
        <v>14514.810000000001</v>
      </c>
      <c r="Y1716" s="1">
        <f>W1716-X1716</f>
        <v>-5086.59</v>
      </c>
      <c r="Z1716">
        <f>X1716*$Z$2+X1716</f>
        <v>15085.242033000002</v>
      </c>
    </row>
    <row r="1717" spans="1:26" x14ac:dyDescent="0.25">
      <c r="A1717" s="2">
        <v>5785</v>
      </c>
      <c r="B1717" t="s">
        <v>4</v>
      </c>
      <c r="C1717" t="s">
        <v>10</v>
      </c>
      <c r="D1717" t="s">
        <v>12</v>
      </c>
      <c r="E1717" t="s">
        <v>23</v>
      </c>
      <c r="F1717" t="s">
        <v>21</v>
      </c>
      <c r="G1717">
        <v>2</v>
      </c>
      <c r="H1717">
        <v>3</v>
      </c>
      <c r="I1717">
        <f>H1717+G1717</f>
        <v>5</v>
      </c>
      <c r="J1717" s="1">
        <v>5924.95</v>
      </c>
      <c r="K1717" s="1">
        <v>4976.96</v>
      </c>
      <c r="L1717" s="1">
        <v>4917.71</v>
      </c>
      <c r="M1717" s="1">
        <v>7169.19</v>
      </c>
      <c r="N1717" s="1">
        <v>4739.96</v>
      </c>
      <c r="O1717" s="1">
        <v>4799.21</v>
      </c>
      <c r="P1717">
        <v>5875</v>
      </c>
      <c r="Q1717" s="1">
        <v>4876.25</v>
      </c>
      <c r="R1717" s="1">
        <v>5607.69</v>
      </c>
      <c r="S1717" s="1">
        <v>5383.38</v>
      </c>
      <c r="T1717" s="1">
        <v>4575.87</v>
      </c>
      <c r="U1717" s="1">
        <v>5124.97</v>
      </c>
      <c r="V1717" s="1">
        <f>AVERAGE(J1717:O1717)</f>
        <v>5421.329999999999</v>
      </c>
      <c r="W1717" s="1">
        <f>SUM(J1717:O1717)</f>
        <v>32527.979999999996</v>
      </c>
      <c r="X1717">
        <f>SUM(P1717:U1717)</f>
        <v>31443.16</v>
      </c>
      <c r="Y1717" s="1">
        <f>W1717-X1717</f>
        <v>1084.8199999999961</v>
      </c>
      <c r="Z1717">
        <f>X1717*$Z$2+X1717</f>
        <v>32678.876187999998</v>
      </c>
    </row>
    <row r="1718" spans="1:26" x14ac:dyDescent="0.25">
      <c r="A1718" s="2">
        <v>5790</v>
      </c>
      <c r="B1718" t="s">
        <v>4</v>
      </c>
      <c r="C1718" t="s">
        <v>10</v>
      </c>
      <c r="D1718" t="s">
        <v>11</v>
      </c>
      <c r="E1718" t="s">
        <v>24</v>
      </c>
      <c r="F1718" t="s">
        <v>19</v>
      </c>
      <c r="G1718">
        <v>2</v>
      </c>
      <c r="H1718">
        <v>1</v>
      </c>
      <c r="I1718">
        <f>H1718+G1718</f>
        <v>3</v>
      </c>
      <c r="J1718" s="1">
        <v>3797.1243589743603</v>
      </c>
      <c r="K1718" s="1">
        <v>3797.12</v>
      </c>
      <c r="L1718" s="1">
        <v>3797.12</v>
      </c>
      <c r="M1718" s="1">
        <v>3797.12</v>
      </c>
      <c r="N1718" s="1">
        <v>3835.1</v>
      </c>
      <c r="O1718" s="1">
        <v>3797.12</v>
      </c>
      <c r="P1718">
        <v>1418.96</v>
      </c>
      <c r="Q1718" s="1">
        <v>1277.06</v>
      </c>
      <c r="R1718" s="1">
        <v>1353.68</v>
      </c>
      <c r="S1718" s="1">
        <v>1177.7</v>
      </c>
      <c r="T1718" s="1">
        <v>1413.24</v>
      </c>
      <c r="U1718" s="1">
        <v>1243.6500000000001</v>
      </c>
      <c r="V1718" s="1">
        <f>AVERAGE(J1718:O1718)</f>
        <v>3803.450726495726</v>
      </c>
      <c r="W1718" s="1">
        <f>SUM(J1718:O1718)</f>
        <v>22820.704358974355</v>
      </c>
      <c r="X1718">
        <f>SUM(P1718:U1718)</f>
        <v>7884.2899999999991</v>
      </c>
      <c r="Y1718" s="1">
        <f>W1718-X1718</f>
        <v>14936.414358974356</v>
      </c>
      <c r="Z1718">
        <f>X1718*$Z$2+X1718</f>
        <v>8194.1425969999982</v>
      </c>
    </row>
    <row r="1719" spans="1:26" x14ac:dyDescent="0.25">
      <c r="A1719" s="2">
        <v>5792</v>
      </c>
      <c r="B1719" t="s">
        <v>4</v>
      </c>
      <c r="C1719" t="s">
        <v>7</v>
      </c>
      <c r="D1719" t="s">
        <v>12</v>
      </c>
      <c r="E1719" t="s">
        <v>23</v>
      </c>
      <c r="F1719" t="s">
        <v>59</v>
      </c>
      <c r="G1719">
        <v>2</v>
      </c>
      <c r="H1719">
        <v>2</v>
      </c>
      <c r="I1719">
        <f>H1719+G1719</f>
        <v>4</v>
      </c>
      <c r="J1719" s="1">
        <v>4387.8500000000004</v>
      </c>
      <c r="K1719" s="1">
        <v>3817.43</v>
      </c>
      <c r="L1719" s="1">
        <v>4343.97</v>
      </c>
      <c r="M1719" s="1">
        <v>4256.21</v>
      </c>
      <c r="N1719" s="1">
        <v>5265.42</v>
      </c>
      <c r="O1719" s="1">
        <v>4958.2700000000004</v>
      </c>
      <c r="P1719">
        <v>3869.41</v>
      </c>
      <c r="Q1719" s="1">
        <v>3443.77</v>
      </c>
      <c r="R1719" s="1">
        <v>3925.9</v>
      </c>
      <c r="S1719" s="1">
        <v>4632.5600000000004</v>
      </c>
      <c r="T1719" s="1">
        <v>4030.33</v>
      </c>
      <c r="U1719" s="1">
        <v>4594.58</v>
      </c>
      <c r="V1719" s="1">
        <f>AVERAGE(J1719:O1719)</f>
        <v>4504.8583333333327</v>
      </c>
      <c r="W1719" s="1">
        <f>SUM(J1719:O1719)</f>
        <v>27029.149999999998</v>
      </c>
      <c r="X1719">
        <f>SUM(P1719:U1719)</f>
        <v>24496.550000000003</v>
      </c>
      <c r="Y1719" s="1">
        <f>W1719-X1719</f>
        <v>2532.5999999999949</v>
      </c>
      <c r="Z1719">
        <f>X1719*$Z$2+X1719</f>
        <v>25459.264415000001</v>
      </c>
    </row>
    <row r="1720" spans="1:26" x14ac:dyDescent="0.25">
      <c r="A1720" s="2">
        <v>5799</v>
      </c>
      <c r="B1720" t="s">
        <v>6</v>
      </c>
      <c r="C1720" t="s">
        <v>9</v>
      </c>
      <c r="D1720" t="s">
        <v>12</v>
      </c>
      <c r="E1720" t="s">
        <v>23</v>
      </c>
      <c r="F1720" t="s">
        <v>59</v>
      </c>
      <c r="G1720">
        <v>2</v>
      </c>
      <c r="H1720">
        <v>1</v>
      </c>
      <c r="I1720">
        <f>H1720+G1720</f>
        <v>3</v>
      </c>
      <c r="J1720" s="1">
        <v>3060.02</v>
      </c>
      <c r="K1720" s="1">
        <v>3457.82</v>
      </c>
      <c r="L1720" s="1">
        <v>3763.82</v>
      </c>
      <c r="M1720" s="1">
        <v>2998.82</v>
      </c>
      <c r="N1720" s="1">
        <v>3060.02</v>
      </c>
      <c r="O1720" s="1">
        <v>2478.62</v>
      </c>
      <c r="P1720">
        <v>2022.93</v>
      </c>
      <c r="Q1720" s="1">
        <v>2043.16</v>
      </c>
      <c r="R1720" s="1">
        <v>2002.3</v>
      </c>
      <c r="S1720" s="1">
        <v>2342.69</v>
      </c>
      <c r="T1720" s="1">
        <v>2787.8</v>
      </c>
      <c r="U1720" s="1">
        <v>2592.65</v>
      </c>
      <c r="V1720" s="1">
        <f>AVERAGE(J1720:O1720)</f>
        <v>3136.52</v>
      </c>
      <c r="W1720" s="1">
        <f>SUM(J1720:O1720)</f>
        <v>18819.12</v>
      </c>
      <c r="X1720">
        <f>SUM(P1720:U1720)</f>
        <v>13791.53</v>
      </c>
      <c r="Y1720" s="1">
        <f>W1720-X1720</f>
        <v>5027.5899999999983</v>
      </c>
      <c r="Z1720">
        <f>X1720*$Z$2+X1720</f>
        <v>14333.537129</v>
      </c>
    </row>
    <row r="1721" spans="1:26" x14ac:dyDescent="0.25">
      <c r="A1721" s="2">
        <v>5802</v>
      </c>
      <c r="B1721" t="s">
        <v>5</v>
      </c>
      <c r="C1721" t="s">
        <v>10</v>
      </c>
      <c r="D1721" t="s">
        <v>12</v>
      </c>
      <c r="E1721" t="s">
        <v>23</v>
      </c>
      <c r="F1721" t="s">
        <v>21</v>
      </c>
      <c r="G1721">
        <v>2</v>
      </c>
      <c r="H1721">
        <v>1</v>
      </c>
      <c r="I1721">
        <f>H1721+G1721</f>
        <v>3</v>
      </c>
      <c r="J1721" s="1">
        <v>5924.95</v>
      </c>
      <c r="K1721" s="1">
        <v>6221.2</v>
      </c>
      <c r="L1721" s="1">
        <v>7406.19</v>
      </c>
      <c r="M1721" s="1">
        <v>5213.96</v>
      </c>
      <c r="N1721" s="1">
        <v>6813.69</v>
      </c>
      <c r="O1721" s="1">
        <v>5747.2</v>
      </c>
      <c r="P1721">
        <v>4898.6099999999997</v>
      </c>
      <c r="Q1721" s="1">
        <v>4996.58</v>
      </c>
      <c r="R1721" s="1">
        <v>5696.1</v>
      </c>
      <c r="S1721" s="1">
        <v>5639.14</v>
      </c>
      <c r="T1721" s="1">
        <v>4849.66</v>
      </c>
      <c r="U1721" s="1">
        <v>5625.61</v>
      </c>
      <c r="V1721" s="1">
        <f>AVERAGE(J1721:O1721)</f>
        <v>6221.1983333333328</v>
      </c>
      <c r="W1721" s="1">
        <f>SUM(J1721:O1721)</f>
        <v>37327.189999999995</v>
      </c>
      <c r="X1721">
        <f>SUM(P1721:U1721)</f>
        <v>31705.7</v>
      </c>
      <c r="Y1721" s="1">
        <f>W1721-X1721</f>
        <v>5621.4899999999943</v>
      </c>
      <c r="Z1721">
        <f>X1721*$Z$2+X1721</f>
        <v>32951.73401</v>
      </c>
    </row>
    <row r="1722" spans="1:26" x14ac:dyDescent="0.25">
      <c r="A1722" s="2">
        <v>5808</v>
      </c>
      <c r="B1722" t="s">
        <v>6</v>
      </c>
      <c r="C1722" t="s">
        <v>9</v>
      </c>
      <c r="D1722" t="s">
        <v>12</v>
      </c>
      <c r="E1722" t="s">
        <v>23</v>
      </c>
      <c r="F1722" t="s">
        <v>15</v>
      </c>
      <c r="G1722">
        <v>1</v>
      </c>
      <c r="H1722">
        <v>1</v>
      </c>
      <c r="I1722">
        <f>H1722+G1722</f>
        <v>2</v>
      </c>
      <c r="J1722" s="1">
        <v>866.34749999999997</v>
      </c>
      <c r="K1722" s="1">
        <v>675.75</v>
      </c>
      <c r="L1722" s="1">
        <v>736.4</v>
      </c>
      <c r="M1722" s="1">
        <v>1056.94</v>
      </c>
      <c r="N1722" s="1">
        <v>961.65</v>
      </c>
      <c r="O1722" s="1">
        <v>719.07</v>
      </c>
      <c r="P1722">
        <v>1232.33</v>
      </c>
      <c r="Q1722" s="1">
        <v>1306.27</v>
      </c>
      <c r="R1722" s="1">
        <v>1449.96</v>
      </c>
      <c r="S1722" s="1">
        <v>1739.95</v>
      </c>
      <c r="T1722" s="1">
        <v>2053.14</v>
      </c>
      <c r="U1722" s="1">
        <v>2196.86</v>
      </c>
      <c r="V1722" s="1">
        <f>AVERAGE(J1722:O1722)</f>
        <v>836.02624999999989</v>
      </c>
      <c r="W1722" s="1">
        <f>SUM(J1722:O1722)</f>
        <v>5016.1574999999993</v>
      </c>
      <c r="X1722">
        <f>SUM(P1722:U1722)</f>
        <v>9978.51</v>
      </c>
      <c r="Y1722" s="1">
        <f>W1722-X1722</f>
        <v>-4962.3525000000009</v>
      </c>
      <c r="Z1722">
        <f>X1722*$Z$2+X1722</f>
        <v>10370.665443</v>
      </c>
    </row>
    <row r="1723" spans="1:26" x14ac:dyDescent="0.25">
      <c r="A1723" s="2">
        <v>5809</v>
      </c>
      <c r="B1723" t="s">
        <v>5</v>
      </c>
      <c r="C1723" t="s">
        <v>43</v>
      </c>
      <c r="D1723" t="s">
        <v>12</v>
      </c>
      <c r="E1723" t="s">
        <v>24</v>
      </c>
      <c r="F1723" t="s">
        <v>59</v>
      </c>
      <c r="G1723">
        <v>1</v>
      </c>
      <c r="H1723">
        <v>2</v>
      </c>
      <c r="I1723">
        <f>H1723+G1723</f>
        <v>3</v>
      </c>
      <c r="J1723" s="1">
        <v>2410.5500000000002</v>
      </c>
      <c r="K1723" s="1">
        <v>2338.23</v>
      </c>
      <c r="L1723" s="1">
        <v>2193.6</v>
      </c>
      <c r="M1723" s="1">
        <v>2820.34</v>
      </c>
      <c r="N1723" s="1">
        <v>2386.44</v>
      </c>
      <c r="O1723" s="1">
        <v>2121.2800000000002</v>
      </c>
      <c r="P1723">
        <v>1383.36</v>
      </c>
      <c r="Q1723" s="1">
        <v>1300.3599999999999</v>
      </c>
      <c r="R1723" s="1">
        <v>1521.42</v>
      </c>
      <c r="S1723" s="1">
        <v>1643.13</v>
      </c>
      <c r="T1723" s="1">
        <v>1528.11</v>
      </c>
      <c r="U1723" s="1">
        <v>1497.55</v>
      </c>
      <c r="V1723" s="1">
        <f>AVERAGE(J1723:O1723)</f>
        <v>2378.4066666666672</v>
      </c>
      <c r="W1723" s="1">
        <f>SUM(J1723:O1723)</f>
        <v>14270.440000000002</v>
      </c>
      <c r="X1723">
        <f>SUM(P1723:U1723)</f>
        <v>8873.9299999999985</v>
      </c>
      <c r="Y1723" s="1">
        <f>W1723-X1723</f>
        <v>5396.5100000000039</v>
      </c>
      <c r="Z1723">
        <f>X1723*$Z$2+X1723</f>
        <v>9222.6754489999985</v>
      </c>
    </row>
    <row r="1724" spans="1:26" x14ac:dyDescent="0.25">
      <c r="A1724" s="2">
        <v>5814</v>
      </c>
      <c r="B1724" t="s">
        <v>6</v>
      </c>
      <c r="C1724" t="s">
        <v>9</v>
      </c>
      <c r="D1724" t="s">
        <v>12</v>
      </c>
      <c r="E1724" t="s">
        <v>23</v>
      </c>
      <c r="F1724" t="s">
        <v>14</v>
      </c>
      <c r="G1724">
        <v>1</v>
      </c>
      <c r="H1724">
        <v>1</v>
      </c>
      <c r="I1724">
        <f>H1724+G1724</f>
        <v>2</v>
      </c>
      <c r="J1724" s="1">
        <v>1768.0600000000002</v>
      </c>
      <c r="K1724" s="1">
        <v>2192.39</v>
      </c>
      <c r="L1724" s="1">
        <v>2139.35</v>
      </c>
      <c r="M1724" s="1">
        <v>1697.34</v>
      </c>
      <c r="N1724" s="1">
        <v>1538.21</v>
      </c>
      <c r="O1724" s="1">
        <v>1821.1</v>
      </c>
      <c r="P1724">
        <v>1334.28</v>
      </c>
      <c r="Q1724" s="1">
        <v>1334.28</v>
      </c>
      <c r="R1724" s="1">
        <v>1574.45</v>
      </c>
      <c r="S1724" s="1">
        <v>1889.34</v>
      </c>
      <c r="T1724" s="1">
        <v>1662.62</v>
      </c>
      <c r="U1724" s="1">
        <v>1612.74</v>
      </c>
      <c r="V1724" s="1">
        <f>AVERAGE(J1724:O1724)</f>
        <v>1859.4083333333331</v>
      </c>
      <c r="W1724" s="1">
        <f>SUM(J1724:O1724)</f>
        <v>11156.449999999999</v>
      </c>
      <c r="X1724">
        <f>SUM(P1724:U1724)</f>
        <v>9407.7100000000009</v>
      </c>
      <c r="Y1724" s="1">
        <f>W1724-X1724</f>
        <v>1748.739999999998</v>
      </c>
      <c r="Z1724">
        <f>X1724*$Z$2+X1724</f>
        <v>9777.4330030000019</v>
      </c>
    </row>
    <row r="1725" spans="1:26" x14ac:dyDescent="0.25">
      <c r="A1725" s="2">
        <v>5816</v>
      </c>
      <c r="B1725" t="s">
        <v>4</v>
      </c>
      <c r="C1725" t="s">
        <v>7</v>
      </c>
      <c r="D1725" t="s">
        <v>12</v>
      </c>
      <c r="E1725" t="s">
        <v>24</v>
      </c>
      <c r="F1725" t="s">
        <v>15</v>
      </c>
      <c r="G1725">
        <v>2</v>
      </c>
      <c r="H1725">
        <v>1</v>
      </c>
      <c r="I1725">
        <f>H1725+G1725</f>
        <v>3</v>
      </c>
      <c r="J1725" s="1">
        <v>1964.4499999999998</v>
      </c>
      <c r="K1725" s="1">
        <v>1964.45</v>
      </c>
      <c r="L1725" s="1">
        <v>1984.09</v>
      </c>
      <c r="M1725" s="1">
        <v>1964.45</v>
      </c>
      <c r="N1725" s="1">
        <v>1984.09</v>
      </c>
      <c r="O1725" s="1">
        <v>1964.45</v>
      </c>
      <c r="P1725">
        <v>2295.9299999999998</v>
      </c>
      <c r="Q1725" s="1">
        <v>2479.6</v>
      </c>
      <c r="R1725" s="1">
        <v>2876.34</v>
      </c>
      <c r="S1725" s="1">
        <v>2473.65</v>
      </c>
      <c r="T1725" s="1">
        <v>2325.23</v>
      </c>
      <c r="U1725" s="1">
        <v>2418.2399999999998</v>
      </c>
      <c r="V1725" s="1">
        <f>AVERAGE(J1725:O1725)</f>
        <v>1970.9966666666667</v>
      </c>
      <c r="W1725" s="1">
        <f>SUM(J1725:O1725)</f>
        <v>11825.98</v>
      </c>
      <c r="X1725">
        <f>SUM(P1725:U1725)</f>
        <v>14868.99</v>
      </c>
      <c r="Y1725" s="1">
        <f>W1725-X1725</f>
        <v>-3043.01</v>
      </c>
      <c r="Z1725">
        <f>X1725*$Z$2+X1725</f>
        <v>15453.341307000001</v>
      </c>
    </row>
    <row r="1726" spans="1:26" x14ac:dyDescent="0.25">
      <c r="A1726" s="2">
        <v>5825</v>
      </c>
      <c r="B1726" t="s">
        <v>4</v>
      </c>
      <c r="C1726" t="s">
        <v>7</v>
      </c>
      <c r="D1726" t="s">
        <v>11</v>
      </c>
      <c r="E1726" t="s">
        <v>24</v>
      </c>
      <c r="F1726" t="s">
        <v>17</v>
      </c>
      <c r="G1726">
        <v>2</v>
      </c>
      <c r="H1726">
        <v>1</v>
      </c>
      <c r="I1726">
        <f>H1726+G1726</f>
        <v>3</v>
      </c>
      <c r="J1726" s="1">
        <v>1919.8500000000001</v>
      </c>
      <c r="K1726" s="1">
        <v>1939.05</v>
      </c>
      <c r="L1726" s="1">
        <v>1919.85</v>
      </c>
      <c r="M1726" s="1">
        <v>1919.85</v>
      </c>
      <c r="N1726" s="1">
        <v>1939.05</v>
      </c>
      <c r="O1726" s="1">
        <v>1939.05</v>
      </c>
      <c r="P1726">
        <v>1922.63</v>
      </c>
      <c r="Q1726" s="1">
        <v>2057.21</v>
      </c>
      <c r="R1726" s="1">
        <v>2057.21</v>
      </c>
      <c r="S1726" s="1">
        <v>2221.79</v>
      </c>
      <c r="T1726" s="1">
        <v>2532.84</v>
      </c>
      <c r="U1726" s="1">
        <v>2887.44</v>
      </c>
      <c r="V1726" s="1">
        <f>AVERAGE(J1726:O1726)</f>
        <v>1929.4499999999998</v>
      </c>
      <c r="W1726" s="1">
        <f>SUM(J1726:O1726)</f>
        <v>11576.699999999999</v>
      </c>
      <c r="X1726">
        <f>SUM(P1726:U1726)</f>
        <v>13679.12</v>
      </c>
      <c r="Y1726" s="1">
        <f>W1726-X1726</f>
        <v>-2102.4200000000019</v>
      </c>
      <c r="Z1726">
        <f>X1726*$Z$2+X1726</f>
        <v>14216.709416000002</v>
      </c>
    </row>
    <row r="1727" spans="1:26" x14ac:dyDescent="0.25">
      <c r="A1727" s="2">
        <v>5830</v>
      </c>
      <c r="B1727" t="s">
        <v>6</v>
      </c>
      <c r="C1727" t="s">
        <v>7</v>
      </c>
      <c r="D1727" t="s">
        <v>11</v>
      </c>
      <c r="E1727" t="s">
        <v>24</v>
      </c>
      <c r="F1727" t="s">
        <v>13</v>
      </c>
      <c r="G1727">
        <v>1</v>
      </c>
      <c r="H1727">
        <v>1</v>
      </c>
      <c r="I1727">
        <f>H1727+G1727</f>
        <v>2</v>
      </c>
      <c r="J1727" s="1">
        <v>532.5</v>
      </c>
      <c r="K1727" s="1">
        <v>415.35</v>
      </c>
      <c r="L1727" s="1">
        <v>623.03</v>
      </c>
      <c r="M1727" s="1">
        <v>564.45000000000005</v>
      </c>
      <c r="N1727" s="1">
        <v>548.48</v>
      </c>
      <c r="O1727" s="1">
        <v>527.17999999999995</v>
      </c>
      <c r="P1727">
        <v>540.41999999999996</v>
      </c>
      <c r="Q1727" s="1">
        <v>410.72</v>
      </c>
      <c r="R1727" s="1">
        <v>427.15</v>
      </c>
      <c r="S1727" s="1">
        <v>478.41</v>
      </c>
      <c r="T1727" s="1">
        <v>440.14</v>
      </c>
      <c r="U1727" s="1">
        <v>475.35</v>
      </c>
      <c r="V1727" s="1">
        <f>AVERAGE(J1727:O1727)</f>
        <v>535.16499999999996</v>
      </c>
      <c r="W1727" s="1">
        <f>SUM(J1727:O1727)</f>
        <v>3210.99</v>
      </c>
      <c r="X1727">
        <f>SUM(P1727:U1727)</f>
        <v>2772.19</v>
      </c>
      <c r="Y1727" s="1">
        <f>W1727-X1727</f>
        <v>438.79999999999973</v>
      </c>
      <c r="Z1727">
        <f>X1727*$Z$2+X1727</f>
        <v>2881.1370670000001</v>
      </c>
    </row>
    <row r="1728" spans="1:26" x14ac:dyDescent="0.25">
      <c r="A1728" s="2">
        <v>5834</v>
      </c>
      <c r="B1728" t="s">
        <v>4</v>
      </c>
      <c r="C1728" t="s">
        <v>10</v>
      </c>
      <c r="D1728" t="s">
        <v>12</v>
      </c>
      <c r="E1728" t="s">
        <v>23</v>
      </c>
      <c r="F1728" t="s">
        <v>16</v>
      </c>
      <c r="G1728">
        <v>1</v>
      </c>
      <c r="H1728">
        <v>1</v>
      </c>
      <c r="I1728">
        <f>H1728+G1728</f>
        <v>2</v>
      </c>
      <c r="J1728" s="1">
        <v>5924.95</v>
      </c>
      <c r="K1728" s="1">
        <v>5924.95</v>
      </c>
      <c r="L1728" s="1">
        <v>5984.2</v>
      </c>
      <c r="M1728" s="1">
        <v>5332.46</v>
      </c>
      <c r="N1728" s="1">
        <v>6102.7</v>
      </c>
      <c r="O1728" s="1">
        <v>7406.19</v>
      </c>
      <c r="P1728">
        <v>1752.17</v>
      </c>
      <c r="Q1728" s="1">
        <v>1927.39</v>
      </c>
      <c r="R1728" s="1">
        <v>1850.29</v>
      </c>
      <c r="S1728" s="1">
        <v>1887.3</v>
      </c>
      <c r="T1728" s="1">
        <v>1981.67</v>
      </c>
      <c r="U1728" s="1">
        <v>2219.4699999999998</v>
      </c>
      <c r="V1728" s="1">
        <f>AVERAGE(J1728:O1728)</f>
        <v>6112.5749999999998</v>
      </c>
      <c r="W1728" s="1">
        <f>SUM(J1728:O1728)</f>
        <v>36675.449999999997</v>
      </c>
      <c r="X1728">
        <f>SUM(P1728:U1728)</f>
        <v>11618.289999999999</v>
      </c>
      <c r="Y1728" s="1">
        <f>W1728-X1728</f>
        <v>25057.159999999996</v>
      </c>
      <c r="Z1728">
        <f>X1728*$Z$2+X1728</f>
        <v>12074.888797</v>
      </c>
    </row>
    <row r="1729" spans="1:26" x14ac:dyDescent="0.25">
      <c r="A1729" s="2">
        <v>5835</v>
      </c>
      <c r="B1729" t="s">
        <v>6</v>
      </c>
      <c r="C1729" t="s">
        <v>9</v>
      </c>
      <c r="D1729" t="s">
        <v>12</v>
      </c>
      <c r="E1729" t="s">
        <v>23</v>
      </c>
      <c r="F1729" t="s">
        <v>18</v>
      </c>
      <c r="G1729">
        <v>1</v>
      </c>
      <c r="H1729">
        <v>1</v>
      </c>
      <c r="I1729">
        <f>H1729+G1729</f>
        <v>2</v>
      </c>
      <c r="J1729" s="1">
        <v>1831.7599999999998</v>
      </c>
      <c r="K1729" s="1">
        <v>1923.35</v>
      </c>
      <c r="L1729" s="1">
        <v>2234.75</v>
      </c>
      <c r="M1729" s="1">
        <v>1868.4</v>
      </c>
      <c r="N1729" s="1">
        <v>2289.6999999999998</v>
      </c>
      <c r="O1729" s="1">
        <v>2069.89</v>
      </c>
      <c r="P1729">
        <v>2930.53</v>
      </c>
      <c r="Q1729" s="1">
        <v>3077.06</v>
      </c>
      <c r="R1729" s="1">
        <v>3569.39</v>
      </c>
      <c r="S1729" s="1">
        <v>3890.64</v>
      </c>
      <c r="T1729" s="1">
        <v>4046.27</v>
      </c>
      <c r="U1729" s="1">
        <v>4167.66</v>
      </c>
      <c r="V1729" s="1">
        <f>AVERAGE(J1729:O1729)</f>
        <v>2036.3083333333332</v>
      </c>
      <c r="W1729" s="1">
        <f>SUM(J1729:O1729)</f>
        <v>12217.849999999999</v>
      </c>
      <c r="X1729">
        <f>SUM(P1729:U1729)</f>
        <v>21681.55</v>
      </c>
      <c r="Y1729" s="1">
        <f>W1729-X1729</f>
        <v>-9463.7000000000007</v>
      </c>
      <c r="Z1729">
        <f>X1729*$Z$2+X1729</f>
        <v>22533.634914999999</v>
      </c>
    </row>
    <row r="1730" spans="1:26" x14ac:dyDescent="0.25">
      <c r="A1730" s="2">
        <v>5836</v>
      </c>
      <c r="B1730" t="s">
        <v>5</v>
      </c>
      <c r="C1730" t="s">
        <v>10</v>
      </c>
      <c r="D1730" t="s">
        <v>11</v>
      </c>
      <c r="E1730" t="s">
        <v>23</v>
      </c>
      <c r="F1730" t="s">
        <v>59</v>
      </c>
      <c r="G1730">
        <v>2</v>
      </c>
      <c r="H1730">
        <v>1</v>
      </c>
      <c r="I1730">
        <f>H1730+G1730</f>
        <v>3</v>
      </c>
      <c r="J1730" s="1">
        <v>5219.2</v>
      </c>
      <c r="K1730" s="1">
        <v>4853.8599999999997</v>
      </c>
      <c r="L1730" s="1">
        <v>5271.39</v>
      </c>
      <c r="M1730" s="1">
        <v>4488.51</v>
      </c>
      <c r="N1730" s="1">
        <v>4540.7</v>
      </c>
      <c r="O1730" s="1">
        <v>4018.78</v>
      </c>
      <c r="P1730">
        <v>3342.37</v>
      </c>
      <c r="Q1730" s="1">
        <v>3643.18</v>
      </c>
      <c r="R1730" s="1">
        <v>3716.04</v>
      </c>
      <c r="S1730" s="1">
        <v>3455.92</v>
      </c>
      <c r="T1730" s="1">
        <v>3317.68</v>
      </c>
      <c r="U1730" s="1">
        <v>3649.45</v>
      </c>
      <c r="V1730" s="1">
        <f>AVERAGE(J1730:O1730)</f>
        <v>4732.0733333333328</v>
      </c>
      <c r="W1730" s="1">
        <f>SUM(J1730:O1730)</f>
        <v>28392.44</v>
      </c>
      <c r="X1730">
        <f>SUM(P1730:U1730)</f>
        <v>21124.639999999999</v>
      </c>
      <c r="Y1730" s="1">
        <f>W1730-X1730</f>
        <v>7267.7999999999993</v>
      </c>
      <c r="Z1730">
        <f>X1730*$Z$2+X1730</f>
        <v>21954.838351999999</v>
      </c>
    </row>
    <row r="1731" spans="1:26" x14ac:dyDescent="0.25">
      <c r="A1731" s="2">
        <v>5837</v>
      </c>
      <c r="B1731" t="s">
        <v>6</v>
      </c>
      <c r="C1731" t="s">
        <v>43</v>
      </c>
      <c r="D1731" t="s">
        <v>12</v>
      </c>
      <c r="E1731" t="s">
        <v>23</v>
      </c>
      <c r="F1731" t="s">
        <v>15</v>
      </c>
      <c r="G1731">
        <v>2</v>
      </c>
      <c r="H1731">
        <v>1</v>
      </c>
      <c r="I1731">
        <f>H1731+G1731</f>
        <v>3</v>
      </c>
      <c r="J1731" s="1">
        <v>3215.7249999999999</v>
      </c>
      <c r="K1731" s="1">
        <v>2894.15</v>
      </c>
      <c r="L1731" s="1">
        <v>2894.15</v>
      </c>
      <c r="M1731" s="1">
        <v>3408.67</v>
      </c>
      <c r="N1731" s="1">
        <v>2894.15</v>
      </c>
      <c r="O1731" s="1">
        <v>3923.18</v>
      </c>
      <c r="P1731">
        <v>1836.54</v>
      </c>
      <c r="Q1731" s="1">
        <v>1616.16</v>
      </c>
      <c r="R1731" s="1">
        <v>1842.42</v>
      </c>
      <c r="S1731" s="1">
        <v>1658.18</v>
      </c>
      <c r="T1731" s="1">
        <v>1558.69</v>
      </c>
      <c r="U1731" s="1">
        <v>1589.86</v>
      </c>
      <c r="V1731" s="1">
        <f>AVERAGE(J1731:O1731)</f>
        <v>3205.0041666666662</v>
      </c>
      <c r="W1731" s="1">
        <f>SUM(J1731:O1731)</f>
        <v>19230.024999999998</v>
      </c>
      <c r="X1731">
        <f>SUM(P1731:U1731)</f>
        <v>10101.85</v>
      </c>
      <c r="Y1731" s="1">
        <f>W1731-X1731</f>
        <v>9128.1749999999975</v>
      </c>
      <c r="Z1731">
        <f>X1731*$Z$2+X1731</f>
        <v>10498.852705000001</v>
      </c>
    </row>
    <row r="1732" spans="1:26" x14ac:dyDescent="0.25">
      <c r="A1732" s="2">
        <v>5842</v>
      </c>
      <c r="B1732" t="s">
        <v>4</v>
      </c>
      <c r="C1732" t="s">
        <v>10</v>
      </c>
      <c r="D1732" t="s">
        <v>12</v>
      </c>
      <c r="E1732" t="s">
        <v>23</v>
      </c>
      <c r="F1732" t="s">
        <v>19</v>
      </c>
      <c r="G1732">
        <v>2</v>
      </c>
      <c r="H1732">
        <v>1</v>
      </c>
      <c r="I1732">
        <f>H1732+G1732</f>
        <v>3</v>
      </c>
      <c r="J1732" s="1">
        <v>5008.7</v>
      </c>
      <c r="K1732" s="1">
        <v>5910.27</v>
      </c>
      <c r="L1732" s="1">
        <v>3806.61</v>
      </c>
      <c r="M1732" s="1">
        <v>4858.4399999999996</v>
      </c>
      <c r="N1732" s="1">
        <v>5309.22</v>
      </c>
      <c r="O1732" s="1">
        <v>5559.66</v>
      </c>
      <c r="P1732">
        <v>4085.95</v>
      </c>
      <c r="Q1732" s="1">
        <v>3432.2</v>
      </c>
      <c r="R1732" s="1">
        <v>3500.84</v>
      </c>
      <c r="S1732" s="1">
        <v>4166</v>
      </c>
      <c r="T1732" s="1">
        <v>3624.42</v>
      </c>
      <c r="U1732" s="1">
        <v>3733.15</v>
      </c>
      <c r="V1732" s="1">
        <f>AVERAGE(J1732:O1732)</f>
        <v>5075.4833333333336</v>
      </c>
      <c r="W1732" s="1">
        <f>SUM(J1732:O1732)</f>
        <v>30452.9</v>
      </c>
      <c r="X1732">
        <f>SUM(P1732:U1732)</f>
        <v>22542.560000000001</v>
      </c>
      <c r="Y1732" s="1">
        <f>W1732-X1732</f>
        <v>7910.34</v>
      </c>
      <c r="Z1732">
        <f>X1732*$Z$2+X1732</f>
        <v>23428.482608000002</v>
      </c>
    </row>
    <row r="1733" spans="1:26" x14ac:dyDescent="0.25">
      <c r="A1733" s="2">
        <v>5845</v>
      </c>
      <c r="B1733" t="s">
        <v>4</v>
      </c>
      <c r="C1733" t="s">
        <v>10</v>
      </c>
      <c r="D1733" t="s">
        <v>11</v>
      </c>
      <c r="E1733" t="s">
        <v>23</v>
      </c>
      <c r="F1733" t="s">
        <v>16</v>
      </c>
      <c r="G1733">
        <v>2</v>
      </c>
      <c r="H1733">
        <v>1</v>
      </c>
      <c r="I1733">
        <f>H1733+G1733</f>
        <v>3</v>
      </c>
      <c r="J1733" s="1">
        <v>5924.95</v>
      </c>
      <c r="K1733" s="1">
        <v>6991.44</v>
      </c>
      <c r="L1733" s="1">
        <v>5687.95</v>
      </c>
      <c r="M1733" s="1">
        <v>5984.2</v>
      </c>
      <c r="N1733" s="1">
        <v>5924.95</v>
      </c>
      <c r="O1733" s="1">
        <v>6695.19</v>
      </c>
      <c r="P1733">
        <v>5093.79</v>
      </c>
      <c r="Q1733" s="1">
        <v>5042.8500000000004</v>
      </c>
      <c r="R1733" s="1">
        <v>5950.56</v>
      </c>
      <c r="S1733" s="1">
        <v>5474.52</v>
      </c>
      <c r="T1733" s="1">
        <v>6569.42</v>
      </c>
      <c r="U1733" s="1">
        <v>7554.83</v>
      </c>
      <c r="V1733" s="1">
        <f>AVERAGE(J1733:O1733)</f>
        <v>6201.4466666666667</v>
      </c>
      <c r="W1733" s="1">
        <f>SUM(J1733:O1733)</f>
        <v>37208.68</v>
      </c>
      <c r="X1733">
        <f>SUM(P1733:U1733)</f>
        <v>35685.97</v>
      </c>
      <c r="Y1733" s="1">
        <f>W1733-X1733</f>
        <v>1522.7099999999991</v>
      </c>
      <c r="Z1733">
        <f>X1733*$Z$2+X1733</f>
        <v>37088.428620999999</v>
      </c>
    </row>
    <row r="1734" spans="1:26" x14ac:dyDescent="0.25">
      <c r="A1734" s="2">
        <v>5847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1</v>
      </c>
      <c r="I1734">
        <f>H1734+G1734</f>
        <v>3</v>
      </c>
      <c r="J1734" s="1">
        <v>5309.3499999999995</v>
      </c>
      <c r="K1734" s="1">
        <v>4672.2299999999996</v>
      </c>
      <c r="L1734" s="1">
        <v>5734.1</v>
      </c>
      <c r="M1734" s="1">
        <v>4619.13</v>
      </c>
      <c r="N1734" s="1">
        <v>5521.72</v>
      </c>
      <c r="O1734" s="1">
        <v>4247.4799999999996</v>
      </c>
      <c r="P1734">
        <v>2467.92</v>
      </c>
      <c r="Q1734" s="1">
        <v>2221.13</v>
      </c>
      <c r="R1734" s="1">
        <v>2487.67</v>
      </c>
      <c r="S1734" s="1">
        <v>2736.44</v>
      </c>
      <c r="T1734" s="1">
        <v>2544.89</v>
      </c>
      <c r="U1734" s="1">
        <v>2977.52</v>
      </c>
      <c r="V1734" s="1">
        <f>AVERAGE(J1734:O1734)</f>
        <v>5017.335</v>
      </c>
      <c r="W1734" s="1">
        <f>SUM(J1734:O1734)</f>
        <v>30104.01</v>
      </c>
      <c r="X1734">
        <f>SUM(P1734:U1734)</f>
        <v>15435.57</v>
      </c>
      <c r="Y1734" s="1">
        <f>W1734-X1734</f>
        <v>14668.439999999999</v>
      </c>
      <c r="Z1734">
        <f>X1734*$Z$2+X1734</f>
        <v>16042.187900999999</v>
      </c>
    </row>
    <row r="1735" spans="1:26" x14ac:dyDescent="0.25">
      <c r="A1735" s="2">
        <v>5859</v>
      </c>
      <c r="B1735" t="s">
        <v>4</v>
      </c>
      <c r="C1735" t="s">
        <v>7</v>
      </c>
      <c r="D1735" t="s">
        <v>11</v>
      </c>
      <c r="E1735" t="s">
        <v>23</v>
      </c>
      <c r="F1735" t="s">
        <v>19</v>
      </c>
      <c r="G1735">
        <v>3</v>
      </c>
      <c r="H1735">
        <v>3</v>
      </c>
      <c r="I1735">
        <f>H1735+G1735</f>
        <v>6</v>
      </c>
      <c r="J1735" s="1">
        <v>5924.95</v>
      </c>
      <c r="K1735" s="1">
        <v>7050.69</v>
      </c>
      <c r="L1735" s="1">
        <v>4680.71</v>
      </c>
      <c r="M1735" s="1">
        <v>5332.46</v>
      </c>
      <c r="N1735" s="1">
        <v>6576.69</v>
      </c>
      <c r="O1735" s="1">
        <v>4621.46</v>
      </c>
      <c r="P1735">
        <v>2972.12</v>
      </c>
      <c r="Q1735" s="1">
        <v>2466.86</v>
      </c>
      <c r="R1735" s="1">
        <v>2146.17</v>
      </c>
      <c r="S1735" s="1">
        <v>2060.3200000000002</v>
      </c>
      <c r="T1735" s="1">
        <v>2204.54</v>
      </c>
      <c r="U1735" s="1">
        <v>2336.81</v>
      </c>
      <c r="V1735" s="1">
        <f>AVERAGE(J1735:O1735)</f>
        <v>5697.8266666666668</v>
      </c>
      <c r="W1735" s="1">
        <f>SUM(J1735:O1735)</f>
        <v>34186.959999999999</v>
      </c>
      <c r="X1735">
        <f>SUM(P1735:U1735)</f>
        <v>14186.819999999998</v>
      </c>
      <c r="Y1735" s="1">
        <f>W1735-X1735</f>
        <v>20000.14</v>
      </c>
      <c r="Z1735">
        <f>X1735*$Z$2+X1735</f>
        <v>14744.362025999997</v>
      </c>
    </row>
    <row r="1736" spans="1:26" x14ac:dyDescent="0.25">
      <c r="A1736" s="2">
        <v>5866</v>
      </c>
      <c r="B1736" t="s">
        <v>4</v>
      </c>
      <c r="C1736" t="s">
        <v>10</v>
      </c>
      <c r="D1736" t="s">
        <v>11</v>
      </c>
      <c r="E1736" t="s">
        <v>24</v>
      </c>
      <c r="F1736" t="s">
        <v>18</v>
      </c>
      <c r="G1736">
        <v>2</v>
      </c>
      <c r="H1736">
        <v>1</v>
      </c>
      <c r="I1736">
        <f>H1736+G1736</f>
        <v>3</v>
      </c>
      <c r="J1736" s="1">
        <v>5924.95</v>
      </c>
      <c r="K1736" s="1">
        <v>4562.21</v>
      </c>
      <c r="L1736" s="1">
        <v>5391.7</v>
      </c>
      <c r="M1736" s="1">
        <v>5332.46</v>
      </c>
      <c r="N1736" s="1">
        <v>5450.95</v>
      </c>
      <c r="O1736" s="1">
        <v>5865.7</v>
      </c>
      <c r="P1736">
        <v>3899.72</v>
      </c>
      <c r="Q1736" s="1">
        <v>3782.73</v>
      </c>
      <c r="R1736" s="1">
        <v>4387.97</v>
      </c>
      <c r="S1736" s="1">
        <v>4475.7299999999996</v>
      </c>
      <c r="T1736" s="1">
        <v>3849.13</v>
      </c>
      <c r="U1736" s="1">
        <v>4272.53</v>
      </c>
      <c r="V1736" s="1">
        <f>AVERAGE(J1736:O1736)</f>
        <v>5421.3283333333338</v>
      </c>
      <c r="W1736" s="1">
        <f>SUM(J1736:O1736)</f>
        <v>32527.97</v>
      </c>
      <c r="X1736">
        <f>SUM(P1736:U1736)</f>
        <v>24667.81</v>
      </c>
      <c r="Y1736" s="1">
        <f>W1736-X1736</f>
        <v>7860.16</v>
      </c>
      <c r="Z1736">
        <f>X1736*$Z$2+X1736</f>
        <v>25637.254933</v>
      </c>
    </row>
    <row r="1737" spans="1:26" x14ac:dyDescent="0.25">
      <c r="A1737" s="2">
        <v>5867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1</v>
      </c>
      <c r="I1737">
        <f>H1737+G1737</f>
        <v>3</v>
      </c>
      <c r="J1737" s="1">
        <v>5924.95</v>
      </c>
      <c r="K1737" s="1">
        <v>6280.45</v>
      </c>
      <c r="L1737" s="1">
        <v>6754.44</v>
      </c>
      <c r="M1737" s="1">
        <v>5213.96</v>
      </c>
      <c r="N1737" s="1">
        <v>7169.19</v>
      </c>
      <c r="O1737" s="1">
        <v>4680.71</v>
      </c>
      <c r="P1737">
        <v>3863.03</v>
      </c>
      <c r="Q1737" s="1">
        <v>3399.47</v>
      </c>
      <c r="R1737" s="1">
        <v>3399.47</v>
      </c>
      <c r="S1737" s="1">
        <v>4045.37</v>
      </c>
      <c r="T1737" s="1">
        <v>4813.99</v>
      </c>
      <c r="U1737" s="1">
        <v>5150.97</v>
      </c>
      <c r="V1737" s="1">
        <f>AVERAGE(J1737:O1737)</f>
        <v>6003.95</v>
      </c>
      <c r="W1737" s="1">
        <f>SUM(J1737:O1737)</f>
        <v>36023.699999999997</v>
      </c>
      <c r="X1737">
        <f>SUM(P1737:U1737)</f>
        <v>24672.300000000003</v>
      </c>
      <c r="Y1737" s="1">
        <f>W1737-X1737</f>
        <v>11351.399999999994</v>
      </c>
      <c r="Z1737">
        <f>X1737*$Z$2+X1737</f>
        <v>25641.921390000003</v>
      </c>
    </row>
    <row r="1738" spans="1:26" x14ac:dyDescent="0.25">
      <c r="A1738" s="2">
        <v>5870</v>
      </c>
      <c r="B1738" t="s">
        <v>5</v>
      </c>
      <c r="C1738" t="s">
        <v>10</v>
      </c>
      <c r="D1738" t="s">
        <v>11</v>
      </c>
      <c r="E1738" t="s">
        <v>24</v>
      </c>
      <c r="F1738" t="s">
        <v>16</v>
      </c>
      <c r="G1738">
        <v>2</v>
      </c>
      <c r="H1738">
        <v>3</v>
      </c>
      <c r="I1738">
        <f>H1738+G1738</f>
        <v>5</v>
      </c>
      <c r="J1738" s="1">
        <v>4051.1000000000004</v>
      </c>
      <c r="K1738" s="1">
        <v>4091.61</v>
      </c>
      <c r="L1738" s="1">
        <v>4334.68</v>
      </c>
      <c r="M1738" s="1">
        <v>4172.63</v>
      </c>
      <c r="N1738" s="1">
        <v>3200.37</v>
      </c>
      <c r="O1738" s="1">
        <v>4901.83</v>
      </c>
      <c r="P1738">
        <v>3484.46</v>
      </c>
      <c r="Q1738" s="1">
        <v>3484.46</v>
      </c>
      <c r="R1738" s="1">
        <v>4146.51</v>
      </c>
      <c r="S1738" s="1">
        <v>4892.88</v>
      </c>
      <c r="T1738" s="1">
        <v>5382.17</v>
      </c>
      <c r="U1738" s="1">
        <v>5328.35</v>
      </c>
      <c r="V1738" s="1">
        <f>AVERAGE(J1738:O1738)</f>
        <v>4125.37</v>
      </c>
      <c r="W1738" s="1">
        <f>SUM(J1738:O1738)</f>
        <v>24752.22</v>
      </c>
      <c r="X1738">
        <f>SUM(P1738:U1738)</f>
        <v>26718.83</v>
      </c>
      <c r="Y1738" s="1">
        <f>W1738-X1738</f>
        <v>-1966.6100000000006</v>
      </c>
      <c r="Z1738">
        <f>X1738*$Z$2+X1738</f>
        <v>27768.880019</v>
      </c>
    </row>
    <row r="1739" spans="1:26" x14ac:dyDescent="0.25">
      <c r="A1739" s="2">
        <v>5876</v>
      </c>
      <c r="B1739" t="s">
        <v>6</v>
      </c>
      <c r="C1739" t="s">
        <v>8</v>
      </c>
      <c r="D1739" t="s">
        <v>11</v>
      </c>
      <c r="E1739" t="s">
        <v>24</v>
      </c>
      <c r="F1739" t="s">
        <v>15</v>
      </c>
      <c r="G1739">
        <v>1</v>
      </c>
      <c r="H1739">
        <v>1</v>
      </c>
      <c r="I1739">
        <f>H1739+G1739</f>
        <v>2</v>
      </c>
      <c r="J1739" s="1">
        <v>1634.6000000000001</v>
      </c>
      <c r="K1739" s="1">
        <v>2010.56</v>
      </c>
      <c r="L1739" s="1">
        <v>1683.64</v>
      </c>
      <c r="M1739" s="1">
        <v>1471.14</v>
      </c>
      <c r="N1739" s="1">
        <v>2010.56</v>
      </c>
      <c r="O1739" s="1">
        <v>1683.64</v>
      </c>
      <c r="P1739">
        <v>1981.08</v>
      </c>
      <c r="Q1739" s="1">
        <v>1961.27</v>
      </c>
      <c r="R1739" s="1">
        <v>2118.17</v>
      </c>
      <c r="S1739" s="1">
        <v>1969.9</v>
      </c>
      <c r="T1739" s="1">
        <v>1871.41</v>
      </c>
      <c r="U1739" s="1">
        <v>1609.41</v>
      </c>
      <c r="V1739" s="1">
        <f>AVERAGE(J1739:O1739)</f>
        <v>1749.0233333333333</v>
      </c>
      <c r="W1739" s="1">
        <f>SUM(J1739:O1739)</f>
        <v>10494.14</v>
      </c>
      <c r="X1739">
        <f>SUM(P1739:U1739)</f>
        <v>11511.24</v>
      </c>
      <c r="Y1739" s="1">
        <f>W1739-X1739</f>
        <v>-1017.1000000000004</v>
      </c>
      <c r="Z1739">
        <f>X1739*$Z$2+X1739</f>
        <v>11963.631732</v>
      </c>
    </row>
    <row r="1740" spans="1:26" x14ac:dyDescent="0.25">
      <c r="A1740" s="2">
        <v>5878</v>
      </c>
      <c r="B1740" t="s">
        <v>4</v>
      </c>
      <c r="C1740" t="s">
        <v>10</v>
      </c>
      <c r="D1740" t="s">
        <v>12</v>
      </c>
      <c r="E1740" t="s">
        <v>24</v>
      </c>
      <c r="F1740" t="s">
        <v>19</v>
      </c>
      <c r="G1740">
        <v>2</v>
      </c>
      <c r="H1740">
        <v>1</v>
      </c>
      <c r="I1740">
        <f>H1740+G1740</f>
        <v>3</v>
      </c>
      <c r="J1740" s="1">
        <v>3830.7</v>
      </c>
      <c r="K1740" s="1">
        <v>3830.7</v>
      </c>
      <c r="L1740" s="1">
        <v>3830.7</v>
      </c>
      <c r="M1740" s="1">
        <v>3869.01</v>
      </c>
      <c r="N1740" s="1">
        <v>3830.7</v>
      </c>
      <c r="O1740" s="1">
        <v>3869.01</v>
      </c>
      <c r="P1740">
        <v>3304.2</v>
      </c>
      <c r="Q1740" s="1">
        <v>3039.86</v>
      </c>
      <c r="R1740" s="1">
        <v>3617.43</v>
      </c>
      <c r="S1740" s="1">
        <v>3364.21</v>
      </c>
      <c r="T1740" s="1">
        <v>3465.14</v>
      </c>
      <c r="U1740" s="1">
        <v>4054.21</v>
      </c>
      <c r="V1740" s="1">
        <f>AVERAGE(J1740:O1740)</f>
        <v>3843.47</v>
      </c>
      <c r="W1740" s="1">
        <f>SUM(J1740:O1740)</f>
        <v>23060.82</v>
      </c>
      <c r="X1740">
        <f>SUM(P1740:U1740)</f>
        <v>20845.05</v>
      </c>
      <c r="Y1740" s="1">
        <f>W1740-X1740</f>
        <v>2215.7700000000004</v>
      </c>
      <c r="Z1740">
        <f>X1740*$Z$2+X1740</f>
        <v>21664.260464999999</v>
      </c>
    </row>
    <row r="1741" spans="1:26" x14ac:dyDescent="0.25">
      <c r="A1741" s="2">
        <v>5882</v>
      </c>
      <c r="B1741" t="s">
        <v>4</v>
      </c>
      <c r="C1741" t="s">
        <v>10</v>
      </c>
      <c r="D1741" t="s">
        <v>12</v>
      </c>
      <c r="E1741" t="s">
        <v>23</v>
      </c>
      <c r="F1741" t="s">
        <v>15</v>
      </c>
      <c r="G1741">
        <v>2</v>
      </c>
      <c r="H1741">
        <v>3</v>
      </c>
      <c r="I1741">
        <f>H1741+G1741</f>
        <v>5</v>
      </c>
      <c r="J1741" s="1">
        <v>4195.7875000000004</v>
      </c>
      <c r="K1741" s="1">
        <v>3356.63</v>
      </c>
      <c r="L1741" s="1">
        <v>4363.62</v>
      </c>
      <c r="M1741" s="1">
        <v>3692.29</v>
      </c>
      <c r="N1741" s="1">
        <v>3398.59</v>
      </c>
      <c r="O1741" s="1">
        <v>3692.29</v>
      </c>
      <c r="P1741">
        <v>2172.56</v>
      </c>
      <c r="Q1741" s="1">
        <v>1846.68</v>
      </c>
      <c r="R1741" s="1">
        <v>2123.6799999999998</v>
      </c>
      <c r="S1741" s="1">
        <v>1890.08</v>
      </c>
      <c r="T1741" s="1">
        <v>1852.28</v>
      </c>
      <c r="U1741" s="1">
        <v>1704.1</v>
      </c>
      <c r="V1741" s="1">
        <f>AVERAGE(J1741:O1741)</f>
        <v>3783.2012500000001</v>
      </c>
      <c r="W1741" s="1">
        <f>SUM(J1741:O1741)</f>
        <v>22699.2075</v>
      </c>
      <c r="X1741">
        <f>SUM(P1741:U1741)</f>
        <v>11589.380000000001</v>
      </c>
      <c r="Y1741" s="1">
        <f>W1741-X1741</f>
        <v>11109.827499999999</v>
      </c>
      <c r="Z1741">
        <f>X1741*$Z$2+X1741</f>
        <v>12044.842634000001</v>
      </c>
    </row>
    <row r="1742" spans="1:26" x14ac:dyDescent="0.25">
      <c r="A1742" s="2">
        <v>5883</v>
      </c>
      <c r="B1742" t="s">
        <v>37</v>
      </c>
      <c r="C1742" t="s">
        <v>8</v>
      </c>
      <c r="D1742" t="s">
        <v>12</v>
      </c>
      <c r="E1742" t="s">
        <v>23</v>
      </c>
      <c r="F1742" t="s">
        <v>59</v>
      </c>
      <c r="G1742">
        <v>1</v>
      </c>
      <c r="H1742">
        <v>1</v>
      </c>
      <c r="I1742">
        <f>H1742+G1742</f>
        <v>2</v>
      </c>
      <c r="J1742" s="1">
        <v>2316.8375000000001</v>
      </c>
      <c r="K1742" s="1">
        <v>2757.04</v>
      </c>
      <c r="L1742" s="1">
        <v>1807.13</v>
      </c>
      <c r="M1742" s="1">
        <v>1946.14</v>
      </c>
      <c r="N1742" s="1">
        <v>2316.84</v>
      </c>
      <c r="O1742" s="1">
        <v>2015.65</v>
      </c>
      <c r="P1742">
        <v>1349.68</v>
      </c>
      <c r="Q1742" s="1">
        <v>1282.2</v>
      </c>
      <c r="R1742" s="1">
        <v>1410.42</v>
      </c>
      <c r="S1742" s="1">
        <v>1410.42</v>
      </c>
      <c r="T1742" s="1">
        <v>1424.52</v>
      </c>
      <c r="U1742" s="1">
        <v>1453.01</v>
      </c>
      <c r="V1742" s="1">
        <f>AVERAGE(J1742:O1742)</f>
        <v>2193.2729166666668</v>
      </c>
      <c r="W1742" s="1">
        <f>SUM(J1742:O1742)</f>
        <v>13159.637500000001</v>
      </c>
      <c r="X1742">
        <f>SUM(P1742:U1742)</f>
        <v>8330.25</v>
      </c>
      <c r="Y1742" s="1">
        <f>W1742-X1742</f>
        <v>4829.3875000000007</v>
      </c>
      <c r="Z1742">
        <f>X1742*$Z$2+X1742</f>
        <v>8657.6288249999998</v>
      </c>
    </row>
    <row r="1743" spans="1:26" x14ac:dyDescent="0.25">
      <c r="A1743" s="2">
        <v>5892</v>
      </c>
      <c r="B1743" t="s">
        <v>5</v>
      </c>
      <c r="C1743" t="s">
        <v>8</v>
      </c>
      <c r="D1743" t="s">
        <v>11</v>
      </c>
      <c r="E1743" t="s">
        <v>23</v>
      </c>
      <c r="F1743" t="s">
        <v>19</v>
      </c>
      <c r="G1743">
        <v>3</v>
      </c>
      <c r="H1743">
        <v>1</v>
      </c>
      <c r="I1743">
        <f>H1743+G1743</f>
        <v>4</v>
      </c>
      <c r="J1743" s="1">
        <v>2771</v>
      </c>
      <c r="K1743" s="1">
        <v>2660.16</v>
      </c>
      <c r="L1743" s="1">
        <v>3103.52</v>
      </c>
      <c r="M1743" s="1">
        <v>2743.29</v>
      </c>
      <c r="N1743" s="1">
        <v>2687.87</v>
      </c>
      <c r="O1743" s="1">
        <v>3214.36</v>
      </c>
      <c r="P1743">
        <v>2608.4</v>
      </c>
      <c r="Q1743" s="1">
        <v>2086.7199999999998</v>
      </c>
      <c r="R1743" s="1">
        <v>2211.92</v>
      </c>
      <c r="S1743" s="1">
        <v>2654.3</v>
      </c>
      <c r="T1743" s="1">
        <v>3132.07</v>
      </c>
      <c r="U1743" s="1">
        <v>2662.26</v>
      </c>
      <c r="V1743" s="1">
        <f>AVERAGE(J1743:O1743)</f>
        <v>2863.3666666666668</v>
      </c>
      <c r="W1743" s="1">
        <f>SUM(J1743:O1743)</f>
        <v>17180.2</v>
      </c>
      <c r="X1743">
        <f>SUM(P1743:U1743)</f>
        <v>15355.67</v>
      </c>
      <c r="Y1743" s="1">
        <f>W1743-X1743</f>
        <v>1824.5300000000007</v>
      </c>
      <c r="Z1743">
        <f>X1743*$Z$2+X1743</f>
        <v>15959.147831</v>
      </c>
    </row>
    <row r="1744" spans="1:26" x14ac:dyDescent="0.25">
      <c r="A1744" s="2">
        <v>5896</v>
      </c>
      <c r="B1744" t="s">
        <v>5</v>
      </c>
      <c r="C1744" t="s">
        <v>7</v>
      </c>
      <c r="D1744" t="s">
        <v>12</v>
      </c>
      <c r="E1744" t="s">
        <v>24</v>
      </c>
      <c r="F1744" t="s">
        <v>21</v>
      </c>
      <c r="G1744">
        <v>2</v>
      </c>
      <c r="H1744">
        <v>3</v>
      </c>
      <c r="I1744">
        <f>H1744+G1744</f>
        <v>5</v>
      </c>
      <c r="J1744" s="1">
        <v>2903.65</v>
      </c>
      <c r="K1744" s="1">
        <v>3106.91</v>
      </c>
      <c r="L1744" s="1">
        <v>2468.1</v>
      </c>
      <c r="M1744" s="1">
        <v>2671.36</v>
      </c>
      <c r="N1744" s="1">
        <v>3135.94</v>
      </c>
      <c r="O1744" s="1">
        <v>2961.72</v>
      </c>
      <c r="P1744">
        <v>2278.84</v>
      </c>
      <c r="Q1744" s="1">
        <v>2142.11</v>
      </c>
      <c r="R1744" s="1">
        <v>2484.85</v>
      </c>
      <c r="S1744" s="1">
        <v>2310.91</v>
      </c>
      <c r="T1744" s="1">
        <v>2334.02</v>
      </c>
      <c r="U1744" s="1">
        <v>2007.26</v>
      </c>
      <c r="V1744" s="1">
        <f>AVERAGE(J1744:O1744)</f>
        <v>2874.6133333333332</v>
      </c>
      <c r="W1744" s="1">
        <f>SUM(J1744:O1744)</f>
        <v>17247.68</v>
      </c>
      <c r="X1744">
        <f>SUM(P1744:U1744)</f>
        <v>13557.990000000002</v>
      </c>
      <c r="Y1744" s="1">
        <f>W1744-X1744</f>
        <v>3689.6899999999987</v>
      </c>
      <c r="Z1744">
        <f>X1744*$Z$2+X1744</f>
        <v>14090.819007000002</v>
      </c>
    </row>
    <row r="1745" spans="1:26" x14ac:dyDescent="0.25">
      <c r="A1745" s="2">
        <v>5899</v>
      </c>
      <c r="B1745" t="s">
        <v>4</v>
      </c>
      <c r="C1745" t="s">
        <v>43</v>
      </c>
      <c r="D1745" t="s">
        <v>12</v>
      </c>
      <c r="E1745" t="s">
        <v>23</v>
      </c>
      <c r="F1745" t="s">
        <v>17</v>
      </c>
      <c r="G1745">
        <v>2</v>
      </c>
      <c r="H1745">
        <v>1</v>
      </c>
      <c r="I1745">
        <f>H1745+G1745</f>
        <v>3</v>
      </c>
      <c r="J1745" s="1">
        <v>5924.95</v>
      </c>
      <c r="K1745" s="1">
        <v>7406.19</v>
      </c>
      <c r="L1745" s="1">
        <v>5273.21</v>
      </c>
      <c r="M1745" s="1">
        <v>5273.21</v>
      </c>
      <c r="N1745" s="1">
        <v>4621.46</v>
      </c>
      <c r="O1745" s="1">
        <v>5154.71</v>
      </c>
      <c r="P1745">
        <v>1833.29</v>
      </c>
      <c r="Q1745" s="1">
        <v>1778.29</v>
      </c>
      <c r="R1745" s="1">
        <v>1511.55</v>
      </c>
      <c r="S1745" s="1">
        <v>1541.78</v>
      </c>
      <c r="T1745" s="1">
        <v>1803.88</v>
      </c>
      <c r="U1745" s="1">
        <v>2110.54</v>
      </c>
      <c r="V1745" s="1">
        <f>AVERAGE(J1745:O1745)</f>
        <v>5608.954999999999</v>
      </c>
      <c r="W1745" s="1">
        <f>SUM(J1745:O1745)</f>
        <v>33653.729999999996</v>
      </c>
      <c r="X1745">
        <f>SUM(P1745:U1745)</f>
        <v>10579.330000000002</v>
      </c>
      <c r="Y1745" s="1">
        <f>W1745-X1745</f>
        <v>23074.399999999994</v>
      </c>
      <c r="Z1745">
        <f>X1745*$Z$2+X1745</f>
        <v>10995.097669000002</v>
      </c>
    </row>
    <row r="1746" spans="1:26" x14ac:dyDescent="0.25">
      <c r="A1746" s="2">
        <v>5902</v>
      </c>
      <c r="B1746" t="s">
        <v>4</v>
      </c>
      <c r="C1746" t="s">
        <v>10</v>
      </c>
      <c r="D1746" t="s">
        <v>12</v>
      </c>
      <c r="E1746" t="s">
        <v>24</v>
      </c>
      <c r="F1746" t="s">
        <v>18</v>
      </c>
      <c r="G1746">
        <v>2</v>
      </c>
      <c r="H1746">
        <v>3</v>
      </c>
      <c r="I1746">
        <f>H1746+G1746</f>
        <v>5</v>
      </c>
      <c r="J1746" s="1">
        <v>4220.8999999999996</v>
      </c>
      <c r="K1746" s="1">
        <v>5065.08</v>
      </c>
      <c r="L1746" s="1">
        <v>4052.06</v>
      </c>
      <c r="M1746" s="1">
        <v>4558.57</v>
      </c>
      <c r="N1746" s="1">
        <v>4136.4799999999996</v>
      </c>
      <c r="O1746" s="1">
        <v>3292.3</v>
      </c>
      <c r="P1746">
        <v>2313.9899999999998</v>
      </c>
      <c r="Q1746" s="1">
        <v>2545.39</v>
      </c>
      <c r="R1746" s="1">
        <v>2214.4899999999998</v>
      </c>
      <c r="S1746" s="1">
        <v>2280.92</v>
      </c>
      <c r="T1746" s="1">
        <v>2349.35</v>
      </c>
      <c r="U1746" s="1">
        <v>2631.27</v>
      </c>
      <c r="V1746" s="1">
        <f>AVERAGE(J1746:O1746)</f>
        <v>4220.8983333333335</v>
      </c>
      <c r="W1746" s="1">
        <f>SUM(J1746:O1746)</f>
        <v>25325.39</v>
      </c>
      <c r="X1746">
        <f>SUM(P1746:U1746)</f>
        <v>14335.41</v>
      </c>
      <c r="Y1746" s="1">
        <f>W1746-X1746</f>
        <v>10989.98</v>
      </c>
      <c r="Z1746">
        <f>X1746*$Z$2+X1746</f>
        <v>14898.791612999999</v>
      </c>
    </row>
    <row r="1747" spans="1:26" x14ac:dyDescent="0.25">
      <c r="A1747" s="2">
        <v>5904</v>
      </c>
      <c r="B1747" t="s">
        <v>6</v>
      </c>
      <c r="C1747" t="s">
        <v>9</v>
      </c>
      <c r="D1747" t="s">
        <v>12</v>
      </c>
      <c r="E1747" t="s">
        <v>23</v>
      </c>
      <c r="F1747" t="s">
        <v>17</v>
      </c>
      <c r="G1747">
        <v>2</v>
      </c>
      <c r="H1747">
        <v>1</v>
      </c>
      <c r="I1747">
        <f>H1747+G1747</f>
        <v>3</v>
      </c>
      <c r="J1747" s="1">
        <v>5924.95</v>
      </c>
      <c r="K1747" s="1">
        <v>5391.7</v>
      </c>
      <c r="L1747" s="1">
        <v>6398.95</v>
      </c>
      <c r="M1747" s="1">
        <v>5450.95</v>
      </c>
      <c r="N1747" s="1">
        <v>5036.21</v>
      </c>
      <c r="O1747" s="1">
        <v>4917.71</v>
      </c>
      <c r="P1747">
        <v>5875</v>
      </c>
      <c r="Q1747" s="1">
        <v>4993.75</v>
      </c>
      <c r="R1747" s="1">
        <v>4494.38</v>
      </c>
      <c r="S1747" s="1">
        <v>5213.4799999999996</v>
      </c>
      <c r="T1747" s="1">
        <v>4535.7299999999996</v>
      </c>
      <c r="U1747" s="1">
        <v>4898.59</v>
      </c>
      <c r="V1747" s="1">
        <f>AVERAGE(J1747:O1747)</f>
        <v>5520.0783333333338</v>
      </c>
      <c r="W1747" s="1">
        <f>SUM(J1747:O1747)</f>
        <v>33120.47</v>
      </c>
      <c r="X1747">
        <f>SUM(P1747:U1747)</f>
        <v>30010.93</v>
      </c>
      <c r="Y1747" s="1">
        <f>W1747-X1747</f>
        <v>3109.5400000000009</v>
      </c>
      <c r="Z1747">
        <f>X1747*$Z$2+X1747</f>
        <v>31190.359549000001</v>
      </c>
    </row>
    <row r="1748" spans="1:26" x14ac:dyDescent="0.25">
      <c r="A1748" s="2">
        <v>5905</v>
      </c>
      <c r="B1748" t="s">
        <v>4</v>
      </c>
      <c r="C1748" t="s">
        <v>10</v>
      </c>
      <c r="D1748" t="s">
        <v>12</v>
      </c>
      <c r="E1748" t="s">
        <v>23</v>
      </c>
      <c r="F1748" t="s">
        <v>59</v>
      </c>
      <c r="G1748">
        <v>2</v>
      </c>
      <c r="H1748">
        <v>3</v>
      </c>
      <c r="I1748">
        <f>H1748+G1748</f>
        <v>5</v>
      </c>
      <c r="J1748" s="1">
        <v>5924.95</v>
      </c>
      <c r="K1748" s="1">
        <v>6932.19</v>
      </c>
      <c r="L1748" s="1">
        <v>4562.21</v>
      </c>
      <c r="M1748" s="1">
        <v>6754.44</v>
      </c>
      <c r="N1748" s="1">
        <v>6458.2</v>
      </c>
      <c r="O1748" s="1">
        <v>6102.7</v>
      </c>
      <c r="P1748">
        <v>5053.04</v>
      </c>
      <c r="Q1748" s="1">
        <v>5053.04</v>
      </c>
      <c r="R1748" s="1">
        <v>4295.08</v>
      </c>
      <c r="S1748" s="1">
        <v>3908.52</v>
      </c>
      <c r="T1748" s="1">
        <v>4572.97</v>
      </c>
      <c r="U1748" s="1">
        <v>4710.16</v>
      </c>
      <c r="V1748" s="1">
        <f>AVERAGE(J1748:O1748)</f>
        <v>6122.4483333333328</v>
      </c>
      <c r="W1748" s="1">
        <f>SUM(J1748:O1748)</f>
        <v>36734.689999999995</v>
      </c>
      <c r="X1748">
        <f>SUM(P1748:U1748)</f>
        <v>27592.81</v>
      </c>
      <c r="Y1748" s="1">
        <f>W1748-X1748</f>
        <v>9141.8799999999937</v>
      </c>
      <c r="Z1748">
        <f>X1748*$Z$2+X1748</f>
        <v>28677.207433000003</v>
      </c>
    </row>
    <row r="1749" spans="1:26" x14ac:dyDescent="0.25">
      <c r="A1749" s="2">
        <v>5911</v>
      </c>
      <c r="B1749" t="s">
        <v>5</v>
      </c>
      <c r="C1749" t="s">
        <v>7</v>
      </c>
      <c r="D1749" t="s">
        <v>11</v>
      </c>
      <c r="E1749" t="s">
        <v>24</v>
      </c>
      <c r="F1749" t="s">
        <v>13</v>
      </c>
      <c r="G1749">
        <v>1</v>
      </c>
      <c r="H1749">
        <v>3</v>
      </c>
      <c r="I1749">
        <f>H1749+G1749</f>
        <v>4</v>
      </c>
      <c r="J1749" s="1">
        <v>1476.85</v>
      </c>
      <c r="K1749" s="1">
        <v>1698.38</v>
      </c>
      <c r="L1749" s="1">
        <v>1358.7</v>
      </c>
      <c r="M1749" s="1">
        <v>1535.92</v>
      </c>
      <c r="N1749" s="1">
        <v>1491.62</v>
      </c>
      <c r="O1749" s="1">
        <v>1654.07</v>
      </c>
      <c r="P1749">
        <v>1364.39</v>
      </c>
      <c r="Q1749" s="1">
        <v>1187.02</v>
      </c>
      <c r="R1749" s="1">
        <v>1127.67</v>
      </c>
      <c r="S1749" s="1">
        <v>1060.01</v>
      </c>
      <c r="T1749" s="1">
        <v>1123.6099999999999</v>
      </c>
      <c r="U1749" s="1">
        <v>1000.01</v>
      </c>
      <c r="V1749" s="1">
        <f>AVERAGE(J1749:O1749)</f>
        <v>1535.9233333333334</v>
      </c>
      <c r="W1749" s="1">
        <f>SUM(J1749:O1749)</f>
        <v>9215.5400000000009</v>
      </c>
      <c r="X1749">
        <f>SUM(P1749:U1749)</f>
        <v>6862.71</v>
      </c>
      <c r="Y1749" s="1">
        <f>W1749-X1749</f>
        <v>2352.8300000000008</v>
      </c>
      <c r="Z1749">
        <f>X1749*$Z$2+X1749</f>
        <v>7132.414503</v>
      </c>
    </row>
    <row r="1750" spans="1:26" x14ac:dyDescent="0.25">
      <c r="A1750" s="2">
        <v>5914</v>
      </c>
      <c r="B1750" t="s">
        <v>4</v>
      </c>
      <c r="C1750" t="s">
        <v>43</v>
      </c>
      <c r="D1750" t="s">
        <v>12</v>
      </c>
      <c r="E1750" t="s">
        <v>23</v>
      </c>
      <c r="F1750" t="s">
        <v>16</v>
      </c>
      <c r="G1750">
        <v>3</v>
      </c>
      <c r="H1750">
        <v>2</v>
      </c>
      <c r="I1750">
        <f>H1750+G1750</f>
        <v>5</v>
      </c>
      <c r="J1750" s="1">
        <v>1692.3</v>
      </c>
      <c r="K1750" s="1">
        <v>1709.22</v>
      </c>
      <c r="L1750" s="1">
        <v>1709.22</v>
      </c>
      <c r="M1750" s="1">
        <v>1709.22</v>
      </c>
      <c r="N1750" s="1">
        <v>1709.22</v>
      </c>
      <c r="O1750" s="1">
        <v>1692.3</v>
      </c>
      <c r="P1750">
        <v>3985.05</v>
      </c>
      <c r="Q1750" s="1">
        <v>4024.9</v>
      </c>
      <c r="R1750" s="1">
        <v>3944.4</v>
      </c>
      <c r="S1750" s="1">
        <v>3589.4</v>
      </c>
      <c r="T1750" s="1">
        <v>3912.45</v>
      </c>
      <c r="U1750" s="1">
        <v>3990.7</v>
      </c>
      <c r="V1750" s="1">
        <f>AVERAGE(J1750:O1750)</f>
        <v>1703.58</v>
      </c>
      <c r="W1750" s="1">
        <f>SUM(J1750:O1750)</f>
        <v>10221.48</v>
      </c>
      <c r="X1750">
        <f>SUM(P1750:U1750)</f>
        <v>23446.9</v>
      </c>
      <c r="Y1750" s="1">
        <f>W1750-X1750</f>
        <v>-13225.420000000002</v>
      </c>
      <c r="Z1750">
        <f>X1750*$Z$2+X1750</f>
        <v>24368.363170000001</v>
      </c>
    </row>
    <row r="1751" spans="1:26" x14ac:dyDescent="0.25">
      <c r="A1751" s="2">
        <v>5922</v>
      </c>
      <c r="B1751" t="s">
        <v>5</v>
      </c>
      <c r="C1751" t="s">
        <v>7</v>
      </c>
      <c r="D1751" t="s">
        <v>12</v>
      </c>
      <c r="E1751" t="s">
        <v>24</v>
      </c>
      <c r="F1751" t="s">
        <v>18</v>
      </c>
      <c r="G1751">
        <v>2</v>
      </c>
      <c r="H1751">
        <v>1</v>
      </c>
      <c r="I1751">
        <f>H1751+G1751</f>
        <v>3</v>
      </c>
      <c r="J1751" s="1">
        <v>2815.3500000000004</v>
      </c>
      <c r="K1751" s="1">
        <v>3293.96</v>
      </c>
      <c r="L1751" s="1">
        <v>2815.35</v>
      </c>
      <c r="M1751" s="1">
        <v>2590.12</v>
      </c>
      <c r="N1751" s="1">
        <v>2815.35</v>
      </c>
      <c r="O1751" s="1">
        <v>3462.88</v>
      </c>
      <c r="P1751">
        <v>1152.3699999999999</v>
      </c>
      <c r="Q1751" s="1">
        <v>887.32</v>
      </c>
      <c r="R1751" s="1">
        <v>887.32</v>
      </c>
      <c r="S1751" s="1">
        <v>887.32</v>
      </c>
      <c r="T1751" s="1">
        <v>763.1</v>
      </c>
      <c r="U1751" s="1">
        <v>869.93</v>
      </c>
      <c r="V1751" s="1">
        <f>AVERAGE(J1751:O1751)</f>
        <v>2965.5016666666666</v>
      </c>
      <c r="W1751" s="1">
        <f>SUM(J1751:O1751)</f>
        <v>17793.009999999998</v>
      </c>
      <c r="X1751">
        <f>SUM(P1751:U1751)</f>
        <v>5447.3600000000006</v>
      </c>
      <c r="Y1751" s="1">
        <f>W1751-X1751</f>
        <v>12345.649999999998</v>
      </c>
      <c r="Z1751">
        <f>X1751*$Z$2+X1751</f>
        <v>5661.441248000001</v>
      </c>
    </row>
    <row r="1752" spans="1:26" x14ac:dyDescent="0.25">
      <c r="A1752" s="2">
        <v>5923</v>
      </c>
      <c r="B1752" t="s">
        <v>4</v>
      </c>
      <c r="C1752" t="s">
        <v>10</v>
      </c>
      <c r="D1752" t="s">
        <v>11</v>
      </c>
      <c r="E1752" t="s">
        <v>23</v>
      </c>
      <c r="F1752" t="s">
        <v>18</v>
      </c>
      <c r="G1752">
        <v>1</v>
      </c>
      <c r="H1752">
        <v>1</v>
      </c>
      <c r="I1752">
        <f>H1752+G1752</f>
        <v>2</v>
      </c>
      <c r="J1752" s="1">
        <v>3078.7</v>
      </c>
      <c r="K1752" s="1">
        <v>3078.7</v>
      </c>
      <c r="L1752" s="1">
        <v>3109.49</v>
      </c>
      <c r="M1752" s="1">
        <v>3109.49</v>
      </c>
      <c r="N1752" s="1">
        <v>3078.7</v>
      </c>
      <c r="O1752" s="1">
        <v>3109.49</v>
      </c>
      <c r="P1752">
        <v>2524.5300000000002</v>
      </c>
      <c r="Q1752" s="1">
        <v>2145.85</v>
      </c>
      <c r="R1752" s="1">
        <v>1845.43</v>
      </c>
      <c r="S1752" s="1">
        <v>1734.7</v>
      </c>
      <c r="T1752" s="1">
        <v>1752.05</v>
      </c>
      <c r="U1752" s="1">
        <v>1646.93</v>
      </c>
      <c r="V1752" s="1">
        <f>AVERAGE(J1752:O1752)</f>
        <v>3094.0949999999998</v>
      </c>
      <c r="W1752" s="1">
        <f>SUM(J1752:O1752)</f>
        <v>18564.57</v>
      </c>
      <c r="X1752">
        <f>SUM(P1752:U1752)</f>
        <v>11649.49</v>
      </c>
      <c r="Y1752" s="1">
        <f>W1752-X1752</f>
        <v>6915.08</v>
      </c>
      <c r="Z1752">
        <f>X1752*$Z$2+X1752</f>
        <v>12107.314957000001</v>
      </c>
    </row>
    <row r="1753" spans="1:26" x14ac:dyDescent="0.25">
      <c r="A1753" s="2">
        <v>5924</v>
      </c>
      <c r="B1753" t="s">
        <v>6</v>
      </c>
      <c r="C1753" t="s">
        <v>9</v>
      </c>
      <c r="D1753" t="s">
        <v>12</v>
      </c>
      <c r="E1753" t="s">
        <v>24</v>
      </c>
      <c r="F1753" t="s">
        <v>19</v>
      </c>
      <c r="G1753">
        <v>1</v>
      </c>
      <c r="H1753">
        <v>1</v>
      </c>
      <c r="I1753">
        <f>H1753+G1753</f>
        <v>2</v>
      </c>
      <c r="J1753" s="1">
        <v>1656.8975</v>
      </c>
      <c r="K1753" s="1">
        <v>1474.64</v>
      </c>
      <c r="L1753" s="1">
        <v>2004.85</v>
      </c>
      <c r="M1753" s="1">
        <v>1292.3800000000001</v>
      </c>
      <c r="N1753" s="1">
        <v>1789.45</v>
      </c>
      <c r="O1753" s="1">
        <v>1507.78</v>
      </c>
      <c r="P1753">
        <v>962.45</v>
      </c>
      <c r="Q1753" s="1">
        <v>721.84</v>
      </c>
      <c r="R1753" s="1">
        <v>642.44000000000005</v>
      </c>
      <c r="S1753" s="1">
        <v>648.86</v>
      </c>
      <c r="T1753" s="1">
        <v>635.88</v>
      </c>
      <c r="U1753" s="1">
        <v>763.06</v>
      </c>
      <c r="V1753" s="1">
        <f>AVERAGE(J1753:O1753)</f>
        <v>1620.9995833333335</v>
      </c>
      <c r="W1753" s="1">
        <f>SUM(J1753:O1753)</f>
        <v>9725.9975000000013</v>
      </c>
      <c r="X1753">
        <f>SUM(P1753:U1753)</f>
        <v>4374.5300000000007</v>
      </c>
      <c r="Y1753" s="1">
        <f>W1753-X1753</f>
        <v>5351.4675000000007</v>
      </c>
      <c r="Z1753">
        <f>X1753*$Z$2+X1753</f>
        <v>4546.4490290000003</v>
      </c>
    </row>
    <row r="1754" spans="1:26" x14ac:dyDescent="0.25">
      <c r="A1754" s="2">
        <v>5925</v>
      </c>
      <c r="B1754" t="s">
        <v>6</v>
      </c>
      <c r="C1754" t="s">
        <v>9</v>
      </c>
      <c r="D1754" t="s">
        <v>11</v>
      </c>
      <c r="E1754" t="s">
        <v>23</v>
      </c>
      <c r="F1754" t="s">
        <v>14</v>
      </c>
      <c r="G1754">
        <v>2</v>
      </c>
      <c r="H1754">
        <v>1</v>
      </c>
      <c r="I1754">
        <f>H1754+G1754</f>
        <v>3</v>
      </c>
      <c r="J1754" s="1">
        <v>1299.9700000000003</v>
      </c>
      <c r="K1754" s="1">
        <v>1234.97</v>
      </c>
      <c r="L1754" s="1">
        <v>1325.97</v>
      </c>
      <c r="M1754" s="1">
        <v>1260.97</v>
      </c>
      <c r="N1754" s="1">
        <v>1013.98</v>
      </c>
      <c r="O1754" s="1">
        <v>1429.97</v>
      </c>
      <c r="P1754">
        <v>1277.5</v>
      </c>
      <c r="Q1754" s="1">
        <v>1060.33</v>
      </c>
      <c r="R1754" s="1">
        <v>1251.19</v>
      </c>
      <c r="S1754" s="1">
        <v>1176.1199999999999</v>
      </c>
      <c r="T1754" s="1">
        <v>1034.99</v>
      </c>
      <c r="U1754" s="1">
        <v>879.74</v>
      </c>
      <c r="V1754" s="1">
        <f>AVERAGE(J1754:O1754)</f>
        <v>1260.9716666666668</v>
      </c>
      <c r="W1754" s="1">
        <f>SUM(J1754:O1754)</f>
        <v>7565.8300000000008</v>
      </c>
      <c r="X1754">
        <f>SUM(P1754:U1754)</f>
        <v>6679.869999999999</v>
      </c>
      <c r="Y1754" s="1">
        <f>W1754-X1754</f>
        <v>885.96000000000186</v>
      </c>
      <c r="Z1754">
        <f>X1754*$Z$2+X1754</f>
        <v>6942.3888909999987</v>
      </c>
    </row>
    <row r="1755" spans="1:26" x14ac:dyDescent="0.25">
      <c r="A1755" s="2">
        <v>5926</v>
      </c>
      <c r="B1755" t="s">
        <v>4</v>
      </c>
      <c r="C1755" t="s">
        <v>10</v>
      </c>
      <c r="D1755" t="s">
        <v>12</v>
      </c>
      <c r="E1755" t="s">
        <v>23</v>
      </c>
      <c r="F1755" t="s">
        <v>59</v>
      </c>
      <c r="G1755">
        <v>2</v>
      </c>
      <c r="H1755">
        <v>1</v>
      </c>
      <c r="I1755">
        <f>H1755+G1755</f>
        <v>3</v>
      </c>
      <c r="J1755" s="1">
        <v>5924.95</v>
      </c>
      <c r="K1755" s="1">
        <v>5628.7</v>
      </c>
      <c r="L1755" s="1">
        <v>4917.71</v>
      </c>
      <c r="M1755" s="1">
        <v>5924.95</v>
      </c>
      <c r="N1755" s="1">
        <v>5213.96</v>
      </c>
      <c r="O1755" s="1">
        <v>4739.96</v>
      </c>
      <c r="P1755">
        <v>5875</v>
      </c>
      <c r="Q1755" s="1">
        <v>5992.5</v>
      </c>
      <c r="R1755" s="1">
        <v>5393.25</v>
      </c>
      <c r="S1755" s="1">
        <v>5015.72</v>
      </c>
      <c r="T1755" s="1">
        <v>4915.41</v>
      </c>
      <c r="U1755" s="1">
        <v>4669.6400000000003</v>
      </c>
      <c r="V1755" s="1">
        <f>AVERAGE(J1755:O1755)</f>
        <v>5391.7049999999999</v>
      </c>
      <c r="W1755" s="1">
        <f>SUM(J1755:O1755)</f>
        <v>32350.23</v>
      </c>
      <c r="X1755">
        <f>SUM(P1755:U1755)</f>
        <v>31861.52</v>
      </c>
      <c r="Y1755" s="1">
        <f>W1755-X1755</f>
        <v>488.70999999999913</v>
      </c>
      <c r="Z1755">
        <f>X1755*$Z$2+X1755</f>
        <v>33113.677735999998</v>
      </c>
    </row>
    <row r="1756" spans="1:26" x14ac:dyDescent="0.25">
      <c r="A1756" s="2">
        <v>5927</v>
      </c>
      <c r="B1756" t="s">
        <v>4</v>
      </c>
      <c r="C1756" t="s">
        <v>8</v>
      </c>
      <c r="D1756" t="s">
        <v>11</v>
      </c>
      <c r="E1756" t="s">
        <v>24</v>
      </c>
      <c r="F1756" t="s">
        <v>17</v>
      </c>
      <c r="G1756">
        <v>2</v>
      </c>
      <c r="H1756">
        <v>3</v>
      </c>
      <c r="I1756">
        <f>H1756+G1756</f>
        <v>5</v>
      </c>
      <c r="J1756" s="1">
        <v>3286.3999999999996</v>
      </c>
      <c r="K1756" s="1">
        <v>3319.26</v>
      </c>
      <c r="L1756" s="1">
        <v>3319.26</v>
      </c>
      <c r="M1756" s="1">
        <v>3319.26</v>
      </c>
      <c r="N1756" s="1">
        <v>3319.26</v>
      </c>
      <c r="O1756" s="1">
        <v>3319.26</v>
      </c>
      <c r="P1756">
        <v>3396.34</v>
      </c>
      <c r="Q1756" s="1">
        <v>3668.05</v>
      </c>
      <c r="R1756" s="1">
        <v>4401.66</v>
      </c>
      <c r="S1756" s="1">
        <v>3961.49</v>
      </c>
      <c r="T1756" s="1">
        <v>4119.95</v>
      </c>
      <c r="U1756" s="1">
        <v>3501.96</v>
      </c>
      <c r="V1756" s="1">
        <f>AVERAGE(J1756:O1756)</f>
        <v>3313.7833333333342</v>
      </c>
      <c r="W1756" s="1">
        <f>SUM(J1756:O1756)</f>
        <v>19882.700000000004</v>
      </c>
      <c r="X1756">
        <f>SUM(P1756:U1756)</f>
        <v>23049.449999999997</v>
      </c>
      <c r="Y1756" s="1">
        <f>W1756-X1756</f>
        <v>-3166.7499999999927</v>
      </c>
      <c r="Z1756">
        <f>X1756*$Z$2+X1756</f>
        <v>23955.293384999997</v>
      </c>
    </row>
    <row r="1757" spans="1:26" x14ac:dyDescent="0.25">
      <c r="A1757" s="2">
        <v>5930</v>
      </c>
      <c r="B1757" t="s">
        <v>4</v>
      </c>
      <c r="C1757" t="s">
        <v>43</v>
      </c>
      <c r="D1757" t="s">
        <v>12</v>
      </c>
      <c r="E1757" t="s">
        <v>23</v>
      </c>
      <c r="F1757" t="s">
        <v>14</v>
      </c>
      <c r="G1757">
        <v>2</v>
      </c>
      <c r="H1757">
        <v>1</v>
      </c>
      <c r="I1757">
        <f>H1757+G1757</f>
        <v>3</v>
      </c>
      <c r="J1757" s="1">
        <v>4403.6000000000004</v>
      </c>
      <c r="K1757" s="1">
        <v>4315.53</v>
      </c>
      <c r="L1757" s="1">
        <v>4491.67</v>
      </c>
      <c r="M1757" s="1">
        <v>4007.28</v>
      </c>
      <c r="N1757" s="1">
        <v>5328.36</v>
      </c>
      <c r="O1757" s="1">
        <v>4491.67</v>
      </c>
      <c r="P1757">
        <v>1549.73</v>
      </c>
      <c r="Q1757" s="1">
        <v>1162.3</v>
      </c>
      <c r="R1757" s="1">
        <v>1034.45</v>
      </c>
      <c r="S1757" s="1">
        <v>1189.6199999999999</v>
      </c>
      <c r="T1757" s="1">
        <v>1034.97</v>
      </c>
      <c r="U1757" s="1">
        <v>1148.82</v>
      </c>
      <c r="V1757" s="1">
        <f>AVERAGE(J1757:O1757)</f>
        <v>4506.3516666666665</v>
      </c>
      <c r="W1757" s="1">
        <f>SUM(J1757:O1757)</f>
        <v>27038.11</v>
      </c>
      <c r="X1757">
        <f>SUM(P1757:U1757)</f>
        <v>7119.8899999999994</v>
      </c>
      <c r="Y1757" s="1">
        <f>W1757-X1757</f>
        <v>19918.22</v>
      </c>
      <c r="Z1757">
        <f>X1757*$Z$2+X1757</f>
        <v>7399.7016769999991</v>
      </c>
    </row>
    <row r="1758" spans="1:26" x14ac:dyDescent="0.25">
      <c r="A1758" s="2">
        <v>5931</v>
      </c>
      <c r="B1758" t="s">
        <v>6</v>
      </c>
      <c r="C1758" t="s">
        <v>9</v>
      </c>
      <c r="D1758" t="s">
        <v>12</v>
      </c>
      <c r="E1758" t="s">
        <v>24</v>
      </c>
      <c r="F1758" t="s">
        <v>19</v>
      </c>
      <c r="G1758">
        <v>1</v>
      </c>
      <c r="H1758">
        <v>1</v>
      </c>
      <c r="I1758">
        <f>H1758+G1758</f>
        <v>2</v>
      </c>
      <c r="J1758" s="1">
        <v>655.21</v>
      </c>
      <c r="K1758" s="1">
        <v>714.18</v>
      </c>
      <c r="L1758" s="1">
        <v>629</v>
      </c>
      <c r="M1758" s="1">
        <v>819.01</v>
      </c>
      <c r="N1758" s="1">
        <v>714.18</v>
      </c>
      <c r="O1758" s="1">
        <v>805.91</v>
      </c>
      <c r="P1758">
        <v>740.26</v>
      </c>
      <c r="Q1758" s="1">
        <v>747.66</v>
      </c>
      <c r="R1758" s="1">
        <v>777.57</v>
      </c>
      <c r="S1758" s="1">
        <v>668.71</v>
      </c>
      <c r="T1758" s="1">
        <v>628.59</v>
      </c>
      <c r="U1758" s="1">
        <v>678.88</v>
      </c>
      <c r="V1758" s="1">
        <f>AVERAGE(J1758:O1758)</f>
        <v>722.91499999999996</v>
      </c>
      <c r="W1758" s="1">
        <f>SUM(J1758:O1758)</f>
        <v>4337.49</v>
      </c>
      <c r="X1758">
        <f>SUM(P1758:U1758)</f>
        <v>4241.67</v>
      </c>
      <c r="Y1758" s="1">
        <f>W1758-X1758</f>
        <v>95.819999999999709</v>
      </c>
      <c r="Z1758">
        <f>X1758*$Z$2+X1758</f>
        <v>4408.3676310000001</v>
      </c>
    </row>
    <row r="1759" spans="1:26" x14ac:dyDescent="0.25">
      <c r="A1759" s="2">
        <v>5942</v>
      </c>
      <c r="B1759" t="s">
        <v>4</v>
      </c>
      <c r="C1759" t="s">
        <v>10</v>
      </c>
      <c r="D1759" t="s">
        <v>12</v>
      </c>
      <c r="E1759" t="s">
        <v>23</v>
      </c>
      <c r="F1759" t="s">
        <v>15</v>
      </c>
      <c r="G1759">
        <v>2</v>
      </c>
      <c r="H1759">
        <v>1</v>
      </c>
      <c r="I1759">
        <f>H1759+G1759</f>
        <v>3</v>
      </c>
      <c r="J1759" s="1">
        <v>5924.95</v>
      </c>
      <c r="K1759" s="1">
        <v>6754.44</v>
      </c>
      <c r="L1759" s="1">
        <v>5924.95</v>
      </c>
      <c r="M1759" s="1">
        <v>4917.71</v>
      </c>
      <c r="N1759" s="1">
        <v>6695.19</v>
      </c>
      <c r="O1759" s="1">
        <v>6932.19</v>
      </c>
      <c r="P1759">
        <v>2057.6</v>
      </c>
      <c r="Q1759" s="1">
        <v>2201.63</v>
      </c>
      <c r="R1759" s="1">
        <v>2069.5300000000002</v>
      </c>
      <c r="S1759" s="1">
        <v>2317.87</v>
      </c>
      <c r="T1759" s="1">
        <v>2480.12</v>
      </c>
      <c r="U1759" s="1">
        <v>2554.52</v>
      </c>
      <c r="V1759" s="1">
        <f>AVERAGE(J1759:O1759)</f>
        <v>6191.5716666666667</v>
      </c>
      <c r="W1759" s="1">
        <f>SUM(J1759:O1759)</f>
        <v>37149.43</v>
      </c>
      <c r="X1759">
        <f>SUM(P1759:U1759)</f>
        <v>13681.27</v>
      </c>
      <c r="Y1759" s="1">
        <f>W1759-X1759</f>
        <v>23468.16</v>
      </c>
      <c r="Z1759">
        <f>X1759*$Z$2+X1759</f>
        <v>14218.943911</v>
      </c>
    </row>
    <row r="1760" spans="1:26" x14ac:dyDescent="0.25">
      <c r="A1760" s="2">
        <v>5950</v>
      </c>
      <c r="B1760" t="s">
        <v>6</v>
      </c>
      <c r="C1760" t="s">
        <v>9</v>
      </c>
      <c r="D1760" t="s">
        <v>11</v>
      </c>
      <c r="E1760" t="s">
        <v>24</v>
      </c>
      <c r="F1760" t="s">
        <v>59</v>
      </c>
      <c r="G1760">
        <v>1</v>
      </c>
      <c r="H1760">
        <v>1</v>
      </c>
      <c r="I1760">
        <f>H1760+G1760</f>
        <v>2</v>
      </c>
      <c r="J1760" s="1">
        <v>707.6099999999999</v>
      </c>
      <c r="K1760" s="1">
        <v>834.98</v>
      </c>
      <c r="L1760" s="1">
        <v>615.62</v>
      </c>
      <c r="M1760" s="1">
        <v>849.13</v>
      </c>
      <c r="N1760" s="1">
        <v>856.21</v>
      </c>
      <c r="O1760" s="1">
        <v>863.28</v>
      </c>
      <c r="P1760">
        <v>451.53</v>
      </c>
      <c r="Q1760" s="1">
        <v>424.44</v>
      </c>
      <c r="R1760" s="1">
        <v>365.02</v>
      </c>
      <c r="S1760" s="1">
        <v>346.77</v>
      </c>
      <c r="T1760" s="1">
        <v>367.58</v>
      </c>
      <c r="U1760" s="1">
        <v>396.99</v>
      </c>
      <c r="V1760" s="1">
        <f>AVERAGE(J1760:O1760)</f>
        <v>787.80499999999995</v>
      </c>
      <c r="W1760" s="1">
        <f>SUM(J1760:O1760)</f>
        <v>4726.83</v>
      </c>
      <c r="X1760">
        <f>SUM(P1760:U1760)</f>
        <v>2352.33</v>
      </c>
      <c r="Y1760" s="1">
        <f>W1760-X1760</f>
        <v>2374.5</v>
      </c>
      <c r="Z1760">
        <f>X1760*$Z$2+X1760</f>
        <v>2444.7765690000001</v>
      </c>
    </row>
    <row r="1761" spans="1:26" x14ac:dyDescent="0.25">
      <c r="A1761" s="2">
        <v>5951</v>
      </c>
      <c r="B1761" t="s">
        <v>4</v>
      </c>
      <c r="C1761" t="s">
        <v>10</v>
      </c>
      <c r="D1761" t="s">
        <v>11</v>
      </c>
      <c r="E1761" t="s">
        <v>23</v>
      </c>
      <c r="F1761" t="s">
        <v>18</v>
      </c>
      <c r="G1761">
        <v>2</v>
      </c>
      <c r="H1761">
        <v>1</v>
      </c>
      <c r="I1761">
        <f>H1761+G1761</f>
        <v>3</v>
      </c>
      <c r="J1761" s="1">
        <v>5924.95</v>
      </c>
      <c r="K1761" s="1">
        <v>7406.19</v>
      </c>
      <c r="L1761" s="1">
        <v>6398.95</v>
      </c>
      <c r="M1761" s="1">
        <v>4680.71</v>
      </c>
      <c r="N1761" s="1">
        <v>4621.46</v>
      </c>
      <c r="O1761" s="1">
        <v>7050.69</v>
      </c>
      <c r="P1761">
        <v>2408.91</v>
      </c>
      <c r="Q1761" s="1">
        <v>2023.48</v>
      </c>
      <c r="R1761" s="1">
        <v>1821.13</v>
      </c>
      <c r="S1761" s="1">
        <v>1620.81</v>
      </c>
      <c r="T1761" s="1">
        <v>1669.43</v>
      </c>
      <c r="U1761" s="1">
        <v>1836.37</v>
      </c>
      <c r="V1761" s="1">
        <f>AVERAGE(J1761:O1761)</f>
        <v>6013.8249999999998</v>
      </c>
      <c r="W1761" s="1">
        <f>SUM(J1761:O1761)</f>
        <v>36082.949999999997</v>
      </c>
      <c r="X1761">
        <f>SUM(P1761:U1761)</f>
        <v>11380.130000000001</v>
      </c>
      <c r="Y1761" s="1">
        <f>W1761-X1761</f>
        <v>24702.819999999996</v>
      </c>
      <c r="Z1761">
        <f>X1761*$Z$2+X1761</f>
        <v>11827.369109000001</v>
      </c>
    </row>
    <row r="1762" spans="1:26" x14ac:dyDescent="0.25">
      <c r="A1762" s="2">
        <v>5954</v>
      </c>
      <c r="B1762" t="s">
        <v>6</v>
      </c>
      <c r="C1762" t="s">
        <v>10</v>
      </c>
      <c r="D1762" t="s">
        <v>12</v>
      </c>
      <c r="E1762" t="s">
        <v>23</v>
      </c>
      <c r="F1762" t="s">
        <v>15</v>
      </c>
      <c r="G1762">
        <v>3</v>
      </c>
      <c r="H1762">
        <v>1</v>
      </c>
      <c r="I1762">
        <f>H1762+G1762</f>
        <v>4</v>
      </c>
      <c r="J1762" s="1">
        <v>5535.8874999999998</v>
      </c>
      <c r="K1762" s="1">
        <v>4151.92</v>
      </c>
      <c r="L1762" s="1">
        <v>5591.25</v>
      </c>
      <c r="M1762" s="1">
        <v>6698.42</v>
      </c>
      <c r="N1762" s="1">
        <v>4871.58</v>
      </c>
      <c r="O1762" s="1">
        <v>6144.84</v>
      </c>
      <c r="P1762">
        <v>5065.42</v>
      </c>
      <c r="Q1762" s="1">
        <v>5369.35</v>
      </c>
      <c r="R1762" s="1">
        <v>5261.96</v>
      </c>
      <c r="S1762" s="1">
        <v>4683.1400000000003</v>
      </c>
      <c r="T1762" s="1">
        <v>4964.13</v>
      </c>
      <c r="U1762" s="1">
        <v>4914.49</v>
      </c>
      <c r="V1762" s="1">
        <f>AVERAGE(J1762:O1762)</f>
        <v>5498.9829166666677</v>
      </c>
      <c r="W1762" s="1">
        <f>SUM(J1762:O1762)</f>
        <v>32993.897500000006</v>
      </c>
      <c r="X1762">
        <f>SUM(P1762:U1762)</f>
        <v>30258.489999999998</v>
      </c>
      <c r="Y1762" s="1">
        <f>W1762-X1762</f>
        <v>2735.4075000000084</v>
      </c>
      <c r="Z1762">
        <f>X1762*$Z$2+X1762</f>
        <v>31447.648656999998</v>
      </c>
    </row>
    <row r="1763" spans="1:26" x14ac:dyDescent="0.25">
      <c r="A1763" s="2">
        <v>5955</v>
      </c>
      <c r="B1763" t="s">
        <v>6</v>
      </c>
      <c r="C1763" t="s">
        <v>9</v>
      </c>
      <c r="D1763" t="s">
        <v>12</v>
      </c>
      <c r="E1763" t="s">
        <v>24</v>
      </c>
      <c r="F1763" t="s">
        <v>21</v>
      </c>
      <c r="G1763">
        <v>1</v>
      </c>
      <c r="H1763">
        <v>1</v>
      </c>
      <c r="I1763">
        <f>H1763+G1763</f>
        <v>2</v>
      </c>
      <c r="J1763" s="1">
        <v>1803</v>
      </c>
      <c r="K1763" s="1">
        <v>1514.52</v>
      </c>
      <c r="L1763" s="1">
        <v>2055.42</v>
      </c>
      <c r="M1763" s="1">
        <v>1965.27</v>
      </c>
      <c r="N1763" s="1">
        <v>2199.66</v>
      </c>
      <c r="O1763" s="1">
        <v>1875.12</v>
      </c>
      <c r="P1763">
        <v>999.8</v>
      </c>
      <c r="Q1763" s="1">
        <v>899.82</v>
      </c>
      <c r="R1763" s="1">
        <v>944.81</v>
      </c>
      <c r="S1763" s="1">
        <v>925.91</v>
      </c>
      <c r="T1763" s="1">
        <v>935.17</v>
      </c>
      <c r="U1763" s="1">
        <v>907.11</v>
      </c>
      <c r="V1763" s="1">
        <f>AVERAGE(J1763:O1763)</f>
        <v>1902.1650000000002</v>
      </c>
      <c r="W1763" s="1">
        <f>SUM(J1763:O1763)</f>
        <v>11412.990000000002</v>
      </c>
      <c r="X1763">
        <f>SUM(P1763:U1763)</f>
        <v>5612.619999999999</v>
      </c>
      <c r="Y1763" s="1">
        <f>W1763-X1763</f>
        <v>5800.3700000000026</v>
      </c>
      <c r="Z1763">
        <f>X1763*$Z$2+X1763</f>
        <v>5833.1959659999993</v>
      </c>
    </row>
    <row r="1764" spans="1:26" x14ac:dyDescent="0.25">
      <c r="A1764" s="2">
        <v>5964</v>
      </c>
      <c r="B1764" t="s">
        <v>4</v>
      </c>
      <c r="C1764" t="s">
        <v>10</v>
      </c>
      <c r="D1764" t="s">
        <v>12</v>
      </c>
      <c r="E1764" t="s">
        <v>24</v>
      </c>
      <c r="F1764" t="s">
        <v>14</v>
      </c>
      <c r="G1764">
        <v>2</v>
      </c>
      <c r="H1764">
        <v>1</v>
      </c>
      <c r="I1764">
        <f>H1764+G1764</f>
        <v>3</v>
      </c>
      <c r="J1764" s="1">
        <v>5924.95</v>
      </c>
      <c r="K1764" s="1">
        <v>5213.96</v>
      </c>
      <c r="L1764" s="1">
        <v>6339.7</v>
      </c>
      <c r="M1764" s="1">
        <v>6221.2</v>
      </c>
      <c r="N1764" s="1">
        <v>7287.69</v>
      </c>
      <c r="O1764" s="1">
        <v>6517.45</v>
      </c>
      <c r="P1764">
        <v>1992.27</v>
      </c>
      <c r="Q1764" s="1">
        <v>1673.51</v>
      </c>
      <c r="R1764" s="1">
        <v>1991.48</v>
      </c>
      <c r="S1764" s="1">
        <v>2369.86</v>
      </c>
      <c r="T1764" s="1">
        <v>2417.2600000000002</v>
      </c>
      <c r="U1764" s="1">
        <v>2441.4299999999998</v>
      </c>
      <c r="V1764" s="1">
        <f>AVERAGE(J1764:O1764)</f>
        <v>6250.8249999999998</v>
      </c>
      <c r="W1764" s="1">
        <f>SUM(J1764:O1764)</f>
        <v>37504.949999999997</v>
      </c>
      <c r="X1764">
        <f>SUM(P1764:U1764)</f>
        <v>12885.810000000001</v>
      </c>
      <c r="Y1764" s="1">
        <f>W1764-X1764</f>
        <v>24619.139999999996</v>
      </c>
      <c r="Z1764">
        <f>X1764*$Z$2+X1764</f>
        <v>13392.222333000002</v>
      </c>
    </row>
    <row r="1765" spans="1:26" x14ac:dyDescent="0.25">
      <c r="A1765" s="2">
        <v>5966</v>
      </c>
      <c r="B1765" t="s">
        <v>4</v>
      </c>
      <c r="C1765" t="s">
        <v>43</v>
      </c>
      <c r="D1765" t="s">
        <v>11</v>
      </c>
      <c r="E1765" t="s">
        <v>23</v>
      </c>
      <c r="F1765" t="s">
        <v>20</v>
      </c>
      <c r="G1765">
        <v>2</v>
      </c>
      <c r="H1765">
        <v>2</v>
      </c>
      <c r="I1765">
        <f>H1765+G1765</f>
        <v>4</v>
      </c>
      <c r="J1765" s="1">
        <v>3984.8</v>
      </c>
      <c r="K1765" s="1">
        <v>3984.8</v>
      </c>
      <c r="L1765" s="1">
        <v>3984.8</v>
      </c>
      <c r="M1765" s="1">
        <v>4024.65</v>
      </c>
      <c r="N1765" s="1">
        <v>4024.65</v>
      </c>
      <c r="O1765" s="1">
        <v>3984.8</v>
      </c>
      <c r="P1765">
        <v>3139.31</v>
      </c>
      <c r="Q1765" s="1">
        <v>3327.67</v>
      </c>
      <c r="R1765" s="1">
        <v>3993.2</v>
      </c>
      <c r="S1765" s="1">
        <v>4632.1099999999997</v>
      </c>
      <c r="T1765" s="1">
        <v>3937.29</v>
      </c>
      <c r="U1765" s="1">
        <v>3819.17</v>
      </c>
      <c r="V1765" s="1">
        <f>AVERAGE(J1765:O1765)</f>
        <v>3998.0833333333335</v>
      </c>
      <c r="W1765" s="1">
        <f>SUM(J1765:O1765)</f>
        <v>23988.5</v>
      </c>
      <c r="X1765">
        <f>SUM(P1765:U1765)</f>
        <v>22848.75</v>
      </c>
      <c r="Y1765" s="1">
        <f>W1765-X1765</f>
        <v>1139.75</v>
      </c>
      <c r="Z1765">
        <f>X1765*$Z$2+X1765</f>
        <v>23746.705875</v>
      </c>
    </row>
    <row r="1766" spans="1:26" x14ac:dyDescent="0.25">
      <c r="A1766" s="2">
        <v>5971</v>
      </c>
      <c r="B1766" t="s">
        <v>4</v>
      </c>
      <c r="C1766" t="s">
        <v>10</v>
      </c>
      <c r="D1766" t="s">
        <v>12</v>
      </c>
      <c r="E1766" t="s">
        <v>24</v>
      </c>
      <c r="F1766" t="s">
        <v>59</v>
      </c>
      <c r="G1766">
        <v>2</v>
      </c>
      <c r="H1766">
        <v>1</v>
      </c>
      <c r="I1766">
        <f>H1766+G1766</f>
        <v>3</v>
      </c>
      <c r="J1766" s="1">
        <v>2835.3500000000004</v>
      </c>
      <c r="K1766" s="1">
        <v>2863.7</v>
      </c>
      <c r="L1766" s="1">
        <v>2863.7</v>
      </c>
      <c r="M1766" s="1">
        <v>2835.35</v>
      </c>
      <c r="N1766" s="1">
        <v>2835.35</v>
      </c>
      <c r="O1766" s="1">
        <v>2835.35</v>
      </c>
      <c r="P1766">
        <v>1827.39</v>
      </c>
      <c r="Q1766" s="1">
        <v>1498.46</v>
      </c>
      <c r="R1766" s="1">
        <v>1723.23</v>
      </c>
      <c r="S1766" s="1">
        <v>1826.62</v>
      </c>
      <c r="T1766" s="1">
        <v>2155.41</v>
      </c>
      <c r="U1766" s="1">
        <v>2176.96</v>
      </c>
      <c r="V1766" s="1">
        <f>AVERAGE(J1766:O1766)</f>
        <v>2844.7999999999997</v>
      </c>
      <c r="W1766" s="1">
        <f>SUM(J1766:O1766)</f>
        <v>17068.8</v>
      </c>
      <c r="X1766">
        <f>SUM(P1766:U1766)</f>
        <v>11208.07</v>
      </c>
      <c r="Y1766" s="1">
        <f>W1766-X1766</f>
        <v>5860.73</v>
      </c>
      <c r="Z1766">
        <f>X1766*$Z$2+X1766</f>
        <v>11648.547150999999</v>
      </c>
    </row>
    <row r="1767" spans="1:26" x14ac:dyDescent="0.25">
      <c r="A1767" s="2">
        <v>5973</v>
      </c>
      <c r="B1767" t="s">
        <v>4</v>
      </c>
      <c r="C1767" t="s">
        <v>10</v>
      </c>
      <c r="D1767" t="s">
        <v>12</v>
      </c>
      <c r="E1767" t="s">
        <v>23</v>
      </c>
      <c r="F1767" t="s">
        <v>16</v>
      </c>
      <c r="G1767">
        <v>1</v>
      </c>
      <c r="H1767">
        <v>1</v>
      </c>
      <c r="I1767">
        <f>H1767+G1767</f>
        <v>2</v>
      </c>
      <c r="J1767" s="1">
        <v>2037.45</v>
      </c>
      <c r="K1767" s="1">
        <v>2057.8200000000002</v>
      </c>
      <c r="L1767" s="1">
        <v>2057.8200000000002</v>
      </c>
      <c r="M1767" s="1">
        <v>2057.8200000000002</v>
      </c>
      <c r="N1767" s="1">
        <v>2037.45</v>
      </c>
      <c r="O1767" s="1">
        <v>2037.45</v>
      </c>
      <c r="P1767">
        <v>1101.83</v>
      </c>
      <c r="Q1767" s="1">
        <v>1002.67</v>
      </c>
      <c r="R1767" s="1">
        <v>1183.1500000000001</v>
      </c>
      <c r="S1767" s="1">
        <v>1218.6400000000001</v>
      </c>
      <c r="T1767" s="1">
        <v>1048.03</v>
      </c>
      <c r="U1767" s="1">
        <v>1205.23</v>
      </c>
      <c r="V1767" s="1">
        <f>AVERAGE(J1767:O1767)</f>
        <v>2047.6350000000002</v>
      </c>
      <c r="W1767" s="1">
        <f>SUM(J1767:O1767)</f>
        <v>12285.810000000001</v>
      </c>
      <c r="X1767">
        <f>SUM(P1767:U1767)</f>
        <v>6759.5499999999993</v>
      </c>
      <c r="Y1767" s="1">
        <f>W1767-X1767</f>
        <v>5526.260000000002</v>
      </c>
      <c r="Z1767">
        <f>X1767*$Z$2+X1767</f>
        <v>7025.2003149999991</v>
      </c>
    </row>
    <row r="1768" spans="1:26" x14ac:dyDescent="0.25">
      <c r="A1768" s="2">
        <v>5975</v>
      </c>
      <c r="B1768" t="s">
        <v>6</v>
      </c>
      <c r="C1768" t="s">
        <v>9</v>
      </c>
      <c r="D1768" t="s">
        <v>12</v>
      </c>
      <c r="E1768" t="s">
        <v>23</v>
      </c>
      <c r="F1768" t="s">
        <v>59</v>
      </c>
      <c r="G1768">
        <v>1</v>
      </c>
      <c r="H1768">
        <v>1</v>
      </c>
      <c r="I1768">
        <f>H1768+G1768</f>
        <v>2</v>
      </c>
      <c r="J1768" s="1">
        <v>1721.91</v>
      </c>
      <c r="K1768" s="1">
        <v>1463.62</v>
      </c>
      <c r="L1768" s="1">
        <v>2135.17</v>
      </c>
      <c r="M1768" s="1">
        <v>2066.29</v>
      </c>
      <c r="N1768" s="1">
        <v>1653.03</v>
      </c>
      <c r="O1768" s="1">
        <v>1808.01</v>
      </c>
      <c r="P1768">
        <v>1023.32</v>
      </c>
      <c r="Q1768" s="1">
        <v>798.19</v>
      </c>
      <c r="R1768" s="1">
        <v>758.28</v>
      </c>
      <c r="S1768" s="1">
        <v>909.94</v>
      </c>
      <c r="T1768" s="1">
        <v>864.44</v>
      </c>
      <c r="U1768" s="1">
        <v>916.31</v>
      </c>
      <c r="V1768" s="1">
        <f>AVERAGE(J1768:O1768)</f>
        <v>1808.0050000000001</v>
      </c>
      <c r="W1768" s="1">
        <f>SUM(J1768:O1768)</f>
        <v>10848.03</v>
      </c>
      <c r="X1768">
        <f>SUM(P1768:U1768)</f>
        <v>5270.48</v>
      </c>
      <c r="Y1768" s="1">
        <f>W1768-X1768</f>
        <v>5577.5500000000011</v>
      </c>
      <c r="Z1768">
        <f>X1768*$Z$2+X1768</f>
        <v>5477.609864</v>
      </c>
    </row>
    <row r="1769" spans="1:26" x14ac:dyDescent="0.25">
      <c r="A1769" s="2">
        <v>5981</v>
      </c>
      <c r="B1769" t="s">
        <v>6</v>
      </c>
      <c r="C1769" t="s">
        <v>9</v>
      </c>
      <c r="D1769" t="s">
        <v>11</v>
      </c>
      <c r="E1769" t="s">
        <v>23</v>
      </c>
      <c r="F1769" t="s">
        <v>18</v>
      </c>
      <c r="G1769">
        <v>1</v>
      </c>
      <c r="H1769">
        <v>1</v>
      </c>
      <c r="I1769">
        <f>H1769+G1769</f>
        <v>2</v>
      </c>
      <c r="J1769" s="1">
        <v>810</v>
      </c>
      <c r="K1769" s="1">
        <v>785.7</v>
      </c>
      <c r="L1769" s="1">
        <v>777.6</v>
      </c>
      <c r="M1769" s="1">
        <v>745.2</v>
      </c>
      <c r="N1769" s="1">
        <v>891</v>
      </c>
      <c r="O1769" s="1">
        <v>980.1</v>
      </c>
      <c r="P1769">
        <v>651.16999999999996</v>
      </c>
      <c r="Q1769" s="1">
        <v>625.12</v>
      </c>
      <c r="R1769" s="1">
        <v>650.12</v>
      </c>
      <c r="S1769" s="1">
        <v>565.6</v>
      </c>
      <c r="T1769" s="1">
        <v>588.22</v>
      </c>
      <c r="U1769" s="1">
        <v>517.63</v>
      </c>
      <c r="V1769" s="1">
        <f>AVERAGE(J1769:O1769)</f>
        <v>831.6</v>
      </c>
      <c r="W1769" s="1">
        <f>SUM(J1769:O1769)</f>
        <v>4989.6000000000004</v>
      </c>
      <c r="X1769">
        <f>SUM(P1769:U1769)</f>
        <v>3597.8599999999997</v>
      </c>
      <c r="Y1769" s="1">
        <f>W1769-X1769</f>
        <v>1391.7400000000007</v>
      </c>
      <c r="Z1769">
        <f>X1769*$Z$2+X1769</f>
        <v>3739.2558979999994</v>
      </c>
    </row>
    <row r="1770" spans="1:26" x14ac:dyDescent="0.25">
      <c r="A1770" s="2">
        <v>5985</v>
      </c>
      <c r="B1770" t="s">
        <v>4</v>
      </c>
      <c r="C1770" t="s">
        <v>7</v>
      </c>
      <c r="D1770" t="s">
        <v>12</v>
      </c>
      <c r="E1770" t="s">
        <v>23</v>
      </c>
      <c r="F1770" t="s">
        <v>59</v>
      </c>
      <c r="G1770">
        <v>2</v>
      </c>
      <c r="H1770">
        <v>3</v>
      </c>
      <c r="I1770">
        <f>H1770+G1770</f>
        <v>5</v>
      </c>
      <c r="J1770" s="1">
        <v>5924.95</v>
      </c>
      <c r="K1770" s="1">
        <v>6813.69</v>
      </c>
      <c r="L1770" s="1">
        <v>6280.45</v>
      </c>
      <c r="M1770" s="1">
        <v>7287.69</v>
      </c>
      <c r="N1770" s="1">
        <v>6991.44</v>
      </c>
      <c r="O1770" s="1">
        <v>6102.7</v>
      </c>
      <c r="P1770">
        <v>3208.01</v>
      </c>
      <c r="Q1770" s="1">
        <v>2951.37</v>
      </c>
      <c r="R1770" s="1">
        <v>3246.51</v>
      </c>
      <c r="S1770" s="1">
        <v>3246.51</v>
      </c>
      <c r="T1770" s="1">
        <v>3278.98</v>
      </c>
      <c r="U1770" s="1">
        <v>3213.4</v>
      </c>
      <c r="V1770" s="1">
        <f>AVERAGE(J1770:O1770)</f>
        <v>6566.82</v>
      </c>
      <c r="W1770" s="1">
        <f>SUM(J1770:O1770)</f>
        <v>39400.92</v>
      </c>
      <c r="X1770">
        <f>SUM(P1770:U1770)</f>
        <v>19144.78</v>
      </c>
      <c r="Y1770" s="1">
        <f>W1770-X1770</f>
        <v>20256.14</v>
      </c>
      <c r="Z1770">
        <f>X1770*$Z$2+X1770</f>
        <v>19897.169854</v>
      </c>
    </row>
    <row r="1771" spans="1:26" x14ac:dyDescent="0.25">
      <c r="A1771" s="2">
        <v>5990</v>
      </c>
      <c r="B1771" t="s">
        <v>4</v>
      </c>
      <c r="C1771" t="s">
        <v>10</v>
      </c>
      <c r="D1771" t="s">
        <v>11</v>
      </c>
      <c r="E1771" t="s">
        <v>23</v>
      </c>
      <c r="F1771" t="s">
        <v>17</v>
      </c>
      <c r="G1771">
        <v>2</v>
      </c>
      <c r="H1771">
        <v>1</v>
      </c>
      <c r="I1771">
        <f>H1771+G1771</f>
        <v>3</v>
      </c>
      <c r="J1771" s="1">
        <v>5924.95</v>
      </c>
      <c r="K1771" s="1">
        <v>4621.46</v>
      </c>
      <c r="L1771" s="1">
        <v>5687.95</v>
      </c>
      <c r="M1771" s="1">
        <v>4680.71</v>
      </c>
      <c r="N1771" s="1">
        <v>5687.95</v>
      </c>
      <c r="O1771" s="1">
        <v>6932.19</v>
      </c>
      <c r="P1771">
        <v>3043.28</v>
      </c>
      <c r="Q1771" s="1">
        <v>2617.2199999999998</v>
      </c>
      <c r="R1771" s="1">
        <v>2957.46</v>
      </c>
      <c r="S1771" s="1">
        <v>2691.29</v>
      </c>
      <c r="T1771" s="1">
        <v>2987.33</v>
      </c>
      <c r="U1771" s="1">
        <v>2867.84</v>
      </c>
      <c r="V1771" s="1">
        <f>AVERAGE(J1771:O1771)</f>
        <v>5589.2016666666668</v>
      </c>
      <c r="W1771" s="1">
        <f>SUM(J1771:O1771)</f>
        <v>33535.21</v>
      </c>
      <c r="X1771">
        <f>SUM(P1771:U1771)</f>
        <v>17164.419999999998</v>
      </c>
      <c r="Y1771" s="1">
        <f>W1771-X1771</f>
        <v>16370.79</v>
      </c>
      <c r="Z1771">
        <f>X1771*$Z$2+X1771</f>
        <v>17838.981705999999</v>
      </c>
    </row>
    <row r="1772" spans="1:26" x14ac:dyDescent="0.25">
      <c r="A1772" s="2">
        <v>5995</v>
      </c>
      <c r="B1772" t="s">
        <v>6</v>
      </c>
      <c r="C1772" t="s">
        <v>9</v>
      </c>
      <c r="D1772" t="s">
        <v>12</v>
      </c>
      <c r="E1772" t="s">
        <v>23</v>
      </c>
      <c r="F1772" t="s">
        <v>15</v>
      </c>
      <c r="G1772">
        <v>2</v>
      </c>
      <c r="H1772">
        <v>1</v>
      </c>
      <c r="I1772">
        <f>H1772+G1772</f>
        <v>3</v>
      </c>
      <c r="J1772" s="1">
        <v>2299.4700000000003</v>
      </c>
      <c r="K1772" s="1">
        <v>2621.4</v>
      </c>
      <c r="L1772" s="1">
        <v>2046.53</v>
      </c>
      <c r="M1772" s="1">
        <v>2437.44</v>
      </c>
      <c r="N1772" s="1">
        <v>2299.4699999999998</v>
      </c>
      <c r="O1772" s="1">
        <v>1862.57</v>
      </c>
      <c r="P1772">
        <v>1982</v>
      </c>
      <c r="Q1772" s="1">
        <v>2061.2800000000002</v>
      </c>
      <c r="R1772" s="1">
        <v>1855.15</v>
      </c>
      <c r="S1772" s="1">
        <v>2133.42</v>
      </c>
      <c r="T1772" s="1">
        <v>1984.08</v>
      </c>
      <c r="U1772" s="1">
        <v>2003.92</v>
      </c>
      <c r="V1772" s="1">
        <f>AVERAGE(J1772:O1772)</f>
        <v>2261.1466666666665</v>
      </c>
      <c r="W1772" s="1">
        <f>SUM(J1772:O1772)</f>
        <v>13566.88</v>
      </c>
      <c r="X1772">
        <f>SUM(P1772:U1772)</f>
        <v>12019.85</v>
      </c>
      <c r="Y1772" s="1">
        <f>W1772-X1772</f>
        <v>1547.0299999999988</v>
      </c>
      <c r="Z1772">
        <f>X1772*$Z$2+X1772</f>
        <v>12492.230105000001</v>
      </c>
    </row>
    <row r="1773" spans="1:26" x14ac:dyDescent="0.25">
      <c r="A1773" s="2">
        <v>5997</v>
      </c>
      <c r="B1773" t="s">
        <v>4</v>
      </c>
      <c r="C1773" t="s">
        <v>10</v>
      </c>
      <c r="D1773" t="s">
        <v>12</v>
      </c>
      <c r="E1773" t="s">
        <v>23</v>
      </c>
      <c r="F1773" t="s">
        <v>21</v>
      </c>
      <c r="G1773">
        <v>2</v>
      </c>
      <c r="H1773">
        <v>1</v>
      </c>
      <c r="I1773">
        <f>H1773+G1773</f>
        <v>3</v>
      </c>
      <c r="J1773" s="1">
        <v>5924.95</v>
      </c>
      <c r="K1773" s="1">
        <v>6517.45</v>
      </c>
      <c r="L1773" s="1">
        <v>5510.2</v>
      </c>
      <c r="M1773" s="1">
        <v>5747.2</v>
      </c>
      <c r="N1773" s="1">
        <v>5806.45</v>
      </c>
      <c r="O1773" s="1">
        <v>5865.7</v>
      </c>
      <c r="P1773">
        <v>5875</v>
      </c>
      <c r="Q1773" s="1">
        <v>5170</v>
      </c>
      <c r="R1773" s="1">
        <v>6204</v>
      </c>
      <c r="S1773" s="1">
        <v>5769.72</v>
      </c>
      <c r="T1773" s="1">
        <v>5135.05</v>
      </c>
      <c r="U1773" s="1">
        <v>4621.55</v>
      </c>
      <c r="V1773" s="1">
        <f>AVERAGE(J1773:O1773)</f>
        <v>5895.3249999999998</v>
      </c>
      <c r="W1773" s="1">
        <f>SUM(J1773:O1773)</f>
        <v>35371.949999999997</v>
      </c>
      <c r="X1773">
        <f>SUM(P1773:U1773)</f>
        <v>32775.32</v>
      </c>
      <c r="Y1773" s="1">
        <f>W1773-X1773</f>
        <v>2596.6299999999974</v>
      </c>
      <c r="Z1773">
        <f>X1773*$Z$2+X1773</f>
        <v>34063.390075999996</v>
      </c>
    </row>
    <row r="1774" spans="1:26" x14ac:dyDescent="0.25">
      <c r="A1774" s="2">
        <v>6001</v>
      </c>
      <c r="B1774" t="s">
        <v>6</v>
      </c>
      <c r="C1774" t="s">
        <v>9</v>
      </c>
      <c r="D1774" t="s">
        <v>12</v>
      </c>
      <c r="E1774" t="s">
        <v>23</v>
      </c>
      <c r="F1774" t="s">
        <v>15</v>
      </c>
      <c r="G1774">
        <v>2</v>
      </c>
      <c r="H1774">
        <v>1</v>
      </c>
      <c r="I1774">
        <f>H1774+G1774</f>
        <v>3</v>
      </c>
      <c r="J1774" s="1">
        <v>2526.3074999999999</v>
      </c>
      <c r="K1774" s="1">
        <v>3082.1</v>
      </c>
      <c r="L1774" s="1">
        <v>2753.68</v>
      </c>
      <c r="M1774" s="1">
        <v>2905.25</v>
      </c>
      <c r="N1774" s="1">
        <v>1894.73</v>
      </c>
      <c r="O1774" s="1">
        <v>2374.73</v>
      </c>
      <c r="P1774">
        <v>2077.35</v>
      </c>
      <c r="Q1774" s="1">
        <v>2222.7600000000002</v>
      </c>
      <c r="R1774" s="1">
        <v>2578.4</v>
      </c>
      <c r="S1774" s="1">
        <v>2913.59</v>
      </c>
      <c r="T1774" s="1">
        <v>3001</v>
      </c>
      <c r="U1774" s="1">
        <v>3601.2</v>
      </c>
      <c r="V1774" s="1">
        <f>AVERAGE(J1774:O1774)</f>
        <v>2589.4662499999999</v>
      </c>
      <c r="W1774" s="1">
        <f>SUM(J1774:O1774)</f>
        <v>15536.797499999999</v>
      </c>
      <c r="X1774">
        <f>SUM(P1774:U1774)</f>
        <v>16394.3</v>
      </c>
      <c r="Y1774" s="1">
        <f>W1774-X1774</f>
        <v>-857.50250000000051</v>
      </c>
      <c r="Z1774">
        <f>X1774*$Z$2+X1774</f>
        <v>17038.595989999998</v>
      </c>
    </row>
    <row r="1775" spans="1:26" x14ac:dyDescent="0.25">
      <c r="A1775" s="2">
        <v>6023</v>
      </c>
      <c r="B1775" t="s">
        <v>4</v>
      </c>
      <c r="C1775" t="s">
        <v>7</v>
      </c>
      <c r="D1775" t="s">
        <v>11</v>
      </c>
      <c r="E1775" t="s">
        <v>23</v>
      </c>
      <c r="F1775" t="s">
        <v>16</v>
      </c>
      <c r="G1775">
        <v>1</v>
      </c>
      <c r="H1775">
        <v>3</v>
      </c>
      <c r="I1775">
        <f>H1775+G1775</f>
        <v>4</v>
      </c>
      <c r="J1775" s="1">
        <v>1906.2625</v>
      </c>
      <c r="K1775" s="1">
        <v>1906.26</v>
      </c>
      <c r="L1775" s="1">
        <v>1925.33</v>
      </c>
      <c r="M1775" s="1">
        <v>1906.26</v>
      </c>
      <c r="N1775" s="1">
        <v>1906.26</v>
      </c>
      <c r="O1775" s="1">
        <v>1925.33</v>
      </c>
      <c r="P1775">
        <v>1873.18</v>
      </c>
      <c r="Q1775" s="1">
        <v>1779.52</v>
      </c>
      <c r="R1775" s="1">
        <v>1637.16</v>
      </c>
      <c r="S1775" s="1">
        <v>1686.27</v>
      </c>
      <c r="T1775" s="1">
        <v>1720</v>
      </c>
      <c r="U1775" s="1">
        <v>1720</v>
      </c>
      <c r="V1775" s="1">
        <f>AVERAGE(J1775:O1775)</f>
        <v>1912.6170833333333</v>
      </c>
      <c r="W1775" s="1">
        <f>SUM(J1775:O1775)</f>
        <v>11475.702499999999</v>
      </c>
      <c r="X1775">
        <f>SUM(P1775:U1775)</f>
        <v>10416.129999999999</v>
      </c>
      <c r="Y1775" s="1">
        <f>W1775-X1775</f>
        <v>1059.5725000000002</v>
      </c>
      <c r="Z1775">
        <f>X1775*$Z$2+X1775</f>
        <v>10825.483908999999</v>
      </c>
    </row>
    <row r="1776" spans="1:26" x14ac:dyDescent="0.25">
      <c r="A1776" s="2">
        <v>6024</v>
      </c>
      <c r="B1776" t="s">
        <v>6</v>
      </c>
      <c r="C1776" t="s">
        <v>9</v>
      </c>
      <c r="D1776" t="s">
        <v>12</v>
      </c>
      <c r="E1776" t="s">
        <v>23</v>
      </c>
      <c r="F1776" t="s">
        <v>18</v>
      </c>
      <c r="G1776">
        <v>1</v>
      </c>
      <c r="H1776">
        <v>1</v>
      </c>
      <c r="I1776">
        <f>H1776+G1776</f>
        <v>2</v>
      </c>
      <c r="J1776" s="1">
        <v>2083.5</v>
      </c>
      <c r="K1776" s="1">
        <v>1895.99</v>
      </c>
      <c r="L1776" s="1">
        <v>1583.46</v>
      </c>
      <c r="M1776" s="1">
        <v>2083.5</v>
      </c>
      <c r="N1776" s="1">
        <v>1687.64</v>
      </c>
      <c r="O1776" s="1">
        <v>2104.34</v>
      </c>
      <c r="P1776">
        <v>1643.76</v>
      </c>
      <c r="Q1776" s="1">
        <v>1594.45</v>
      </c>
      <c r="R1776" s="1">
        <v>1737.95</v>
      </c>
      <c r="S1776" s="1">
        <v>1616.29</v>
      </c>
      <c r="T1776" s="1">
        <v>1470.82</v>
      </c>
      <c r="U1776" s="1">
        <v>1735.57</v>
      </c>
      <c r="V1776" s="1">
        <f>AVERAGE(J1776:O1776)</f>
        <v>1906.405</v>
      </c>
      <c r="W1776" s="1">
        <f>SUM(J1776:O1776)</f>
        <v>11438.43</v>
      </c>
      <c r="X1776">
        <f>SUM(P1776:U1776)</f>
        <v>9798.84</v>
      </c>
      <c r="Y1776" s="1">
        <f>W1776-X1776</f>
        <v>1639.5900000000001</v>
      </c>
      <c r="Z1776">
        <f>X1776*$Z$2+X1776</f>
        <v>10183.934412000001</v>
      </c>
    </row>
    <row r="1777" spans="1:26" x14ac:dyDescent="0.25">
      <c r="A1777" s="2">
        <v>6025</v>
      </c>
      <c r="B1777" t="s">
        <v>4</v>
      </c>
      <c r="C1777" t="s">
        <v>10</v>
      </c>
      <c r="D1777" t="s">
        <v>11</v>
      </c>
      <c r="E1777" t="s">
        <v>24</v>
      </c>
      <c r="F1777" t="s">
        <v>20</v>
      </c>
      <c r="G1777">
        <v>2</v>
      </c>
      <c r="H1777">
        <v>2</v>
      </c>
      <c r="I1777">
        <f>H1777+G1777</f>
        <v>4</v>
      </c>
      <c r="J1777" s="1">
        <v>3219.2000000000003</v>
      </c>
      <c r="K1777" s="1">
        <v>3219.2</v>
      </c>
      <c r="L1777" s="1">
        <v>3219.2</v>
      </c>
      <c r="M1777" s="1">
        <v>3251.39</v>
      </c>
      <c r="N1777" s="1">
        <v>3219.2</v>
      </c>
      <c r="O1777" s="1">
        <v>3219.2</v>
      </c>
      <c r="P1777">
        <v>2326.19</v>
      </c>
      <c r="Q1777" s="1">
        <v>1837.69</v>
      </c>
      <c r="R1777" s="1">
        <v>2131.7199999999998</v>
      </c>
      <c r="S1777" s="1">
        <v>1961.18</v>
      </c>
      <c r="T1777" s="1">
        <v>1804.29</v>
      </c>
      <c r="U1777" s="1">
        <v>2147.11</v>
      </c>
      <c r="V1777" s="1">
        <f>AVERAGE(J1777:O1777)</f>
        <v>3224.5650000000001</v>
      </c>
      <c r="W1777" s="1">
        <f>SUM(J1777:O1777)</f>
        <v>19347.39</v>
      </c>
      <c r="X1777">
        <f>SUM(P1777:U1777)</f>
        <v>12208.18</v>
      </c>
      <c r="Y1777" s="1">
        <f>W1777-X1777</f>
        <v>7139.2099999999991</v>
      </c>
      <c r="Z1777">
        <f>X1777*$Z$2+X1777</f>
        <v>12687.961474</v>
      </c>
    </row>
    <row r="1778" spans="1:26" x14ac:dyDescent="0.25">
      <c r="A1778" s="2">
        <v>6032</v>
      </c>
      <c r="B1778" t="s">
        <v>6</v>
      </c>
      <c r="C1778" t="s">
        <v>9</v>
      </c>
      <c r="D1778" t="s">
        <v>12</v>
      </c>
      <c r="E1778" t="s">
        <v>23</v>
      </c>
      <c r="F1778" t="s">
        <v>15</v>
      </c>
      <c r="G1778">
        <v>2</v>
      </c>
      <c r="H1778">
        <v>1</v>
      </c>
      <c r="I1778">
        <f>H1778+G1778</f>
        <v>3</v>
      </c>
      <c r="J1778" s="1">
        <v>2662.57</v>
      </c>
      <c r="K1778" s="1">
        <v>2023.55</v>
      </c>
      <c r="L1778" s="1">
        <v>3221.71</v>
      </c>
      <c r="M1778" s="1">
        <v>2795.7</v>
      </c>
      <c r="N1778" s="1">
        <v>2742.45</v>
      </c>
      <c r="O1778" s="1">
        <v>2076.8000000000002</v>
      </c>
      <c r="P1778">
        <v>1070.49</v>
      </c>
      <c r="Q1778" s="1">
        <v>1166.83</v>
      </c>
      <c r="R1778" s="1">
        <v>1353.52</v>
      </c>
      <c r="S1778" s="1">
        <v>1488.87</v>
      </c>
      <c r="T1778" s="1">
        <v>1444.2</v>
      </c>
      <c r="U1778" s="1">
        <v>1487.53</v>
      </c>
      <c r="V1778" s="1">
        <f>AVERAGE(J1778:O1778)</f>
        <v>2587.1299999999997</v>
      </c>
      <c r="W1778" s="1">
        <f>SUM(J1778:O1778)</f>
        <v>15522.779999999999</v>
      </c>
      <c r="X1778">
        <f>SUM(P1778:U1778)</f>
        <v>8011.4399999999987</v>
      </c>
      <c r="Y1778" s="1">
        <f>W1778-X1778</f>
        <v>7511.34</v>
      </c>
      <c r="Z1778">
        <f>X1778*$Z$2+X1778</f>
        <v>8326.2895919999992</v>
      </c>
    </row>
    <row r="1779" spans="1:26" x14ac:dyDescent="0.25">
      <c r="A1779" s="2">
        <v>6037</v>
      </c>
      <c r="B1779" t="s">
        <v>6</v>
      </c>
      <c r="C1779" t="s">
        <v>9</v>
      </c>
      <c r="D1779" t="s">
        <v>12</v>
      </c>
      <c r="E1779" t="s">
        <v>24</v>
      </c>
      <c r="F1779" t="s">
        <v>59</v>
      </c>
      <c r="G1779">
        <v>2</v>
      </c>
      <c r="H1779">
        <v>1</v>
      </c>
      <c r="I1779">
        <f>H1779+G1779</f>
        <v>3</v>
      </c>
      <c r="J1779" s="1">
        <v>890.76</v>
      </c>
      <c r="K1779" s="1">
        <v>730.42</v>
      </c>
      <c r="L1779" s="1">
        <v>1024.3699999999999</v>
      </c>
      <c r="M1779" s="1">
        <v>864.04</v>
      </c>
      <c r="N1779" s="1">
        <v>846.22</v>
      </c>
      <c r="O1779" s="1">
        <v>783.87</v>
      </c>
      <c r="P1779">
        <v>858.06</v>
      </c>
      <c r="Q1779" s="1">
        <v>660.71</v>
      </c>
      <c r="R1779" s="1">
        <v>753.21</v>
      </c>
      <c r="S1779" s="1">
        <v>821</v>
      </c>
      <c r="T1779" s="1">
        <v>821</v>
      </c>
      <c r="U1779" s="1">
        <v>894.89</v>
      </c>
      <c r="V1779" s="1">
        <f>AVERAGE(J1779:O1779)</f>
        <v>856.61333333333323</v>
      </c>
      <c r="W1779" s="1">
        <f>SUM(J1779:O1779)</f>
        <v>5139.6799999999994</v>
      </c>
      <c r="X1779">
        <f>SUM(P1779:U1779)</f>
        <v>4808.87</v>
      </c>
      <c r="Y1779" s="1">
        <f>W1779-X1779</f>
        <v>330.80999999999949</v>
      </c>
      <c r="Z1779">
        <f>X1779*$Z$2+X1779</f>
        <v>4997.8585910000002</v>
      </c>
    </row>
    <row r="1780" spans="1:26" x14ac:dyDescent="0.25">
      <c r="A1780" s="2">
        <v>6038</v>
      </c>
      <c r="B1780" t="s">
        <v>6</v>
      </c>
      <c r="C1780" t="s">
        <v>9</v>
      </c>
      <c r="D1780" t="s">
        <v>12</v>
      </c>
      <c r="E1780" t="s">
        <v>24</v>
      </c>
      <c r="F1780" t="s">
        <v>59</v>
      </c>
      <c r="G1780">
        <v>1</v>
      </c>
      <c r="H1780">
        <v>1</v>
      </c>
      <c r="I1780">
        <f>H1780+G1780</f>
        <v>2</v>
      </c>
      <c r="J1780" s="1">
        <v>1019.375</v>
      </c>
      <c r="K1780" s="1">
        <v>1243.6400000000001</v>
      </c>
      <c r="L1780" s="1">
        <v>876.66</v>
      </c>
      <c r="M1780" s="1">
        <v>998.99</v>
      </c>
      <c r="N1780" s="1">
        <v>805.31</v>
      </c>
      <c r="O1780" s="1">
        <v>897.05</v>
      </c>
      <c r="P1780">
        <v>406.23</v>
      </c>
      <c r="Q1780" s="1">
        <v>312.8</v>
      </c>
      <c r="R1780" s="1">
        <v>334.7</v>
      </c>
      <c r="S1780" s="1">
        <v>394.95</v>
      </c>
      <c r="T1780" s="1">
        <v>351.51</v>
      </c>
      <c r="U1780" s="1">
        <v>404.24</v>
      </c>
      <c r="V1780" s="1">
        <f>AVERAGE(J1780:O1780)</f>
        <v>973.50416666666672</v>
      </c>
      <c r="W1780" s="1">
        <f>SUM(J1780:O1780)</f>
        <v>5841.0250000000005</v>
      </c>
      <c r="X1780">
        <f>SUM(P1780:U1780)</f>
        <v>2204.4300000000003</v>
      </c>
      <c r="Y1780" s="1">
        <f>W1780-X1780</f>
        <v>3636.5950000000003</v>
      </c>
      <c r="Z1780">
        <f>X1780*$Z$2+X1780</f>
        <v>2291.0640990000002</v>
      </c>
    </row>
    <row r="1781" spans="1:26" x14ac:dyDescent="0.25">
      <c r="A1781" s="2">
        <v>6044</v>
      </c>
      <c r="B1781" t="s">
        <v>6</v>
      </c>
      <c r="C1781" t="s">
        <v>9</v>
      </c>
      <c r="D1781" t="s">
        <v>12</v>
      </c>
      <c r="E1781" t="s">
        <v>23</v>
      </c>
      <c r="F1781" t="s">
        <v>14</v>
      </c>
      <c r="G1781">
        <v>4</v>
      </c>
      <c r="H1781">
        <v>1</v>
      </c>
      <c r="I1781">
        <f>H1781+G1781</f>
        <v>5</v>
      </c>
      <c r="J1781" s="1">
        <v>5636.8600000000006</v>
      </c>
      <c r="K1781" s="1">
        <v>5185.91</v>
      </c>
      <c r="L1781" s="1">
        <v>4227.6499999999996</v>
      </c>
      <c r="M1781" s="1">
        <v>5636.86</v>
      </c>
      <c r="N1781" s="1">
        <v>4734.96</v>
      </c>
      <c r="O1781" s="1">
        <v>6087.81</v>
      </c>
      <c r="P1781">
        <v>2086.64</v>
      </c>
      <c r="Q1781" s="1">
        <v>2190.9699999999998</v>
      </c>
      <c r="R1781" s="1">
        <v>2059.5100000000002</v>
      </c>
      <c r="S1781" s="1">
        <v>1894.75</v>
      </c>
      <c r="T1781" s="1">
        <v>1875.8</v>
      </c>
      <c r="U1781" s="1">
        <v>2025.86</v>
      </c>
      <c r="V1781" s="1">
        <f>AVERAGE(J1781:O1781)</f>
        <v>5251.6750000000002</v>
      </c>
      <c r="W1781" s="1">
        <f>SUM(J1781:O1781)</f>
        <v>31510.05</v>
      </c>
      <c r="X1781">
        <f>SUM(P1781:U1781)</f>
        <v>12133.529999999999</v>
      </c>
      <c r="Y1781" s="1">
        <f>W1781-X1781</f>
        <v>19376.52</v>
      </c>
      <c r="Z1781">
        <f>X1781*$Z$2+X1781</f>
        <v>12610.377728999998</v>
      </c>
    </row>
    <row r="1782" spans="1:26" x14ac:dyDescent="0.25">
      <c r="A1782" s="2">
        <v>6045</v>
      </c>
      <c r="B1782" t="s">
        <v>6</v>
      </c>
      <c r="C1782" t="s">
        <v>9</v>
      </c>
      <c r="D1782" t="s">
        <v>12</v>
      </c>
      <c r="E1782" t="s">
        <v>23</v>
      </c>
      <c r="F1782" t="s">
        <v>13</v>
      </c>
      <c r="G1782">
        <v>1</v>
      </c>
      <c r="H1782">
        <v>1</v>
      </c>
      <c r="I1782">
        <f>H1782+G1782</f>
        <v>2</v>
      </c>
      <c r="J1782" s="1">
        <v>2292.96</v>
      </c>
      <c r="K1782" s="1">
        <v>2453.4699999999998</v>
      </c>
      <c r="L1782" s="1">
        <v>2545.19</v>
      </c>
      <c r="M1782" s="1">
        <v>2384.6799999999998</v>
      </c>
      <c r="N1782" s="1">
        <v>1949.02</v>
      </c>
      <c r="O1782" s="1">
        <v>1788.51</v>
      </c>
      <c r="P1782">
        <v>1487.16</v>
      </c>
      <c r="Q1782" s="1">
        <v>1278.96</v>
      </c>
      <c r="R1782" s="1">
        <v>1087.1199999999999</v>
      </c>
      <c r="S1782" s="1">
        <v>1076.25</v>
      </c>
      <c r="T1782" s="1">
        <v>1076.25</v>
      </c>
      <c r="U1782" s="1">
        <v>1291.5</v>
      </c>
      <c r="V1782" s="1">
        <f>AVERAGE(J1782:O1782)</f>
        <v>2235.6383333333338</v>
      </c>
      <c r="W1782" s="1">
        <f>SUM(J1782:O1782)</f>
        <v>13413.830000000002</v>
      </c>
      <c r="X1782">
        <f>SUM(P1782:U1782)</f>
        <v>7297.24</v>
      </c>
      <c r="Y1782" s="1">
        <f>W1782-X1782</f>
        <v>6116.590000000002</v>
      </c>
      <c r="Z1782">
        <f>X1782*$Z$2+X1782</f>
        <v>7584.0215319999998</v>
      </c>
    </row>
    <row r="1783" spans="1:26" x14ac:dyDescent="0.25">
      <c r="A1783" s="2">
        <v>6046</v>
      </c>
      <c r="B1783" t="s">
        <v>4</v>
      </c>
      <c r="C1783" t="s">
        <v>7</v>
      </c>
      <c r="D1783" t="s">
        <v>12</v>
      </c>
      <c r="E1783" t="s">
        <v>23</v>
      </c>
      <c r="F1783" t="s">
        <v>16</v>
      </c>
      <c r="G1783">
        <v>2</v>
      </c>
      <c r="H1783">
        <v>1</v>
      </c>
      <c r="I1783">
        <f>H1783+G1783</f>
        <v>3</v>
      </c>
      <c r="J1783" s="1">
        <v>3550.8999999999996</v>
      </c>
      <c r="K1783" s="1">
        <v>3550.9</v>
      </c>
      <c r="L1783" s="1">
        <v>3586.41</v>
      </c>
      <c r="M1783" s="1">
        <v>3586.41</v>
      </c>
      <c r="N1783" s="1">
        <v>3550.9</v>
      </c>
      <c r="O1783" s="1">
        <v>3586.41</v>
      </c>
      <c r="P1783">
        <v>2912.37</v>
      </c>
      <c r="Q1783" s="1">
        <v>2795.88</v>
      </c>
      <c r="R1783" s="1">
        <v>2684.04</v>
      </c>
      <c r="S1783" s="1">
        <v>3167.17</v>
      </c>
      <c r="T1783" s="1">
        <v>3293.86</v>
      </c>
      <c r="U1783" s="1">
        <v>2832.72</v>
      </c>
      <c r="V1783" s="1">
        <f>AVERAGE(J1783:O1783)</f>
        <v>3568.6550000000002</v>
      </c>
      <c r="W1783" s="1">
        <f>SUM(J1783:O1783)</f>
        <v>21411.93</v>
      </c>
      <c r="X1783">
        <f>SUM(P1783:U1783)</f>
        <v>17686.04</v>
      </c>
      <c r="Y1783" s="1">
        <f>W1783-X1783</f>
        <v>3725.8899999999994</v>
      </c>
      <c r="Z1783">
        <f>X1783*$Z$2+X1783</f>
        <v>18381.101372000001</v>
      </c>
    </row>
    <row r="1784" spans="1:26" x14ac:dyDescent="0.25">
      <c r="A1784" s="2">
        <v>6047</v>
      </c>
      <c r="B1784" t="s">
        <v>6</v>
      </c>
      <c r="C1784" t="s">
        <v>9</v>
      </c>
      <c r="D1784" t="s">
        <v>12</v>
      </c>
      <c r="E1784" t="s">
        <v>24</v>
      </c>
      <c r="F1784" t="s">
        <v>13</v>
      </c>
      <c r="G1784">
        <v>1</v>
      </c>
      <c r="H1784">
        <v>1</v>
      </c>
      <c r="I1784">
        <f>H1784+G1784</f>
        <v>2</v>
      </c>
      <c r="J1784" s="1">
        <v>373.11</v>
      </c>
      <c r="K1784" s="1">
        <v>444</v>
      </c>
      <c r="L1784" s="1">
        <v>335.8</v>
      </c>
      <c r="M1784" s="1">
        <v>373.11</v>
      </c>
      <c r="N1784" s="1">
        <v>425.35</v>
      </c>
      <c r="O1784" s="1">
        <v>447.73</v>
      </c>
      <c r="P1784">
        <v>574.54</v>
      </c>
      <c r="Q1784" s="1">
        <v>597.52</v>
      </c>
      <c r="R1784" s="1">
        <v>591.54</v>
      </c>
      <c r="S1784" s="1">
        <v>556.04999999999995</v>
      </c>
      <c r="T1784" s="1">
        <v>550.49</v>
      </c>
      <c r="U1784" s="1">
        <v>478.93</v>
      </c>
      <c r="V1784" s="1">
        <f>AVERAGE(J1784:O1784)</f>
        <v>399.84999999999997</v>
      </c>
      <c r="W1784" s="1">
        <f>SUM(J1784:O1784)</f>
        <v>2399.1</v>
      </c>
      <c r="X1784">
        <f>SUM(P1784:U1784)</f>
        <v>3349.0699999999993</v>
      </c>
      <c r="Y1784" s="1">
        <f>W1784-X1784</f>
        <v>-949.96999999999935</v>
      </c>
      <c r="Z1784">
        <f>X1784*$Z$2+X1784</f>
        <v>3480.6884509999991</v>
      </c>
    </row>
    <row r="1785" spans="1:26" x14ac:dyDescent="0.25">
      <c r="A1785" s="2">
        <v>6048</v>
      </c>
      <c r="B1785" t="s">
        <v>4</v>
      </c>
      <c r="C1785" t="s">
        <v>7</v>
      </c>
      <c r="D1785" t="s">
        <v>12</v>
      </c>
      <c r="E1785" t="s">
        <v>24</v>
      </c>
      <c r="F1785" t="s">
        <v>19</v>
      </c>
      <c r="G1785">
        <v>1</v>
      </c>
      <c r="H1785">
        <v>1</v>
      </c>
      <c r="I1785">
        <f>H1785+G1785</f>
        <v>2</v>
      </c>
      <c r="J1785" s="1">
        <v>1299.4000000000001</v>
      </c>
      <c r="K1785" s="1">
        <v>1312.39</v>
      </c>
      <c r="L1785" s="1">
        <v>1299.4000000000001</v>
      </c>
      <c r="M1785" s="1">
        <v>1299.4000000000001</v>
      </c>
      <c r="N1785" s="1">
        <v>1299.4000000000001</v>
      </c>
      <c r="O1785" s="1">
        <v>1299.4000000000001</v>
      </c>
      <c r="P1785">
        <v>912.9</v>
      </c>
      <c r="Q1785" s="1">
        <v>903.77</v>
      </c>
      <c r="R1785" s="1">
        <v>903.77</v>
      </c>
      <c r="S1785" s="1">
        <v>813.39</v>
      </c>
      <c r="T1785" s="1">
        <v>829.66</v>
      </c>
      <c r="U1785" s="1">
        <v>887.74</v>
      </c>
      <c r="V1785" s="1">
        <f>AVERAGE(J1785:O1785)</f>
        <v>1301.5649999999998</v>
      </c>
      <c r="W1785" s="1">
        <f>SUM(J1785:O1785)</f>
        <v>7809.3899999999994</v>
      </c>
      <c r="X1785">
        <f>SUM(P1785:U1785)</f>
        <v>5251.23</v>
      </c>
      <c r="Y1785" s="1">
        <f>W1785-X1785</f>
        <v>2558.16</v>
      </c>
      <c r="Z1785">
        <f>X1785*$Z$2+X1785</f>
        <v>5457.6033389999993</v>
      </c>
    </row>
    <row r="1786" spans="1:26" x14ac:dyDescent="0.25">
      <c r="A1786" s="2">
        <v>6049</v>
      </c>
      <c r="B1786" t="s">
        <v>6</v>
      </c>
      <c r="C1786" t="s">
        <v>8</v>
      </c>
      <c r="D1786" t="s">
        <v>11</v>
      </c>
      <c r="E1786" t="s">
        <v>24</v>
      </c>
      <c r="F1786" t="s">
        <v>15</v>
      </c>
      <c r="G1786">
        <v>1</v>
      </c>
      <c r="H1786">
        <v>1</v>
      </c>
      <c r="I1786">
        <f>H1786+G1786</f>
        <v>2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>
        <v>736.68</v>
      </c>
      <c r="Q1786" s="1">
        <v>685.11</v>
      </c>
      <c r="R1786" s="1">
        <v>664.56</v>
      </c>
      <c r="S1786" s="1">
        <v>717.72</v>
      </c>
      <c r="T1786" s="1">
        <v>610.05999999999995</v>
      </c>
      <c r="U1786" s="1">
        <v>671.07</v>
      </c>
      <c r="V1786" s="1">
        <f>AVERAGE(J1786:O1786)</f>
        <v>0</v>
      </c>
      <c r="W1786" s="1">
        <f>SUM(J1786:O1786)</f>
        <v>0</v>
      </c>
      <c r="X1786">
        <f>SUM(P1786:U1786)</f>
        <v>4085.2</v>
      </c>
      <c r="Y1786" s="1">
        <f>W1786-X1786</f>
        <v>-4085.2</v>
      </c>
      <c r="Z1786">
        <f>X1786*$Z$2+X1786</f>
        <v>4245.7483599999996</v>
      </c>
    </row>
    <row r="1787" spans="1:26" x14ac:dyDescent="0.25">
      <c r="A1787" s="2">
        <v>6051</v>
      </c>
      <c r="B1787" t="s">
        <v>6</v>
      </c>
      <c r="C1787" t="s">
        <v>9</v>
      </c>
      <c r="D1787" t="s">
        <v>12</v>
      </c>
      <c r="E1787" t="s">
        <v>24</v>
      </c>
      <c r="F1787" t="s">
        <v>16</v>
      </c>
      <c r="G1787">
        <v>1</v>
      </c>
      <c r="H1787">
        <v>1</v>
      </c>
      <c r="I1787">
        <f>H1787+G1787</f>
        <v>2</v>
      </c>
      <c r="J1787" s="1">
        <v>1990.2850000000001</v>
      </c>
      <c r="K1787" s="1">
        <v>1572.33</v>
      </c>
      <c r="L1787" s="1">
        <v>2388.34</v>
      </c>
      <c r="M1787" s="1">
        <v>2129.6</v>
      </c>
      <c r="N1787" s="1">
        <v>1890.77</v>
      </c>
      <c r="O1787" s="1">
        <v>1612.13</v>
      </c>
      <c r="P1787">
        <v>1727.81</v>
      </c>
      <c r="Q1787" s="1">
        <v>1745.09</v>
      </c>
      <c r="R1787" s="1">
        <v>1814.89</v>
      </c>
      <c r="S1787" s="1">
        <v>2141.5700000000002</v>
      </c>
      <c r="T1787" s="1">
        <v>2120.15</v>
      </c>
      <c r="U1787" s="1">
        <v>2183.75</v>
      </c>
      <c r="V1787" s="1">
        <f>AVERAGE(J1787:O1787)</f>
        <v>1930.5758333333335</v>
      </c>
      <c r="W1787" s="1">
        <f>SUM(J1787:O1787)</f>
        <v>11583.455000000002</v>
      </c>
      <c r="X1787">
        <f>SUM(P1787:U1787)</f>
        <v>11733.26</v>
      </c>
      <c r="Y1787" s="1">
        <f>W1787-X1787</f>
        <v>-149.80499999999847</v>
      </c>
      <c r="Z1787">
        <f>X1787*$Z$2+X1787</f>
        <v>12194.377118</v>
      </c>
    </row>
    <row r="1788" spans="1:26" x14ac:dyDescent="0.25">
      <c r="A1788" s="2">
        <v>6052</v>
      </c>
      <c r="B1788" t="s">
        <v>6</v>
      </c>
      <c r="C1788" t="s">
        <v>9</v>
      </c>
      <c r="D1788" t="s">
        <v>12</v>
      </c>
      <c r="E1788" t="s">
        <v>24</v>
      </c>
      <c r="F1788" t="s">
        <v>16</v>
      </c>
      <c r="G1788">
        <v>3</v>
      </c>
      <c r="H1788">
        <v>1</v>
      </c>
      <c r="I1788">
        <f>H1788+G1788</f>
        <v>4</v>
      </c>
      <c r="J1788" s="1">
        <v>5924.95</v>
      </c>
      <c r="K1788" s="1">
        <v>4858.46</v>
      </c>
      <c r="L1788" s="1">
        <v>7287.69</v>
      </c>
      <c r="M1788" s="1">
        <v>6043.45</v>
      </c>
      <c r="N1788" s="1">
        <v>7287.69</v>
      </c>
      <c r="O1788" s="1">
        <v>6932.19</v>
      </c>
      <c r="P1788">
        <v>5307.34</v>
      </c>
      <c r="Q1788" s="1">
        <v>4564.3100000000004</v>
      </c>
      <c r="R1788" s="1">
        <v>4929.45</v>
      </c>
      <c r="S1788" s="1">
        <v>4929.45</v>
      </c>
      <c r="T1788" s="1">
        <v>4633.68</v>
      </c>
      <c r="U1788" s="1">
        <v>4819.03</v>
      </c>
      <c r="V1788" s="1">
        <f>AVERAGE(J1788:O1788)</f>
        <v>6389.0716666666667</v>
      </c>
      <c r="W1788" s="1">
        <f>SUM(J1788:O1788)</f>
        <v>38334.43</v>
      </c>
      <c r="X1788">
        <f>SUM(P1788:U1788)</f>
        <v>29183.260000000002</v>
      </c>
      <c r="Y1788" s="1">
        <f>W1788-X1788</f>
        <v>9151.1699999999983</v>
      </c>
      <c r="Z1788">
        <f>X1788*$Z$2+X1788</f>
        <v>30330.162118000004</v>
      </c>
    </row>
    <row r="1789" spans="1:26" x14ac:dyDescent="0.25">
      <c r="A1789" s="2">
        <v>6056</v>
      </c>
      <c r="B1789" t="s">
        <v>6</v>
      </c>
      <c r="C1789" t="s">
        <v>9</v>
      </c>
      <c r="D1789" t="s">
        <v>12</v>
      </c>
      <c r="E1789" t="s">
        <v>23</v>
      </c>
      <c r="F1789" t="s">
        <v>21</v>
      </c>
      <c r="G1789">
        <v>2</v>
      </c>
      <c r="H1789">
        <v>1</v>
      </c>
      <c r="I1789">
        <f>H1789+G1789</f>
        <v>3</v>
      </c>
      <c r="J1789" s="1">
        <v>1621.9949999999999</v>
      </c>
      <c r="K1789" s="1">
        <v>1816.63</v>
      </c>
      <c r="L1789" s="1">
        <v>1346.26</v>
      </c>
      <c r="M1789" s="1">
        <v>2027.49</v>
      </c>
      <c r="N1789" s="1">
        <v>1524.68</v>
      </c>
      <c r="O1789" s="1">
        <v>1865.29</v>
      </c>
      <c r="P1789">
        <v>1327.42</v>
      </c>
      <c r="Q1789" s="1">
        <v>1221.23</v>
      </c>
      <c r="R1789" s="1">
        <v>1074.68</v>
      </c>
      <c r="S1789" s="1">
        <v>1182.1500000000001</v>
      </c>
      <c r="T1789" s="1">
        <v>1418.58</v>
      </c>
      <c r="U1789" s="1">
        <v>1219.98</v>
      </c>
      <c r="V1789" s="1">
        <f>AVERAGE(J1789:O1789)</f>
        <v>1700.3908333333336</v>
      </c>
      <c r="W1789" s="1">
        <f>SUM(J1789:O1789)</f>
        <v>10202.345000000001</v>
      </c>
      <c r="X1789">
        <f>SUM(P1789:U1789)</f>
        <v>7444.0399999999991</v>
      </c>
      <c r="Y1789" s="1">
        <f>W1789-X1789</f>
        <v>2758.3050000000021</v>
      </c>
      <c r="Z1789">
        <f>X1789*$Z$2+X1789</f>
        <v>7736.5907719999987</v>
      </c>
    </row>
    <row r="1790" spans="1:26" x14ac:dyDescent="0.25">
      <c r="A1790" s="2">
        <v>6057</v>
      </c>
      <c r="B1790" t="s">
        <v>4</v>
      </c>
      <c r="C1790" t="s">
        <v>43</v>
      </c>
      <c r="D1790" t="s">
        <v>12</v>
      </c>
      <c r="E1790" t="s">
        <v>24</v>
      </c>
      <c r="F1790" t="s">
        <v>17</v>
      </c>
      <c r="G1790">
        <v>2</v>
      </c>
      <c r="H1790">
        <v>2</v>
      </c>
      <c r="I1790">
        <f>H1790+G1790</f>
        <v>4</v>
      </c>
      <c r="J1790" s="1">
        <v>2818.7</v>
      </c>
      <c r="K1790" s="1">
        <v>2818.7</v>
      </c>
      <c r="L1790" s="1">
        <v>2818.7</v>
      </c>
      <c r="M1790" s="1">
        <v>2818.7</v>
      </c>
      <c r="N1790" s="1">
        <v>2846.89</v>
      </c>
      <c r="O1790" s="1">
        <v>2846.89</v>
      </c>
      <c r="P1790">
        <v>1843.91</v>
      </c>
      <c r="Q1790" s="1">
        <v>1899.23</v>
      </c>
      <c r="R1790" s="1">
        <v>2260.08</v>
      </c>
      <c r="S1790" s="1">
        <v>2147.08</v>
      </c>
      <c r="T1790" s="1">
        <v>2082.67</v>
      </c>
      <c r="U1790" s="1">
        <v>2332.59</v>
      </c>
      <c r="V1790" s="1">
        <f>AVERAGE(J1790:O1790)</f>
        <v>2828.0966666666664</v>
      </c>
      <c r="W1790" s="1">
        <f>SUM(J1790:O1790)</f>
        <v>16968.579999999998</v>
      </c>
      <c r="X1790">
        <f>SUM(P1790:U1790)</f>
        <v>12565.560000000001</v>
      </c>
      <c r="Y1790" s="1">
        <f>W1790-X1790</f>
        <v>4403.0199999999968</v>
      </c>
      <c r="Z1790">
        <f>X1790*$Z$2+X1790</f>
        <v>13059.386508000001</v>
      </c>
    </row>
    <row r="1791" spans="1:26" x14ac:dyDescent="0.25">
      <c r="A1791" s="2">
        <v>6059</v>
      </c>
      <c r="B1791" t="s">
        <v>37</v>
      </c>
      <c r="C1791" t="s">
        <v>10</v>
      </c>
      <c r="D1791" t="s">
        <v>12</v>
      </c>
      <c r="E1791" t="s">
        <v>24</v>
      </c>
      <c r="F1791" t="s">
        <v>59</v>
      </c>
      <c r="G1791">
        <v>2</v>
      </c>
      <c r="H1791">
        <v>3</v>
      </c>
      <c r="I1791">
        <f>H1791+G1791</f>
        <v>5</v>
      </c>
      <c r="J1791" s="1">
        <v>2683.75</v>
      </c>
      <c r="K1791" s="1">
        <v>2576.4</v>
      </c>
      <c r="L1791" s="1">
        <v>3086.31</v>
      </c>
      <c r="M1791" s="1">
        <v>2925.29</v>
      </c>
      <c r="N1791" s="1">
        <v>2710.59</v>
      </c>
      <c r="O1791" s="1">
        <v>2978.96</v>
      </c>
      <c r="P1791">
        <v>4241.2299999999996</v>
      </c>
      <c r="Q1791" s="1">
        <v>4156.41</v>
      </c>
      <c r="R1791" s="1">
        <v>4863</v>
      </c>
      <c r="S1791" s="1">
        <v>5543.82</v>
      </c>
      <c r="T1791" s="1">
        <v>5821.01</v>
      </c>
      <c r="U1791" s="1">
        <v>6868.79</v>
      </c>
      <c r="V1791" s="1">
        <f>AVERAGE(J1791:O1791)</f>
        <v>2826.8833333333332</v>
      </c>
      <c r="W1791" s="1">
        <f>SUM(J1791:O1791)</f>
        <v>16961.3</v>
      </c>
      <c r="X1791">
        <f>SUM(P1791:U1791)</f>
        <v>31494.260000000002</v>
      </c>
      <c r="Y1791" s="1">
        <f>W1791-X1791</f>
        <v>-14532.960000000003</v>
      </c>
      <c r="Z1791">
        <f>X1791*$Z$2+X1791</f>
        <v>32731.984418000004</v>
      </c>
    </row>
    <row r="1792" spans="1:26" x14ac:dyDescent="0.25">
      <c r="A1792" s="2">
        <v>6060</v>
      </c>
      <c r="B1792" t="s">
        <v>4</v>
      </c>
      <c r="C1792" t="s">
        <v>43</v>
      </c>
      <c r="D1792" t="s">
        <v>11</v>
      </c>
      <c r="E1792" t="s">
        <v>23</v>
      </c>
      <c r="F1792" t="s">
        <v>17</v>
      </c>
      <c r="G1792">
        <v>2</v>
      </c>
      <c r="H1792">
        <v>2</v>
      </c>
      <c r="I1792">
        <f>H1792+G1792</f>
        <v>4</v>
      </c>
      <c r="J1792" s="1">
        <v>1530.95</v>
      </c>
      <c r="K1792" s="1">
        <v>1546.26</v>
      </c>
      <c r="L1792" s="1">
        <v>1530.95</v>
      </c>
      <c r="M1792" s="1">
        <v>1546.26</v>
      </c>
      <c r="N1792" s="1">
        <v>1530.95</v>
      </c>
      <c r="O1792" s="1">
        <v>1546.26</v>
      </c>
      <c r="P1792">
        <v>4913.1099999999997</v>
      </c>
      <c r="Q1792" s="1">
        <v>4863.9799999999996</v>
      </c>
      <c r="R1792" s="1">
        <v>5690.86</v>
      </c>
      <c r="S1792" s="1">
        <v>6544.49</v>
      </c>
      <c r="T1792" s="1">
        <v>6937.16</v>
      </c>
      <c r="U1792" s="1">
        <v>8047.11</v>
      </c>
      <c r="V1792" s="1">
        <f>AVERAGE(J1792:O1792)</f>
        <v>1538.6049999999998</v>
      </c>
      <c r="W1792" s="1">
        <f>SUM(J1792:O1792)</f>
        <v>9231.6299999999992</v>
      </c>
      <c r="X1792">
        <f>SUM(P1792:U1792)</f>
        <v>36996.71</v>
      </c>
      <c r="Y1792" s="1">
        <f>W1792-X1792</f>
        <v>-27765.08</v>
      </c>
      <c r="Z1792">
        <f>X1792*$Z$2+X1792</f>
        <v>38450.680702999998</v>
      </c>
    </row>
    <row r="1793" spans="1:26" x14ac:dyDescent="0.25">
      <c r="A1793" s="2">
        <v>6062</v>
      </c>
      <c r="B1793" t="s">
        <v>6</v>
      </c>
      <c r="C1793" t="s">
        <v>9</v>
      </c>
      <c r="D1793" t="s">
        <v>11</v>
      </c>
      <c r="E1793" t="s">
        <v>24</v>
      </c>
      <c r="F1793" t="s">
        <v>17</v>
      </c>
      <c r="G1793">
        <v>1</v>
      </c>
      <c r="H1793">
        <v>1</v>
      </c>
      <c r="I1793">
        <f>H1793+G1793</f>
        <v>2</v>
      </c>
      <c r="J1793" s="1">
        <v>20.21</v>
      </c>
      <c r="K1793" s="1">
        <v>19.809999999999999</v>
      </c>
      <c r="L1793" s="1">
        <v>15.36</v>
      </c>
      <c r="M1793" s="1">
        <v>15.56</v>
      </c>
      <c r="N1793" s="1">
        <v>22.64</v>
      </c>
      <c r="O1793" s="1">
        <v>22.03</v>
      </c>
      <c r="P1793">
        <v>1533.08</v>
      </c>
      <c r="Q1793" s="1">
        <v>1180.47</v>
      </c>
      <c r="R1793" s="1">
        <v>1310.32</v>
      </c>
      <c r="S1793" s="1">
        <v>1441.35</v>
      </c>
      <c r="T1793" s="1">
        <v>1657.55</v>
      </c>
      <c r="U1793" s="1">
        <v>1889.61</v>
      </c>
      <c r="V1793" s="1">
        <f>AVERAGE(J1793:O1793)</f>
        <v>19.268333333333334</v>
      </c>
      <c r="W1793" s="1">
        <f>SUM(J1793:O1793)</f>
        <v>115.61</v>
      </c>
      <c r="X1793">
        <f>SUM(P1793:U1793)</f>
        <v>9012.3799999999992</v>
      </c>
      <c r="Y1793" s="1">
        <f>W1793-X1793</f>
        <v>-8896.7699999999986</v>
      </c>
      <c r="Z1793">
        <f>X1793*$Z$2+X1793</f>
        <v>9366.5665339999996</v>
      </c>
    </row>
    <row r="1794" spans="1:26" x14ac:dyDescent="0.25">
      <c r="A1794" s="2">
        <v>6064</v>
      </c>
      <c r="B1794" t="s">
        <v>4</v>
      </c>
      <c r="C1794" t="s">
        <v>10</v>
      </c>
      <c r="D1794" t="s">
        <v>12</v>
      </c>
      <c r="E1794" t="s">
        <v>24</v>
      </c>
      <c r="F1794" t="s">
        <v>14</v>
      </c>
      <c r="G1794">
        <v>1</v>
      </c>
      <c r="H1794">
        <v>2</v>
      </c>
      <c r="I1794">
        <f>H1794+G1794</f>
        <v>3</v>
      </c>
      <c r="J1794" s="1">
        <v>3857.3500000000004</v>
      </c>
      <c r="K1794" s="1">
        <v>3857.35</v>
      </c>
      <c r="L1794" s="1">
        <v>3895.92</v>
      </c>
      <c r="M1794" s="1">
        <v>3857.35</v>
      </c>
      <c r="N1794" s="1">
        <v>3895.92</v>
      </c>
      <c r="O1794" s="1">
        <v>3895.92</v>
      </c>
      <c r="P1794">
        <v>3047.72</v>
      </c>
      <c r="Q1794" s="1">
        <v>2986.77</v>
      </c>
      <c r="R1794" s="1">
        <v>3195.84</v>
      </c>
      <c r="S1794" s="1">
        <v>3419.55</v>
      </c>
      <c r="T1794" s="1">
        <v>3419.55</v>
      </c>
      <c r="U1794" s="1">
        <v>3761.51</v>
      </c>
      <c r="V1794" s="1">
        <f>AVERAGE(J1794:O1794)</f>
        <v>3876.6349999999998</v>
      </c>
      <c r="W1794" s="1">
        <f>SUM(J1794:O1794)</f>
        <v>23259.809999999998</v>
      </c>
      <c r="X1794">
        <f>SUM(P1794:U1794)</f>
        <v>19830.940000000002</v>
      </c>
      <c r="Y1794" s="1">
        <f>W1794-X1794</f>
        <v>3428.8699999999953</v>
      </c>
      <c r="Z1794">
        <f>X1794*$Z$2+X1794</f>
        <v>20610.295942000004</v>
      </c>
    </row>
    <row r="1795" spans="1:26" x14ac:dyDescent="0.25">
      <c r="A1795" s="2">
        <v>6065</v>
      </c>
      <c r="B1795" t="s">
        <v>4</v>
      </c>
      <c r="C1795" t="s">
        <v>7</v>
      </c>
      <c r="D1795" t="s">
        <v>12</v>
      </c>
      <c r="E1795" t="s">
        <v>23</v>
      </c>
      <c r="F1795" t="s">
        <v>14</v>
      </c>
      <c r="G1795">
        <v>2</v>
      </c>
      <c r="H1795">
        <v>2</v>
      </c>
      <c r="I1795">
        <f>H1795+G1795</f>
        <v>4</v>
      </c>
      <c r="J1795" s="1">
        <v>2797.4</v>
      </c>
      <c r="K1795" s="1">
        <v>2797.4</v>
      </c>
      <c r="L1795" s="1">
        <v>2797.4</v>
      </c>
      <c r="M1795" s="1">
        <v>2825.37</v>
      </c>
      <c r="N1795" s="1">
        <v>2797.4</v>
      </c>
      <c r="O1795" s="1">
        <v>2797.4</v>
      </c>
      <c r="P1795">
        <v>2163.54</v>
      </c>
      <c r="Q1795" s="1">
        <v>1947.19</v>
      </c>
      <c r="R1795" s="1">
        <v>2200.3200000000002</v>
      </c>
      <c r="S1795" s="1">
        <v>2442.36</v>
      </c>
      <c r="T1795" s="1">
        <v>2491.21</v>
      </c>
      <c r="U1795" s="1">
        <v>2142.44</v>
      </c>
      <c r="V1795" s="1">
        <f>AVERAGE(J1795:O1795)</f>
        <v>2802.0616666666665</v>
      </c>
      <c r="W1795" s="1">
        <f>SUM(J1795:O1795)</f>
        <v>16812.37</v>
      </c>
      <c r="X1795">
        <f>SUM(P1795:U1795)</f>
        <v>13387.06</v>
      </c>
      <c r="Y1795" s="1">
        <f>W1795-X1795</f>
        <v>3425.3099999999995</v>
      </c>
      <c r="Z1795">
        <f>X1795*$Z$2+X1795</f>
        <v>13913.171457999999</v>
      </c>
    </row>
    <row r="1796" spans="1:26" x14ac:dyDescent="0.25">
      <c r="A1796" s="2">
        <v>6070</v>
      </c>
      <c r="B1796" t="s">
        <v>4</v>
      </c>
      <c r="C1796" t="s">
        <v>43</v>
      </c>
      <c r="D1796" t="s">
        <v>12</v>
      </c>
      <c r="E1796" t="s">
        <v>24</v>
      </c>
      <c r="F1796" t="s">
        <v>18</v>
      </c>
      <c r="G1796">
        <v>1</v>
      </c>
      <c r="H1796">
        <v>1</v>
      </c>
      <c r="I1796">
        <f>H1796+G1796</f>
        <v>2</v>
      </c>
      <c r="J1796" s="1">
        <v>2397.9499999999998</v>
      </c>
      <c r="K1796" s="1">
        <v>2397.9499999999998</v>
      </c>
      <c r="L1796" s="1">
        <v>2397.9499999999998</v>
      </c>
      <c r="M1796" s="1">
        <v>2397.9499999999998</v>
      </c>
      <c r="N1796" s="1">
        <v>2421.9299999999998</v>
      </c>
      <c r="O1796" s="1">
        <v>2397.9499999999998</v>
      </c>
      <c r="P1796">
        <v>1879.8</v>
      </c>
      <c r="Q1796" s="1">
        <v>1409.85</v>
      </c>
      <c r="R1796" s="1">
        <v>1593.13</v>
      </c>
      <c r="S1796" s="1">
        <v>1736.51</v>
      </c>
      <c r="T1796" s="1">
        <v>1719.14</v>
      </c>
      <c r="U1796" s="1">
        <v>1787.91</v>
      </c>
      <c r="V1796" s="1">
        <f>AVERAGE(J1796:O1796)</f>
        <v>2401.9466666666667</v>
      </c>
      <c r="W1796" s="1">
        <f>SUM(J1796:O1796)</f>
        <v>14411.68</v>
      </c>
      <c r="X1796">
        <f>SUM(P1796:U1796)</f>
        <v>10126.34</v>
      </c>
      <c r="Y1796" s="1">
        <f>W1796-X1796</f>
        <v>4285.34</v>
      </c>
      <c r="Z1796">
        <f>X1796*$Z$2+X1796</f>
        <v>10524.305162000001</v>
      </c>
    </row>
    <row r="1797" spans="1:26" x14ac:dyDescent="0.25">
      <c r="A1797" s="2">
        <v>6074</v>
      </c>
      <c r="B1797" t="s">
        <v>6</v>
      </c>
      <c r="C1797" t="s">
        <v>9</v>
      </c>
      <c r="D1797" t="s">
        <v>12</v>
      </c>
      <c r="E1797" t="s">
        <v>24</v>
      </c>
      <c r="F1797" t="s">
        <v>16</v>
      </c>
      <c r="G1797">
        <v>1</v>
      </c>
      <c r="H1797">
        <v>1</v>
      </c>
      <c r="I1797">
        <f>H1797+G1797</f>
        <v>2</v>
      </c>
      <c r="J1797" s="1">
        <v>1781.4375</v>
      </c>
      <c r="K1797" s="1">
        <v>1371.71</v>
      </c>
      <c r="L1797" s="1">
        <v>1638.92</v>
      </c>
      <c r="M1797" s="1">
        <v>2048.65</v>
      </c>
      <c r="N1797" s="1">
        <v>1585.48</v>
      </c>
      <c r="O1797" s="1">
        <v>1656.74</v>
      </c>
      <c r="P1797">
        <v>1869.41</v>
      </c>
      <c r="Q1797" s="1">
        <v>1925.49</v>
      </c>
      <c r="R1797" s="1">
        <v>2252.8200000000002</v>
      </c>
      <c r="S1797" s="1">
        <v>2185.2399999999998</v>
      </c>
      <c r="T1797" s="1">
        <v>2578.58</v>
      </c>
      <c r="U1797" s="1">
        <v>2655.94</v>
      </c>
      <c r="V1797" s="1">
        <f>AVERAGE(J1797:O1797)</f>
        <v>1680.4895833333333</v>
      </c>
      <c r="W1797" s="1">
        <f>SUM(J1797:O1797)</f>
        <v>10082.9375</v>
      </c>
      <c r="X1797">
        <f>SUM(P1797:U1797)</f>
        <v>13467.48</v>
      </c>
      <c r="Y1797" s="1">
        <f>W1797-X1797</f>
        <v>-3384.5424999999996</v>
      </c>
      <c r="Z1797">
        <f>X1797*$Z$2+X1797</f>
        <v>13996.751963999999</v>
      </c>
    </row>
    <row r="1798" spans="1:26" x14ac:dyDescent="0.25">
      <c r="A1798" s="2">
        <v>6075</v>
      </c>
      <c r="B1798" t="s">
        <v>4</v>
      </c>
      <c r="C1798" t="s">
        <v>10</v>
      </c>
      <c r="D1798" t="s">
        <v>12</v>
      </c>
      <c r="E1798" t="s">
        <v>24</v>
      </c>
      <c r="F1798" t="s">
        <v>18</v>
      </c>
      <c r="G1798">
        <v>4</v>
      </c>
      <c r="H1798">
        <v>1</v>
      </c>
      <c r="I1798">
        <f>H1798+G1798</f>
        <v>5</v>
      </c>
      <c r="J1798" s="1">
        <v>5924.95</v>
      </c>
      <c r="K1798" s="1">
        <v>5984.2</v>
      </c>
      <c r="L1798" s="1">
        <v>4443.71</v>
      </c>
      <c r="M1798" s="1">
        <v>4739.96</v>
      </c>
      <c r="N1798" s="1">
        <v>5806.45</v>
      </c>
      <c r="O1798" s="1">
        <v>4799.21</v>
      </c>
      <c r="P1798">
        <v>2335.59</v>
      </c>
      <c r="Q1798" s="1">
        <v>1845.12</v>
      </c>
      <c r="R1798" s="1">
        <v>2103.44</v>
      </c>
      <c r="S1798" s="1">
        <v>2187.58</v>
      </c>
      <c r="T1798" s="1">
        <v>2165.6999999999998</v>
      </c>
      <c r="U1798" s="1">
        <v>2382.27</v>
      </c>
      <c r="V1798" s="1">
        <f>AVERAGE(J1798:O1798)</f>
        <v>5283.08</v>
      </c>
      <c r="W1798" s="1">
        <f>SUM(J1798:O1798)</f>
        <v>31698.48</v>
      </c>
      <c r="X1798">
        <f>SUM(P1798:U1798)</f>
        <v>13019.7</v>
      </c>
      <c r="Y1798" s="1">
        <f>W1798-X1798</f>
        <v>18678.78</v>
      </c>
      <c r="Z1798">
        <f>X1798*$Z$2+X1798</f>
        <v>13531.37421</v>
      </c>
    </row>
    <row r="1799" spans="1:26" x14ac:dyDescent="0.25">
      <c r="A1799" s="2">
        <v>6079</v>
      </c>
      <c r="B1799" t="s">
        <v>4</v>
      </c>
      <c r="C1799" t="s">
        <v>43</v>
      </c>
      <c r="D1799" t="s">
        <v>12</v>
      </c>
      <c r="E1799" t="s">
        <v>24</v>
      </c>
      <c r="F1799" t="s">
        <v>15</v>
      </c>
      <c r="G1799">
        <v>2</v>
      </c>
      <c r="H1799">
        <v>2</v>
      </c>
      <c r="I1799">
        <f>H1799+G1799</f>
        <v>4</v>
      </c>
      <c r="J1799" s="1">
        <v>4582.3500000000004</v>
      </c>
      <c r="K1799" s="1">
        <v>5498.82</v>
      </c>
      <c r="L1799" s="1">
        <v>3895</v>
      </c>
      <c r="M1799" s="1">
        <v>4903.1099999999997</v>
      </c>
      <c r="N1799" s="1">
        <v>5223.88</v>
      </c>
      <c r="O1799" s="1">
        <v>4719.82</v>
      </c>
      <c r="P1799">
        <v>1277.6600000000001</v>
      </c>
      <c r="Q1799" s="1">
        <v>1290.44</v>
      </c>
      <c r="R1799" s="1">
        <v>1548.53</v>
      </c>
      <c r="S1799" s="1">
        <v>1331.74</v>
      </c>
      <c r="T1799" s="1">
        <v>1544.82</v>
      </c>
      <c r="U1799" s="1">
        <v>1328.55</v>
      </c>
      <c r="V1799" s="1">
        <f>AVERAGE(J1799:O1799)</f>
        <v>4803.83</v>
      </c>
      <c r="W1799" s="1">
        <f>SUM(J1799:O1799)</f>
        <v>28822.98</v>
      </c>
      <c r="X1799">
        <f>SUM(P1799:U1799)</f>
        <v>8321.74</v>
      </c>
      <c r="Y1799" s="1">
        <f>W1799-X1799</f>
        <v>20501.239999999998</v>
      </c>
      <c r="Z1799">
        <f>X1799*$Z$2+X1799</f>
        <v>8648.7843819999998</v>
      </c>
    </row>
    <row r="1800" spans="1:26" x14ac:dyDescent="0.25">
      <c r="A1800" s="2">
        <v>6088</v>
      </c>
      <c r="B1800" t="s">
        <v>6</v>
      </c>
      <c r="C1800" t="s">
        <v>9</v>
      </c>
      <c r="D1800" t="s">
        <v>12</v>
      </c>
      <c r="E1800" t="s">
        <v>23</v>
      </c>
      <c r="F1800" t="s">
        <v>13</v>
      </c>
      <c r="G1800">
        <v>2</v>
      </c>
      <c r="H1800">
        <v>1</v>
      </c>
      <c r="I1800">
        <f>H1800+G1800</f>
        <v>3</v>
      </c>
      <c r="J1800" s="1">
        <v>4881.0199999999995</v>
      </c>
      <c r="K1800" s="1">
        <v>3856.01</v>
      </c>
      <c r="L1800" s="1">
        <v>4490.54</v>
      </c>
      <c r="M1800" s="1">
        <v>4002.44</v>
      </c>
      <c r="N1800" s="1">
        <v>5466.74</v>
      </c>
      <c r="O1800" s="1">
        <v>4490.54</v>
      </c>
      <c r="P1800">
        <v>3355.64</v>
      </c>
      <c r="Q1800" s="1">
        <v>3691.2</v>
      </c>
      <c r="R1800" s="1">
        <v>4281.79</v>
      </c>
      <c r="S1800" s="1">
        <v>4367.43</v>
      </c>
      <c r="T1800" s="1">
        <v>3843.34</v>
      </c>
      <c r="U1800" s="1">
        <v>4419.84</v>
      </c>
      <c r="V1800" s="1">
        <f>AVERAGE(J1800:O1800)</f>
        <v>4531.2150000000001</v>
      </c>
      <c r="W1800" s="1">
        <f>SUM(J1800:O1800)</f>
        <v>27187.29</v>
      </c>
      <c r="X1800">
        <f>SUM(P1800:U1800)</f>
        <v>23959.24</v>
      </c>
      <c r="Y1800" s="1">
        <f>W1800-X1800</f>
        <v>3228.0499999999993</v>
      </c>
      <c r="Z1800">
        <f>X1800*$Z$2+X1800</f>
        <v>24900.838132000001</v>
      </c>
    </row>
    <row r="1801" spans="1:26" x14ac:dyDescent="0.25">
      <c r="A1801" s="2">
        <v>6089</v>
      </c>
      <c r="B1801" t="s">
        <v>6</v>
      </c>
      <c r="C1801" t="s">
        <v>7</v>
      </c>
      <c r="D1801" t="s">
        <v>11</v>
      </c>
      <c r="E1801" t="s">
        <v>24</v>
      </c>
      <c r="F1801" t="s">
        <v>15</v>
      </c>
      <c r="G1801">
        <v>1</v>
      </c>
      <c r="H1801">
        <v>3</v>
      </c>
      <c r="I1801">
        <f>H1801+G1801</f>
        <v>4</v>
      </c>
      <c r="J1801" s="1">
        <v>1117.25</v>
      </c>
      <c r="K1801" s="1">
        <v>860.28</v>
      </c>
      <c r="L1801" s="1">
        <v>1061.3900000000001</v>
      </c>
      <c r="M1801" s="1">
        <v>1228.98</v>
      </c>
      <c r="N1801" s="1">
        <v>1262.49</v>
      </c>
      <c r="O1801" s="1">
        <v>1385.39</v>
      </c>
      <c r="P1801">
        <v>447.78</v>
      </c>
      <c r="Q1801" s="1">
        <v>416.44</v>
      </c>
      <c r="R1801" s="1">
        <v>483.07</v>
      </c>
      <c r="S1801" s="1">
        <v>420.27</v>
      </c>
      <c r="T1801" s="1">
        <v>474.91</v>
      </c>
      <c r="U1801" s="1">
        <v>512.9</v>
      </c>
      <c r="V1801" s="1">
        <f>AVERAGE(J1801:O1801)</f>
        <v>1152.6299999999999</v>
      </c>
      <c r="W1801" s="1">
        <f>SUM(J1801:O1801)</f>
        <v>6915.78</v>
      </c>
      <c r="X1801">
        <f>SUM(P1801:U1801)</f>
        <v>2755.37</v>
      </c>
      <c r="Y1801" s="1">
        <f>W1801-X1801</f>
        <v>4160.41</v>
      </c>
      <c r="Z1801">
        <f>X1801*$Z$2+X1801</f>
        <v>2863.6560409999997</v>
      </c>
    </row>
    <row r="1802" spans="1:26" x14ac:dyDescent="0.25">
      <c r="A1802" s="2">
        <v>6093</v>
      </c>
      <c r="B1802" t="s">
        <v>4</v>
      </c>
      <c r="C1802" t="s">
        <v>10</v>
      </c>
      <c r="D1802" t="s">
        <v>12</v>
      </c>
      <c r="E1802" t="s">
        <v>23</v>
      </c>
      <c r="F1802" t="s">
        <v>59</v>
      </c>
      <c r="G1802">
        <v>2</v>
      </c>
      <c r="H1802">
        <v>1</v>
      </c>
      <c r="I1802">
        <f>H1802+G1802</f>
        <v>3</v>
      </c>
      <c r="J1802" s="1">
        <v>2357.5500000000002</v>
      </c>
      <c r="K1802" s="1">
        <v>2357.5500000000002</v>
      </c>
      <c r="L1802" s="1">
        <v>2357.5500000000002</v>
      </c>
      <c r="M1802" s="1">
        <v>2381.13</v>
      </c>
      <c r="N1802" s="1">
        <v>2381.13</v>
      </c>
      <c r="O1802" s="1">
        <v>2381.13</v>
      </c>
      <c r="P1802">
        <v>977.06</v>
      </c>
      <c r="Q1802" s="1">
        <v>977.06</v>
      </c>
      <c r="R1802" s="1">
        <v>947.75</v>
      </c>
      <c r="S1802" s="1">
        <v>834.02</v>
      </c>
      <c r="T1802" s="1">
        <v>984.14</v>
      </c>
      <c r="U1802" s="1">
        <v>846.36</v>
      </c>
      <c r="V1802" s="1">
        <f>AVERAGE(J1802:O1802)</f>
        <v>2369.34</v>
      </c>
      <c r="W1802" s="1">
        <f>SUM(J1802:O1802)</f>
        <v>14216.04</v>
      </c>
      <c r="X1802">
        <f>SUM(P1802:U1802)</f>
        <v>5566.3899999999994</v>
      </c>
      <c r="Y1802" s="1">
        <f>W1802-X1802</f>
        <v>8649.6500000000015</v>
      </c>
      <c r="Z1802">
        <f>X1802*$Z$2+X1802</f>
        <v>5785.1491269999997</v>
      </c>
    </row>
    <row r="1803" spans="1:26" x14ac:dyDescent="0.25">
      <c r="A1803" s="2">
        <v>6097</v>
      </c>
      <c r="B1803" t="s">
        <v>5</v>
      </c>
      <c r="C1803" t="s">
        <v>7</v>
      </c>
      <c r="D1803" t="s">
        <v>11</v>
      </c>
      <c r="E1803" t="s">
        <v>24</v>
      </c>
      <c r="F1803" t="s">
        <v>16</v>
      </c>
      <c r="G1803">
        <v>2</v>
      </c>
      <c r="H1803">
        <v>3</v>
      </c>
      <c r="I1803">
        <f>H1803+G1803</f>
        <v>5</v>
      </c>
      <c r="J1803" s="1">
        <v>1359.4499999999998</v>
      </c>
      <c r="K1803" s="1">
        <v>1468.21</v>
      </c>
      <c r="L1803" s="1">
        <v>1046.78</v>
      </c>
      <c r="M1803" s="1">
        <v>1685.72</v>
      </c>
      <c r="N1803" s="1">
        <v>1400.23</v>
      </c>
      <c r="O1803" s="1">
        <v>1223.51</v>
      </c>
      <c r="P1803">
        <v>2426.13</v>
      </c>
      <c r="Q1803" s="1">
        <v>2353.35</v>
      </c>
      <c r="R1803" s="1">
        <v>2376.88</v>
      </c>
      <c r="S1803" s="1">
        <v>2685.87</v>
      </c>
      <c r="T1803" s="1">
        <v>3169.33</v>
      </c>
      <c r="U1803" s="1">
        <v>3803.2</v>
      </c>
      <c r="V1803" s="1">
        <f>AVERAGE(J1803:O1803)</f>
        <v>1363.9833333333333</v>
      </c>
      <c r="W1803" s="1">
        <f>SUM(J1803:O1803)</f>
        <v>8183.9</v>
      </c>
      <c r="X1803">
        <f>SUM(P1803:U1803)</f>
        <v>16814.759999999998</v>
      </c>
      <c r="Y1803" s="1">
        <f>W1803-X1803</f>
        <v>-8630.8599999999988</v>
      </c>
      <c r="Z1803">
        <f>X1803*$Z$2+X1803</f>
        <v>17475.580067999999</v>
      </c>
    </row>
    <row r="1804" spans="1:26" x14ac:dyDescent="0.25">
      <c r="A1804" s="2">
        <v>6101</v>
      </c>
      <c r="B1804" t="s">
        <v>5</v>
      </c>
      <c r="C1804" t="s">
        <v>10</v>
      </c>
      <c r="D1804" t="s">
        <v>12</v>
      </c>
      <c r="E1804" t="s">
        <v>23</v>
      </c>
      <c r="F1804" t="s">
        <v>21</v>
      </c>
      <c r="G1804">
        <v>2</v>
      </c>
      <c r="H1804">
        <v>1</v>
      </c>
      <c r="I1804">
        <f>H1804+G1804</f>
        <v>3</v>
      </c>
      <c r="J1804" s="1">
        <v>5881.8600000000006</v>
      </c>
      <c r="K1804" s="1">
        <v>5881.86</v>
      </c>
      <c r="L1804" s="1">
        <v>5058.3999999999996</v>
      </c>
      <c r="M1804" s="1">
        <v>5058.3999999999996</v>
      </c>
      <c r="N1804" s="1">
        <v>6587.68</v>
      </c>
      <c r="O1804" s="1">
        <v>6999.41</v>
      </c>
      <c r="P1804">
        <v>5010.33</v>
      </c>
      <c r="Q1804" s="1">
        <v>5060.43</v>
      </c>
      <c r="R1804" s="1">
        <v>5414.66</v>
      </c>
      <c r="S1804" s="1">
        <v>6172.71</v>
      </c>
      <c r="T1804" s="1">
        <v>6172.71</v>
      </c>
      <c r="U1804" s="1">
        <v>6296.16</v>
      </c>
      <c r="V1804" s="1">
        <f>AVERAGE(J1804:O1804)</f>
        <v>5911.2683333333334</v>
      </c>
      <c r="W1804" s="1">
        <f>SUM(J1804:O1804)</f>
        <v>35467.61</v>
      </c>
      <c r="X1804">
        <f>SUM(P1804:U1804)</f>
        <v>34127</v>
      </c>
      <c r="Y1804" s="1">
        <f>W1804-X1804</f>
        <v>1340.6100000000006</v>
      </c>
      <c r="Z1804">
        <f>X1804*$Z$2+X1804</f>
        <v>35468.191099999996</v>
      </c>
    </row>
    <row r="1805" spans="1:26" x14ac:dyDescent="0.25">
      <c r="A1805" s="2">
        <v>6102</v>
      </c>
      <c r="B1805" t="s">
        <v>6</v>
      </c>
      <c r="C1805" t="s">
        <v>9</v>
      </c>
      <c r="D1805" t="s">
        <v>12</v>
      </c>
      <c r="E1805" t="s">
        <v>23</v>
      </c>
      <c r="F1805" t="s">
        <v>59</v>
      </c>
      <c r="G1805">
        <v>2</v>
      </c>
      <c r="H1805">
        <v>1</v>
      </c>
      <c r="I1805">
        <f>H1805+G1805</f>
        <v>3</v>
      </c>
      <c r="J1805" s="1">
        <v>1361.2200000000003</v>
      </c>
      <c r="K1805" s="1">
        <v>1619.85</v>
      </c>
      <c r="L1805" s="1">
        <v>1252.32</v>
      </c>
      <c r="M1805" s="1">
        <v>1687.91</v>
      </c>
      <c r="N1805" s="1">
        <v>1388.44</v>
      </c>
      <c r="O1805" s="1">
        <v>1497.34</v>
      </c>
      <c r="P1805">
        <v>1656.51</v>
      </c>
      <c r="Q1805" s="1">
        <v>1391.47</v>
      </c>
      <c r="R1805" s="1">
        <v>1391.47</v>
      </c>
      <c r="S1805" s="1">
        <v>1516.7</v>
      </c>
      <c r="T1805" s="1">
        <v>1804.87</v>
      </c>
      <c r="U1805" s="1">
        <v>1949.26</v>
      </c>
      <c r="V1805" s="1">
        <f>AVERAGE(J1805:O1805)</f>
        <v>1467.8466666666666</v>
      </c>
      <c r="W1805" s="1">
        <f>SUM(J1805:O1805)</f>
        <v>8807.08</v>
      </c>
      <c r="X1805">
        <f>SUM(P1805:U1805)</f>
        <v>9710.2799999999988</v>
      </c>
      <c r="Y1805" s="1">
        <f>W1805-X1805</f>
        <v>-903.19999999999891</v>
      </c>
      <c r="Z1805">
        <f>X1805*$Z$2+X1805</f>
        <v>10091.894003999998</v>
      </c>
    </row>
    <row r="1806" spans="1:26" x14ac:dyDescent="0.25">
      <c r="A1806" s="2">
        <v>6107</v>
      </c>
      <c r="B1806" t="s">
        <v>5</v>
      </c>
      <c r="C1806" t="s">
        <v>43</v>
      </c>
      <c r="D1806" t="s">
        <v>12</v>
      </c>
      <c r="E1806" t="s">
        <v>24</v>
      </c>
      <c r="F1806" t="s">
        <v>13</v>
      </c>
      <c r="G1806">
        <v>2</v>
      </c>
      <c r="H1806">
        <v>1</v>
      </c>
      <c r="I1806">
        <f>H1806+G1806</f>
        <v>3</v>
      </c>
      <c r="J1806" s="1">
        <v>1526.3999999999999</v>
      </c>
      <c r="K1806" s="1">
        <v>1556.93</v>
      </c>
      <c r="L1806" s="1">
        <v>1297.44</v>
      </c>
      <c r="M1806" s="1">
        <v>1541.66</v>
      </c>
      <c r="N1806" s="1">
        <v>1648.51</v>
      </c>
      <c r="O1806" s="1">
        <v>1801.15</v>
      </c>
      <c r="P1806">
        <v>2086.2600000000002</v>
      </c>
      <c r="Q1806" s="1">
        <v>2086.2600000000002</v>
      </c>
      <c r="R1806" s="1">
        <v>2357.4699999999998</v>
      </c>
      <c r="S1806" s="1">
        <v>2734.67</v>
      </c>
      <c r="T1806" s="1">
        <v>2898.75</v>
      </c>
      <c r="U1806" s="1">
        <v>2579.89</v>
      </c>
      <c r="V1806" s="1">
        <f>AVERAGE(J1806:O1806)</f>
        <v>1562.0150000000001</v>
      </c>
      <c r="W1806" s="1">
        <f>SUM(J1806:O1806)</f>
        <v>9372.09</v>
      </c>
      <c r="X1806">
        <f>SUM(P1806:U1806)</f>
        <v>14743.3</v>
      </c>
      <c r="Y1806" s="1">
        <f>W1806-X1806</f>
        <v>-5371.2099999999991</v>
      </c>
      <c r="Z1806">
        <f>X1806*$Z$2+X1806</f>
        <v>15322.71169</v>
      </c>
    </row>
    <row r="1807" spans="1:26" x14ac:dyDescent="0.25">
      <c r="A1807" s="2">
        <v>6108</v>
      </c>
      <c r="B1807" t="s">
        <v>4</v>
      </c>
      <c r="C1807" t="s">
        <v>43</v>
      </c>
      <c r="D1807" t="s">
        <v>12</v>
      </c>
      <c r="E1807" t="s">
        <v>23</v>
      </c>
      <c r="F1807" t="s">
        <v>15</v>
      </c>
      <c r="G1807">
        <v>3</v>
      </c>
      <c r="H1807">
        <v>2</v>
      </c>
      <c r="I1807">
        <f>H1807+G1807</f>
        <v>5</v>
      </c>
      <c r="J1807" s="1">
        <v>3294.3</v>
      </c>
      <c r="K1807" s="1">
        <v>3294.3</v>
      </c>
      <c r="L1807" s="1">
        <v>3294.3</v>
      </c>
      <c r="M1807" s="1">
        <v>3294.3</v>
      </c>
      <c r="N1807" s="1">
        <v>3294.3</v>
      </c>
      <c r="O1807" s="1">
        <v>3327.24</v>
      </c>
      <c r="P1807">
        <v>2038.5</v>
      </c>
      <c r="Q1807" s="1">
        <v>2099.66</v>
      </c>
      <c r="R1807" s="1">
        <v>2435.61</v>
      </c>
      <c r="S1807" s="1">
        <v>2240.7600000000002</v>
      </c>
      <c r="T1807" s="1">
        <v>2375.21</v>
      </c>
      <c r="U1807" s="1">
        <v>2137.69</v>
      </c>
      <c r="V1807" s="1">
        <f>AVERAGE(J1807:O1807)</f>
        <v>3299.7899999999995</v>
      </c>
      <c r="W1807" s="1">
        <f>SUM(J1807:O1807)</f>
        <v>19798.739999999998</v>
      </c>
      <c r="X1807">
        <f>SUM(P1807:U1807)</f>
        <v>13327.430000000002</v>
      </c>
      <c r="Y1807" s="1">
        <f>W1807-X1807</f>
        <v>6471.3099999999959</v>
      </c>
      <c r="Z1807">
        <f>X1807*$Z$2+X1807</f>
        <v>13851.197999000002</v>
      </c>
    </row>
    <row r="1808" spans="1:26" x14ac:dyDescent="0.25">
      <c r="A1808" s="2">
        <v>6109</v>
      </c>
      <c r="B1808" t="s">
        <v>6</v>
      </c>
      <c r="C1808" t="s">
        <v>9</v>
      </c>
      <c r="D1808" t="s">
        <v>12</v>
      </c>
      <c r="E1808" t="s">
        <v>24</v>
      </c>
      <c r="F1808" t="s">
        <v>59</v>
      </c>
      <c r="G1808">
        <v>2</v>
      </c>
      <c r="H1808">
        <v>1</v>
      </c>
      <c r="I1808">
        <f>H1808+G1808</f>
        <v>3</v>
      </c>
      <c r="J1808" s="1">
        <v>2496.5725000000002</v>
      </c>
      <c r="K1808" s="1">
        <v>2296.85</v>
      </c>
      <c r="L1808" s="1">
        <v>2771.2</v>
      </c>
      <c r="M1808" s="1">
        <v>2721.26</v>
      </c>
      <c r="N1808" s="1">
        <v>2246.92</v>
      </c>
      <c r="O1808" s="1">
        <v>2746.23</v>
      </c>
      <c r="P1808">
        <v>2962.75</v>
      </c>
      <c r="Q1808" s="1">
        <v>2281.3200000000002</v>
      </c>
      <c r="R1808" s="1">
        <v>2646.33</v>
      </c>
      <c r="S1808" s="1">
        <v>2963.89</v>
      </c>
      <c r="T1808" s="1">
        <v>3438.11</v>
      </c>
      <c r="U1808" s="1">
        <v>4056.97</v>
      </c>
      <c r="V1808" s="1">
        <f>AVERAGE(J1808:O1808)</f>
        <v>2546.5054166666664</v>
      </c>
      <c r="W1808" s="1">
        <f>SUM(J1808:O1808)</f>
        <v>15279.032499999999</v>
      </c>
      <c r="X1808">
        <f>SUM(P1808:U1808)</f>
        <v>18349.37</v>
      </c>
      <c r="Y1808" s="1">
        <f>W1808-X1808</f>
        <v>-3070.3374999999996</v>
      </c>
      <c r="Z1808">
        <f>X1808*$Z$2+X1808</f>
        <v>19070.500240999998</v>
      </c>
    </row>
    <row r="1809" spans="1:26" x14ac:dyDescent="0.25">
      <c r="A1809" s="2">
        <v>6121</v>
      </c>
      <c r="B1809" t="s">
        <v>4</v>
      </c>
      <c r="C1809" t="s">
        <v>10</v>
      </c>
      <c r="D1809" t="s">
        <v>12</v>
      </c>
      <c r="E1809" t="s">
        <v>23</v>
      </c>
      <c r="F1809" t="s">
        <v>17</v>
      </c>
      <c r="G1809">
        <v>1</v>
      </c>
      <c r="H1809">
        <v>1</v>
      </c>
      <c r="I1809">
        <f>H1809+G1809</f>
        <v>2</v>
      </c>
      <c r="J1809" s="1">
        <v>5924.95</v>
      </c>
      <c r="K1809" s="1">
        <v>6872.94</v>
      </c>
      <c r="L1809" s="1">
        <v>4917.71</v>
      </c>
      <c r="M1809" s="1">
        <v>5095.46</v>
      </c>
      <c r="N1809" s="1">
        <v>6872.94</v>
      </c>
      <c r="O1809" s="1">
        <v>6872.94</v>
      </c>
      <c r="P1809">
        <v>2489.8200000000002</v>
      </c>
      <c r="Q1809" s="1">
        <v>2240.84</v>
      </c>
      <c r="R1809" s="1">
        <v>1971.94</v>
      </c>
      <c r="S1809" s="1">
        <v>2228.29</v>
      </c>
      <c r="T1809" s="1">
        <v>2005.46</v>
      </c>
      <c r="U1809" s="1">
        <v>1965.35</v>
      </c>
      <c r="V1809" s="1">
        <f>AVERAGE(J1809:O1809)</f>
        <v>6092.8233333333328</v>
      </c>
      <c r="W1809" s="1">
        <f>SUM(J1809:O1809)</f>
        <v>36556.939999999995</v>
      </c>
      <c r="X1809">
        <f>SUM(P1809:U1809)</f>
        <v>12901.699999999999</v>
      </c>
      <c r="Y1809" s="1">
        <f>W1809-X1809</f>
        <v>23655.239999999998</v>
      </c>
      <c r="Z1809">
        <f>X1809*$Z$2+X1809</f>
        <v>13408.736809999999</v>
      </c>
    </row>
    <row r="1810" spans="1:26" x14ac:dyDescent="0.25">
      <c r="A1810" s="2">
        <v>6123</v>
      </c>
      <c r="B1810" t="s">
        <v>4</v>
      </c>
      <c r="C1810" t="s">
        <v>43</v>
      </c>
      <c r="D1810" t="s">
        <v>12</v>
      </c>
      <c r="E1810" t="s">
        <v>23</v>
      </c>
      <c r="F1810" t="s">
        <v>18</v>
      </c>
      <c r="G1810">
        <v>1</v>
      </c>
      <c r="H1810">
        <v>1</v>
      </c>
      <c r="I1810">
        <f>H1810+G1810</f>
        <v>2</v>
      </c>
      <c r="J1810" s="1">
        <v>1466.3625</v>
      </c>
      <c r="K1810" s="1">
        <v>1481.03</v>
      </c>
      <c r="L1810" s="1">
        <v>1466.36</v>
      </c>
      <c r="M1810" s="1">
        <v>1466.36</v>
      </c>
      <c r="N1810" s="1">
        <v>1466.36</v>
      </c>
      <c r="O1810" s="1">
        <v>1466.36</v>
      </c>
      <c r="P1810">
        <v>963</v>
      </c>
      <c r="Q1810" s="1">
        <v>847.44</v>
      </c>
      <c r="R1810" s="1">
        <v>813.54</v>
      </c>
      <c r="S1810" s="1">
        <v>959.98</v>
      </c>
      <c r="T1810" s="1">
        <v>1017.58</v>
      </c>
      <c r="U1810" s="1">
        <v>1098.99</v>
      </c>
      <c r="V1810" s="1">
        <f>AVERAGE(J1810:O1810)</f>
        <v>1468.8054166666664</v>
      </c>
      <c r="W1810" s="1">
        <f>SUM(J1810:O1810)</f>
        <v>8812.8324999999986</v>
      </c>
      <c r="X1810">
        <f>SUM(P1810:U1810)</f>
        <v>5700.53</v>
      </c>
      <c r="Y1810" s="1">
        <f>W1810-X1810</f>
        <v>3112.3024999999989</v>
      </c>
      <c r="Z1810">
        <f>X1810*$Z$2+X1810</f>
        <v>5924.560829</v>
      </c>
    </row>
    <row r="1811" spans="1:26" x14ac:dyDescent="0.25">
      <c r="A1811" s="2">
        <v>6126</v>
      </c>
      <c r="B1811" t="s">
        <v>4</v>
      </c>
      <c r="C1811" t="s">
        <v>10</v>
      </c>
      <c r="D1811" t="s">
        <v>12</v>
      </c>
      <c r="E1811" t="s">
        <v>23</v>
      </c>
      <c r="F1811" t="s">
        <v>59</v>
      </c>
      <c r="G1811">
        <v>2</v>
      </c>
      <c r="H1811">
        <v>3</v>
      </c>
      <c r="I1811">
        <f>H1811+G1811</f>
        <v>5</v>
      </c>
      <c r="J1811" s="1">
        <v>5924.95</v>
      </c>
      <c r="K1811" s="1">
        <v>4917.71</v>
      </c>
      <c r="L1811" s="1">
        <v>6339.7</v>
      </c>
      <c r="M1811" s="1">
        <v>5747.2</v>
      </c>
      <c r="N1811" s="1">
        <v>4443.71</v>
      </c>
      <c r="O1811" s="1">
        <v>7287.69</v>
      </c>
      <c r="P1811">
        <v>4222.34</v>
      </c>
      <c r="Q1811" s="1">
        <v>4264.5600000000004</v>
      </c>
      <c r="R1811" s="1">
        <v>4861.6000000000004</v>
      </c>
      <c r="S1811" s="1">
        <v>4132.3599999999997</v>
      </c>
      <c r="T1811" s="1">
        <v>3512.51</v>
      </c>
      <c r="U1811" s="1">
        <v>3653.01</v>
      </c>
      <c r="V1811" s="1">
        <f>AVERAGE(J1811:O1811)</f>
        <v>5776.8266666666668</v>
      </c>
      <c r="W1811" s="1">
        <f>SUM(J1811:O1811)</f>
        <v>34660.959999999999</v>
      </c>
      <c r="X1811">
        <f>SUM(P1811:U1811)</f>
        <v>24646.380000000005</v>
      </c>
      <c r="Y1811" s="1">
        <f>W1811-X1811</f>
        <v>10014.579999999994</v>
      </c>
      <c r="Z1811">
        <f>X1811*$Z$2+X1811</f>
        <v>25614.982734000005</v>
      </c>
    </row>
    <row r="1812" spans="1:26" x14ac:dyDescent="0.25">
      <c r="A1812" s="2">
        <v>6128</v>
      </c>
      <c r="B1812" t="s">
        <v>4</v>
      </c>
      <c r="C1812" t="s">
        <v>10</v>
      </c>
      <c r="D1812" t="s">
        <v>11</v>
      </c>
      <c r="E1812" t="s">
        <v>23</v>
      </c>
      <c r="F1812" t="s">
        <v>14</v>
      </c>
      <c r="G1812">
        <v>1</v>
      </c>
      <c r="H1812">
        <v>1</v>
      </c>
      <c r="I1812">
        <f>H1812+G1812</f>
        <v>2</v>
      </c>
      <c r="J1812" s="1">
        <v>2943.6624999999999</v>
      </c>
      <c r="K1812" s="1">
        <v>2973.1</v>
      </c>
      <c r="L1812" s="1">
        <v>2943.66</v>
      </c>
      <c r="M1812" s="1">
        <v>2973.1</v>
      </c>
      <c r="N1812" s="1">
        <v>2943.66</v>
      </c>
      <c r="O1812" s="1">
        <v>2943.66</v>
      </c>
      <c r="P1812">
        <v>2011.68</v>
      </c>
      <c r="Q1812" s="1">
        <v>1870.86</v>
      </c>
      <c r="R1812" s="1">
        <v>1945.69</v>
      </c>
      <c r="S1812" s="1">
        <v>1790.03</v>
      </c>
      <c r="T1812" s="1">
        <v>1521.53</v>
      </c>
      <c r="U1812" s="1">
        <v>1399.81</v>
      </c>
      <c r="V1812" s="1">
        <f>AVERAGE(J1812:O1812)</f>
        <v>2953.4737499999997</v>
      </c>
      <c r="W1812" s="1">
        <f>SUM(J1812:O1812)</f>
        <v>17720.842499999999</v>
      </c>
      <c r="X1812">
        <f>SUM(P1812:U1812)</f>
        <v>10539.599999999999</v>
      </c>
      <c r="Y1812" s="1">
        <f>W1812-X1812</f>
        <v>7181.2425000000003</v>
      </c>
      <c r="Z1812">
        <f>X1812*$Z$2+X1812</f>
        <v>10953.806279999999</v>
      </c>
    </row>
    <row r="1813" spans="1:26" x14ac:dyDescent="0.25">
      <c r="A1813" s="2">
        <v>6130</v>
      </c>
      <c r="B1813" t="s">
        <v>4</v>
      </c>
      <c r="C1813" t="s">
        <v>43</v>
      </c>
      <c r="D1813" t="s">
        <v>12</v>
      </c>
      <c r="E1813" t="s">
        <v>24</v>
      </c>
      <c r="F1813" t="s">
        <v>13</v>
      </c>
      <c r="G1813">
        <v>2</v>
      </c>
      <c r="H1813">
        <v>1</v>
      </c>
      <c r="I1813">
        <f>H1813+G1813</f>
        <v>3</v>
      </c>
      <c r="J1813" s="1">
        <v>2901.45</v>
      </c>
      <c r="K1813" s="1">
        <v>2901.45</v>
      </c>
      <c r="L1813" s="1">
        <v>2901.45</v>
      </c>
      <c r="M1813" s="1">
        <v>2930.46</v>
      </c>
      <c r="N1813" s="1">
        <v>2901.45</v>
      </c>
      <c r="O1813" s="1">
        <v>2901.45</v>
      </c>
      <c r="P1813">
        <v>2577.6799999999998</v>
      </c>
      <c r="Q1813" s="1">
        <v>2526.13</v>
      </c>
      <c r="R1813" s="1">
        <v>2804</v>
      </c>
      <c r="S1813" s="1">
        <v>2467.52</v>
      </c>
      <c r="T1813" s="1">
        <v>2837.65</v>
      </c>
      <c r="U1813" s="1">
        <v>3320.05</v>
      </c>
      <c r="V1813" s="1">
        <f>AVERAGE(J1813:O1813)</f>
        <v>2906.2849999999999</v>
      </c>
      <c r="W1813" s="1">
        <f>SUM(J1813:O1813)</f>
        <v>17437.71</v>
      </c>
      <c r="X1813">
        <f>SUM(P1813:U1813)</f>
        <v>16533.03</v>
      </c>
      <c r="Y1813" s="1">
        <f>W1813-X1813</f>
        <v>904.68000000000029</v>
      </c>
      <c r="Z1813">
        <f>X1813*$Z$2+X1813</f>
        <v>17182.778079</v>
      </c>
    </row>
    <row r="1814" spans="1:26" x14ac:dyDescent="0.25">
      <c r="A1814" s="2">
        <v>6134</v>
      </c>
      <c r="B1814" t="s">
        <v>4</v>
      </c>
      <c r="C1814" t="s">
        <v>10</v>
      </c>
      <c r="D1814" t="s">
        <v>11</v>
      </c>
      <c r="E1814" t="s">
        <v>24</v>
      </c>
      <c r="F1814" t="s">
        <v>59</v>
      </c>
      <c r="G1814">
        <v>1</v>
      </c>
      <c r="H1814">
        <v>2</v>
      </c>
      <c r="I1814">
        <f>H1814+G1814</f>
        <v>3</v>
      </c>
      <c r="J1814" s="1">
        <v>2240.35</v>
      </c>
      <c r="K1814" s="1">
        <v>2262.75</v>
      </c>
      <c r="L1814" s="1">
        <v>2262.75</v>
      </c>
      <c r="M1814" s="1">
        <v>2240.35</v>
      </c>
      <c r="N1814" s="1">
        <v>2240.35</v>
      </c>
      <c r="O1814" s="1">
        <v>2262.75</v>
      </c>
      <c r="P1814">
        <v>1505.63</v>
      </c>
      <c r="Q1814" s="1">
        <v>1174.3900000000001</v>
      </c>
      <c r="R1814" s="1">
        <v>1021.72</v>
      </c>
      <c r="S1814" s="1">
        <v>1031.94</v>
      </c>
      <c r="T1814" s="1">
        <v>949.38</v>
      </c>
      <c r="U1814" s="1">
        <v>1110.77</v>
      </c>
      <c r="V1814" s="1">
        <f>AVERAGE(J1814:O1814)</f>
        <v>2251.5500000000002</v>
      </c>
      <c r="W1814" s="1">
        <f>SUM(J1814:O1814)</f>
        <v>13509.300000000001</v>
      </c>
      <c r="X1814">
        <f>SUM(P1814:U1814)</f>
        <v>6793.83</v>
      </c>
      <c r="Y1814" s="1">
        <f>W1814-X1814</f>
        <v>6715.4700000000012</v>
      </c>
      <c r="Z1814">
        <f>X1814*$Z$2+X1814</f>
        <v>7060.8275190000004</v>
      </c>
    </row>
    <row r="1815" spans="1:26" x14ac:dyDescent="0.25">
      <c r="A1815" s="2">
        <v>6136</v>
      </c>
      <c r="B1815" t="s">
        <v>4</v>
      </c>
      <c r="C1815" t="s">
        <v>10</v>
      </c>
      <c r="D1815" t="s">
        <v>12</v>
      </c>
      <c r="E1815" t="s">
        <v>24</v>
      </c>
      <c r="F1815" t="s">
        <v>14</v>
      </c>
      <c r="G1815">
        <v>2</v>
      </c>
      <c r="H1815">
        <v>1</v>
      </c>
      <c r="I1815">
        <f>H1815+G1815</f>
        <v>3</v>
      </c>
      <c r="J1815" s="1">
        <v>4612.3099999999995</v>
      </c>
      <c r="K1815" s="1">
        <v>4842.93</v>
      </c>
      <c r="L1815" s="1">
        <v>3505.36</v>
      </c>
      <c r="M1815" s="1">
        <v>3551.48</v>
      </c>
      <c r="N1815" s="1">
        <v>5073.54</v>
      </c>
      <c r="O1815" s="1">
        <v>5719.26</v>
      </c>
      <c r="P1815">
        <v>4061.24</v>
      </c>
      <c r="Q1815" s="1">
        <v>3045.93</v>
      </c>
      <c r="R1815" s="1">
        <v>3502.82</v>
      </c>
      <c r="S1815" s="1">
        <v>3467.79</v>
      </c>
      <c r="T1815" s="1">
        <v>3606.5</v>
      </c>
      <c r="U1815" s="1">
        <v>3822.89</v>
      </c>
      <c r="V1815" s="1">
        <f>AVERAGE(J1815:O1815)</f>
        <v>4550.8133333333344</v>
      </c>
      <c r="W1815" s="1">
        <f>SUM(J1815:O1815)</f>
        <v>27304.880000000005</v>
      </c>
      <c r="X1815">
        <f>SUM(P1815:U1815)</f>
        <v>21507.17</v>
      </c>
      <c r="Y1815" s="1">
        <f>W1815-X1815</f>
        <v>5797.7100000000064</v>
      </c>
      <c r="Z1815">
        <f>X1815*$Z$2+X1815</f>
        <v>22352.401780999997</v>
      </c>
    </row>
    <row r="1816" spans="1:26" x14ac:dyDescent="0.25">
      <c r="A1816" s="2">
        <v>6139</v>
      </c>
      <c r="B1816" t="s">
        <v>4</v>
      </c>
      <c r="C1816" t="s">
        <v>43</v>
      </c>
      <c r="D1816" t="s">
        <v>12</v>
      </c>
      <c r="E1816" t="s">
        <v>23</v>
      </c>
      <c r="F1816" t="s">
        <v>59</v>
      </c>
      <c r="G1816">
        <v>3</v>
      </c>
      <c r="H1816">
        <v>2</v>
      </c>
      <c r="I1816">
        <f>H1816+G1816</f>
        <v>5</v>
      </c>
      <c r="J1816" s="1">
        <v>4616.1499999999996</v>
      </c>
      <c r="K1816" s="1">
        <v>5354.73</v>
      </c>
      <c r="L1816" s="1">
        <v>4200.7</v>
      </c>
      <c r="M1816" s="1">
        <v>5724.03</v>
      </c>
      <c r="N1816" s="1">
        <v>4939.28</v>
      </c>
      <c r="O1816" s="1">
        <v>3877.57</v>
      </c>
      <c r="P1816">
        <v>3597.45</v>
      </c>
      <c r="Q1816" s="1">
        <v>3417.58</v>
      </c>
      <c r="R1816" s="1">
        <v>3144.17</v>
      </c>
      <c r="S1816" s="1">
        <v>2829.75</v>
      </c>
      <c r="T1816" s="1">
        <v>2744.86</v>
      </c>
      <c r="U1816" s="1">
        <v>2827.21</v>
      </c>
      <c r="V1816" s="1">
        <f>AVERAGE(J1816:O1816)</f>
        <v>4785.4099999999989</v>
      </c>
      <c r="W1816" s="1">
        <f>SUM(J1816:O1816)</f>
        <v>28712.459999999995</v>
      </c>
      <c r="X1816">
        <f>SUM(P1816:U1816)</f>
        <v>18561.02</v>
      </c>
      <c r="Y1816" s="1">
        <f>W1816-X1816</f>
        <v>10151.439999999995</v>
      </c>
      <c r="Z1816">
        <f>X1816*$Z$2+X1816</f>
        <v>19290.468086000001</v>
      </c>
    </row>
    <row r="1817" spans="1:26" x14ac:dyDescent="0.25">
      <c r="A1817" s="2">
        <v>6141</v>
      </c>
      <c r="B1817" t="s">
        <v>6</v>
      </c>
      <c r="C1817" t="s">
        <v>9</v>
      </c>
      <c r="D1817" t="s">
        <v>12</v>
      </c>
      <c r="E1817" t="s">
        <v>23</v>
      </c>
      <c r="F1817" t="s">
        <v>21</v>
      </c>
      <c r="G1817">
        <v>2</v>
      </c>
      <c r="H1817">
        <v>1</v>
      </c>
      <c r="I1817">
        <f>H1817+G1817</f>
        <v>3</v>
      </c>
      <c r="J1817" s="1">
        <v>2435.85</v>
      </c>
      <c r="K1817" s="1">
        <v>2046.11</v>
      </c>
      <c r="L1817" s="1">
        <v>2801.23</v>
      </c>
      <c r="M1817" s="1">
        <v>2435.85</v>
      </c>
      <c r="N1817" s="1">
        <v>2216.62</v>
      </c>
      <c r="O1817" s="1">
        <v>2362.77</v>
      </c>
      <c r="P1817">
        <v>1875.22</v>
      </c>
      <c r="Q1817" s="1">
        <v>1593.94</v>
      </c>
      <c r="R1817" s="1">
        <v>1912.73</v>
      </c>
      <c r="S1817" s="1">
        <v>2084.88</v>
      </c>
      <c r="T1817" s="1">
        <v>1855.54</v>
      </c>
      <c r="U1817" s="1">
        <v>1799.87</v>
      </c>
      <c r="V1817" s="1">
        <f>AVERAGE(J1817:O1817)</f>
        <v>2383.0716666666667</v>
      </c>
      <c r="W1817" s="1">
        <f>SUM(J1817:O1817)</f>
        <v>14298.43</v>
      </c>
      <c r="X1817">
        <f>SUM(P1817:U1817)</f>
        <v>11122.18</v>
      </c>
      <c r="Y1817" s="1">
        <f>W1817-X1817</f>
        <v>3176.25</v>
      </c>
      <c r="Z1817">
        <f>X1817*$Z$2+X1817</f>
        <v>11559.281674</v>
      </c>
    </row>
    <row r="1818" spans="1:26" x14ac:dyDescent="0.25">
      <c r="A1818" s="2">
        <v>6146</v>
      </c>
      <c r="B1818" t="s">
        <v>6</v>
      </c>
      <c r="C1818" t="s">
        <v>9</v>
      </c>
      <c r="D1818" t="s">
        <v>12</v>
      </c>
      <c r="E1818" t="s">
        <v>23</v>
      </c>
      <c r="F1818" t="s">
        <v>19</v>
      </c>
      <c r="G1818">
        <v>2</v>
      </c>
      <c r="H1818">
        <v>1</v>
      </c>
      <c r="I1818">
        <f>H1818+G1818</f>
        <v>3</v>
      </c>
      <c r="J1818" s="1">
        <v>3099.2075</v>
      </c>
      <c r="K1818" s="1">
        <v>3161.19</v>
      </c>
      <c r="L1818" s="1">
        <v>2572.34</v>
      </c>
      <c r="M1818" s="1">
        <v>3409.13</v>
      </c>
      <c r="N1818" s="1">
        <v>3161.19</v>
      </c>
      <c r="O1818" s="1">
        <v>2727.3</v>
      </c>
      <c r="P1818">
        <v>1162.42</v>
      </c>
      <c r="Q1818" s="1">
        <v>1092.67</v>
      </c>
      <c r="R1818" s="1">
        <v>1103.5999999999999</v>
      </c>
      <c r="S1818" s="1">
        <v>1280.18</v>
      </c>
      <c r="T1818" s="1">
        <v>1113.76</v>
      </c>
      <c r="U1818" s="1">
        <v>1035.8</v>
      </c>
      <c r="V1818" s="1">
        <f>AVERAGE(J1818:O1818)</f>
        <v>3021.7262500000002</v>
      </c>
      <c r="W1818" s="1">
        <f>SUM(J1818:O1818)</f>
        <v>18130.357500000002</v>
      </c>
      <c r="X1818">
        <f>SUM(P1818:U1818)</f>
        <v>6788.43</v>
      </c>
      <c r="Y1818" s="1">
        <f>W1818-X1818</f>
        <v>11341.927500000002</v>
      </c>
      <c r="Z1818">
        <f>X1818*$Z$2+X1818</f>
        <v>7055.2152990000004</v>
      </c>
    </row>
    <row r="1819" spans="1:26" x14ac:dyDescent="0.25">
      <c r="A1819" s="2">
        <v>6147</v>
      </c>
      <c r="B1819" t="s">
        <v>4</v>
      </c>
      <c r="C1819" t="s">
        <v>10</v>
      </c>
      <c r="D1819" t="s">
        <v>12</v>
      </c>
      <c r="E1819" t="s">
        <v>24</v>
      </c>
      <c r="F1819" t="s">
        <v>59</v>
      </c>
      <c r="G1819">
        <v>2</v>
      </c>
      <c r="H1819">
        <v>3</v>
      </c>
      <c r="I1819">
        <f>H1819+G1819</f>
        <v>5</v>
      </c>
      <c r="J1819" s="1">
        <v>5924.95</v>
      </c>
      <c r="K1819" s="1">
        <v>7109.94</v>
      </c>
      <c r="L1819" s="1">
        <v>5391.7</v>
      </c>
      <c r="M1819" s="1">
        <v>5450.95</v>
      </c>
      <c r="N1819" s="1">
        <v>6576.69</v>
      </c>
      <c r="O1819" s="1">
        <v>5569.45</v>
      </c>
      <c r="P1819">
        <v>2929.33</v>
      </c>
      <c r="Q1819" s="1">
        <v>2958.62</v>
      </c>
      <c r="R1819" s="1">
        <v>3076.96</v>
      </c>
      <c r="S1819" s="1">
        <v>3353.89</v>
      </c>
      <c r="T1819" s="1">
        <v>3454.51</v>
      </c>
      <c r="U1819" s="1">
        <v>3972.69</v>
      </c>
      <c r="V1819" s="1">
        <f>AVERAGE(J1819:O1819)</f>
        <v>6003.9466666666667</v>
      </c>
      <c r="W1819" s="1">
        <f>SUM(J1819:O1819)</f>
        <v>36023.68</v>
      </c>
      <c r="X1819">
        <f>SUM(P1819:U1819)</f>
        <v>19746</v>
      </c>
      <c r="Y1819" s="1">
        <f>W1819-X1819</f>
        <v>16277.68</v>
      </c>
      <c r="Z1819">
        <f>X1819*$Z$2+X1819</f>
        <v>20522.017800000001</v>
      </c>
    </row>
    <row r="1820" spans="1:26" x14ac:dyDescent="0.25">
      <c r="A1820" s="2">
        <v>6149</v>
      </c>
      <c r="B1820" t="s">
        <v>6</v>
      </c>
      <c r="C1820" t="s">
        <v>9</v>
      </c>
      <c r="D1820" t="s">
        <v>12</v>
      </c>
      <c r="E1820" t="s">
        <v>24</v>
      </c>
      <c r="F1820" t="s">
        <v>59</v>
      </c>
      <c r="G1820">
        <v>1</v>
      </c>
      <c r="H1820">
        <v>1</v>
      </c>
      <c r="I1820">
        <f>H1820+G1820</f>
        <v>2</v>
      </c>
      <c r="J1820" s="1">
        <v>1170.51</v>
      </c>
      <c r="K1820" s="1">
        <v>1287.56</v>
      </c>
      <c r="L1820" s="1">
        <v>1123.69</v>
      </c>
      <c r="M1820" s="1">
        <v>889.59</v>
      </c>
      <c r="N1820" s="1">
        <v>1123.69</v>
      </c>
      <c r="O1820" s="1">
        <v>1205.6300000000001</v>
      </c>
      <c r="P1820">
        <v>812.75</v>
      </c>
      <c r="Q1820" s="1">
        <v>812.75</v>
      </c>
      <c r="R1820" s="1">
        <v>707.09</v>
      </c>
      <c r="S1820" s="1">
        <v>806.08</v>
      </c>
      <c r="T1820" s="1">
        <v>685.17</v>
      </c>
      <c r="U1820" s="1">
        <v>712.58</v>
      </c>
      <c r="V1820" s="1">
        <f>AVERAGE(J1820:O1820)</f>
        <v>1133.4449999999999</v>
      </c>
      <c r="W1820" s="1">
        <f>SUM(J1820:O1820)</f>
        <v>6800.6699999999992</v>
      </c>
      <c r="X1820">
        <f>SUM(P1820:U1820)</f>
        <v>4536.42</v>
      </c>
      <c r="Y1820" s="1">
        <f>W1820-X1820</f>
        <v>2264.2499999999991</v>
      </c>
      <c r="Z1820">
        <f>X1820*$Z$2+X1820</f>
        <v>4714.7013059999999</v>
      </c>
    </row>
    <row r="1821" spans="1:26" x14ac:dyDescent="0.25">
      <c r="A1821" s="2">
        <v>6154</v>
      </c>
      <c r="B1821" t="s">
        <v>4</v>
      </c>
      <c r="C1821" t="s">
        <v>10</v>
      </c>
      <c r="D1821" t="s">
        <v>11</v>
      </c>
      <c r="E1821" t="s">
        <v>23</v>
      </c>
      <c r="F1821" t="s">
        <v>18</v>
      </c>
      <c r="G1821">
        <v>2</v>
      </c>
      <c r="H1821">
        <v>3</v>
      </c>
      <c r="I1821">
        <f>H1821+G1821</f>
        <v>5</v>
      </c>
      <c r="J1821" s="1">
        <v>3831.9</v>
      </c>
      <c r="K1821" s="1">
        <v>3870.22</v>
      </c>
      <c r="L1821" s="1">
        <v>3870.22</v>
      </c>
      <c r="M1821" s="1">
        <v>3831.9</v>
      </c>
      <c r="N1821" s="1">
        <v>3831.9</v>
      </c>
      <c r="O1821" s="1">
        <v>3831.9</v>
      </c>
      <c r="P1821">
        <v>5875</v>
      </c>
      <c r="Q1821" s="1">
        <v>5992.5</v>
      </c>
      <c r="R1821" s="1">
        <v>5573.03</v>
      </c>
      <c r="S1821" s="1">
        <v>6018.87</v>
      </c>
      <c r="T1821" s="1">
        <v>6680.95</v>
      </c>
      <c r="U1821" s="1">
        <v>7349.05</v>
      </c>
      <c r="V1821" s="1">
        <f>AVERAGE(J1821:O1821)</f>
        <v>3844.6733333333336</v>
      </c>
      <c r="W1821" s="1">
        <f>SUM(J1821:O1821)</f>
        <v>23068.04</v>
      </c>
      <c r="X1821">
        <f>SUM(P1821:U1821)</f>
        <v>37489.4</v>
      </c>
      <c r="Y1821" s="1">
        <f>W1821-X1821</f>
        <v>-14421.36</v>
      </c>
      <c r="Z1821">
        <f>X1821*$Z$2+X1821</f>
        <v>38962.733420000004</v>
      </c>
    </row>
    <row r="1822" spans="1:26" x14ac:dyDescent="0.25">
      <c r="A1822" s="2">
        <v>6156</v>
      </c>
      <c r="B1822" t="s">
        <v>6</v>
      </c>
      <c r="C1822" t="s">
        <v>7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>H1822+G1822</f>
        <v>3</v>
      </c>
      <c r="J1822" s="1">
        <v>1507.15</v>
      </c>
      <c r="K1822" s="1">
        <v>1793.51</v>
      </c>
      <c r="L1822" s="1">
        <v>1220.79</v>
      </c>
      <c r="M1822" s="1">
        <v>1778.44</v>
      </c>
      <c r="N1822" s="1">
        <v>1883.94</v>
      </c>
      <c r="O1822" s="1">
        <v>1416.72</v>
      </c>
      <c r="P1822">
        <v>1262.01</v>
      </c>
      <c r="Q1822" s="1">
        <v>1388.21</v>
      </c>
      <c r="R1822" s="1">
        <v>1235.51</v>
      </c>
      <c r="S1822" s="1">
        <v>1099.5999999999999</v>
      </c>
      <c r="T1822" s="1">
        <v>1143.58</v>
      </c>
      <c r="U1822" s="1">
        <v>1006.35</v>
      </c>
      <c r="V1822" s="1">
        <f>AVERAGE(J1822:O1822)</f>
        <v>1600.0916666666665</v>
      </c>
      <c r="W1822" s="1">
        <f>SUM(J1822:O1822)</f>
        <v>9600.5499999999993</v>
      </c>
      <c r="X1822">
        <f>SUM(P1822:U1822)</f>
        <v>7135.26</v>
      </c>
      <c r="Y1822" s="1">
        <f>W1822-X1822</f>
        <v>2465.2899999999991</v>
      </c>
      <c r="Z1822">
        <f>X1822*$Z$2+X1822</f>
        <v>7415.6757180000004</v>
      </c>
    </row>
    <row r="1823" spans="1:26" x14ac:dyDescent="0.25">
      <c r="A1823" s="2">
        <v>6158</v>
      </c>
      <c r="B1823" t="s">
        <v>4</v>
      </c>
      <c r="C1823" t="s">
        <v>7</v>
      </c>
      <c r="D1823" t="s">
        <v>12</v>
      </c>
      <c r="E1823" t="s">
        <v>23</v>
      </c>
      <c r="F1823" t="s">
        <v>19</v>
      </c>
      <c r="G1823">
        <v>2</v>
      </c>
      <c r="H1823">
        <v>1</v>
      </c>
      <c r="I1823">
        <f>H1823+G1823</f>
        <v>3</v>
      </c>
      <c r="J1823" s="1">
        <v>3982.25</v>
      </c>
      <c r="K1823" s="1">
        <v>4022.07</v>
      </c>
      <c r="L1823" s="1">
        <v>3982.25</v>
      </c>
      <c r="M1823" s="1">
        <v>3982.25</v>
      </c>
      <c r="N1823" s="1">
        <v>3982.25</v>
      </c>
      <c r="O1823" s="1">
        <v>4022.07</v>
      </c>
      <c r="P1823">
        <v>2101.42</v>
      </c>
      <c r="Q1823" s="1">
        <v>2311.56</v>
      </c>
      <c r="R1823" s="1">
        <v>2773.87</v>
      </c>
      <c r="S1823" s="1">
        <v>2884.82</v>
      </c>
      <c r="T1823" s="1">
        <v>2769.43</v>
      </c>
      <c r="U1823" s="1">
        <v>3101.76</v>
      </c>
      <c r="V1823" s="1">
        <f>AVERAGE(J1823:O1823)</f>
        <v>3995.5233333333331</v>
      </c>
      <c r="W1823" s="1">
        <f>SUM(J1823:O1823)</f>
        <v>23973.14</v>
      </c>
      <c r="X1823">
        <f>SUM(P1823:U1823)</f>
        <v>15942.86</v>
      </c>
      <c r="Y1823" s="1">
        <f>W1823-X1823</f>
        <v>8030.2799999999988</v>
      </c>
      <c r="Z1823">
        <f>X1823*$Z$2+X1823</f>
        <v>16569.414398000001</v>
      </c>
    </row>
    <row r="1824" spans="1:26" x14ac:dyDescent="0.25">
      <c r="A1824" s="2">
        <v>6159</v>
      </c>
      <c r="B1824" t="s">
        <v>4</v>
      </c>
      <c r="C1824" t="s">
        <v>7</v>
      </c>
      <c r="D1824" t="s">
        <v>11</v>
      </c>
      <c r="E1824" t="s">
        <v>23</v>
      </c>
      <c r="F1824" t="s">
        <v>21</v>
      </c>
      <c r="G1824">
        <v>3</v>
      </c>
      <c r="H1824">
        <v>1</v>
      </c>
      <c r="I1824">
        <f>H1824+G1824</f>
        <v>4</v>
      </c>
      <c r="J1824" s="1">
        <v>5218.7666666666501</v>
      </c>
      <c r="K1824" s="1">
        <v>3914.07</v>
      </c>
      <c r="L1824" s="1">
        <v>5375.33</v>
      </c>
      <c r="M1824" s="1">
        <v>4070.64</v>
      </c>
      <c r="N1824" s="1">
        <v>4331.58</v>
      </c>
      <c r="O1824" s="1">
        <v>4018.45</v>
      </c>
      <c r="P1824">
        <v>3498.38</v>
      </c>
      <c r="Q1824" s="1">
        <v>3708.28</v>
      </c>
      <c r="R1824" s="1">
        <v>3522.87</v>
      </c>
      <c r="S1824" s="1">
        <v>2994.44</v>
      </c>
      <c r="T1824" s="1">
        <v>2545.27</v>
      </c>
      <c r="U1824" s="1">
        <v>2290.7399999999998</v>
      </c>
      <c r="V1824" s="1">
        <f>AVERAGE(J1824:O1824)</f>
        <v>4488.1394444444422</v>
      </c>
      <c r="W1824" s="1">
        <f>SUM(J1824:O1824)</f>
        <v>26928.836666666652</v>
      </c>
      <c r="X1824">
        <f>SUM(P1824:U1824)</f>
        <v>18559.98</v>
      </c>
      <c r="Y1824" s="1">
        <f>W1824-X1824</f>
        <v>8368.856666666652</v>
      </c>
      <c r="Z1824">
        <f>X1824*$Z$2+X1824</f>
        <v>19289.387213999998</v>
      </c>
    </row>
    <row r="1825" spans="1:26" x14ac:dyDescent="0.25">
      <c r="A1825" s="2">
        <v>6160</v>
      </c>
      <c r="B1825" t="s">
        <v>4</v>
      </c>
      <c r="C1825" t="s">
        <v>7</v>
      </c>
      <c r="D1825" t="s">
        <v>12</v>
      </c>
      <c r="E1825" t="s">
        <v>23</v>
      </c>
      <c r="F1825" t="s">
        <v>20</v>
      </c>
      <c r="G1825">
        <v>2</v>
      </c>
      <c r="H1825">
        <v>1</v>
      </c>
      <c r="I1825">
        <f>H1825+G1825</f>
        <v>3</v>
      </c>
      <c r="J1825" s="1">
        <v>2656.1589743589752</v>
      </c>
      <c r="K1825" s="1">
        <v>2682.72</v>
      </c>
      <c r="L1825" s="1">
        <v>2682.72</v>
      </c>
      <c r="M1825" s="1">
        <v>2682.72</v>
      </c>
      <c r="N1825" s="1">
        <v>2656.16</v>
      </c>
      <c r="O1825" s="1">
        <v>2656.16</v>
      </c>
      <c r="P1825">
        <v>2653.82</v>
      </c>
      <c r="Q1825" s="1">
        <v>2335.36</v>
      </c>
      <c r="R1825" s="1">
        <v>2312.0100000000002</v>
      </c>
      <c r="S1825" s="1">
        <v>2543.21</v>
      </c>
      <c r="T1825" s="1">
        <v>2212.59</v>
      </c>
      <c r="U1825" s="1">
        <v>2632.98</v>
      </c>
      <c r="V1825" s="1">
        <f>AVERAGE(J1825:O1825)</f>
        <v>2669.4398290598288</v>
      </c>
      <c r="W1825" s="1">
        <f>SUM(J1825:O1825)</f>
        <v>16016.638974358973</v>
      </c>
      <c r="X1825">
        <f>SUM(P1825:U1825)</f>
        <v>14689.970000000001</v>
      </c>
      <c r="Y1825" s="1">
        <f>W1825-X1825</f>
        <v>1326.6689743589723</v>
      </c>
      <c r="Z1825">
        <f>X1825*$Z$2+X1825</f>
        <v>15267.285821000001</v>
      </c>
    </row>
    <row r="1826" spans="1:26" x14ac:dyDescent="0.25">
      <c r="A1826" s="2">
        <v>6163</v>
      </c>
      <c r="B1826" t="s">
        <v>6</v>
      </c>
      <c r="C1826" t="s">
        <v>9</v>
      </c>
      <c r="D1826" t="s">
        <v>12</v>
      </c>
      <c r="E1826" t="s">
        <v>24</v>
      </c>
      <c r="F1826" t="s">
        <v>17</v>
      </c>
      <c r="G1826">
        <v>4</v>
      </c>
      <c r="H1826">
        <v>3</v>
      </c>
      <c r="I1826">
        <f>H1826+G1826</f>
        <v>7</v>
      </c>
      <c r="J1826" s="1">
        <v>5409.15</v>
      </c>
      <c r="K1826" s="1">
        <v>4165.05</v>
      </c>
      <c r="L1826" s="1">
        <v>5517.33</v>
      </c>
      <c r="M1826" s="1">
        <v>5625.52</v>
      </c>
      <c r="N1826" s="1">
        <v>6490.98</v>
      </c>
      <c r="O1826" s="1">
        <v>5192.78</v>
      </c>
      <c r="P1826">
        <v>2265.5500000000002</v>
      </c>
      <c r="Q1826" s="1">
        <v>1767.13</v>
      </c>
      <c r="R1826" s="1">
        <v>1890.83</v>
      </c>
      <c r="S1826" s="1">
        <v>1682.84</v>
      </c>
      <c r="T1826" s="1">
        <v>1615.53</v>
      </c>
      <c r="U1826" s="1">
        <v>1421.67</v>
      </c>
      <c r="V1826" s="1">
        <f>AVERAGE(J1826:O1826)</f>
        <v>5400.1350000000002</v>
      </c>
      <c r="W1826" s="1">
        <f>SUM(J1826:O1826)</f>
        <v>32400.81</v>
      </c>
      <c r="X1826">
        <f>SUM(P1826:U1826)</f>
        <v>10643.550000000001</v>
      </c>
      <c r="Y1826" s="1">
        <f>W1826-X1826</f>
        <v>21757.260000000002</v>
      </c>
      <c r="Z1826">
        <f>X1826*$Z$2+X1826</f>
        <v>11061.841515000002</v>
      </c>
    </row>
    <row r="1827" spans="1:26" x14ac:dyDescent="0.25">
      <c r="A1827" s="2">
        <v>6178</v>
      </c>
      <c r="B1827" t="s">
        <v>5</v>
      </c>
      <c r="C1827" t="s">
        <v>7</v>
      </c>
      <c r="D1827" t="s">
        <v>12</v>
      </c>
      <c r="E1827" t="s">
        <v>23</v>
      </c>
      <c r="F1827" t="s">
        <v>19</v>
      </c>
      <c r="G1827">
        <v>2</v>
      </c>
      <c r="H1827">
        <v>1</v>
      </c>
      <c r="I1827">
        <f>H1827+G1827</f>
        <v>3</v>
      </c>
      <c r="J1827" s="1">
        <v>3213.6000000000004</v>
      </c>
      <c r="K1827" s="1">
        <v>2474.4699999999998</v>
      </c>
      <c r="L1827" s="1">
        <v>3567.1</v>
      </c>
      <c r="M1827" s="1">
        <v>2506.61</v>
      </c>
      <c r="N1827" s="1">
        <v>2731.56</v>
      </c>
      <c r="O1827" s="1">
        <v>2731.56</v>
      </c>
      <c r="P1827">
        <v>2830.06</v>
      </c>
      <c r="Q1827" s="1">
        <v>2914.96</v>
      </c>
      <c r="R1827" s="1">
        <v>3468.8</v>
      </c>
      <c r="S1827" s="1">
        <v>3919.74</v>
      </c>
      <c r="T1827" s="1">
        <v>3958.94</v>
      </c>
      <c r="U1827" s="1">
        <v>4077.71</v>
      </c>
      <c r="V1827" s="1">
        <f>AVERAGE(J1827:O1827)</f>
        <v>2870.8166666666671</v>
      </c>
      <c r="W1827" s="1">
        <f>SUM(J1827:O1827)</f>
        <v>17224.900000000001</v>
      </c>
      <c r="X1827">
        <f>SUM(P1827:U1827)</f>
        <v>21170.21</v>
      </c>
      <c r="Y1827" s="1">
        <f>W1827-X1827</f>
        <v>-3945.3099999999977</v>
      </c>
      <c r="Z1827">
        <f>X1827*$Z$2+X1827</f>
        <v>22002.199252999999</v>
      </c>
    </row>
    <row r="1828" spans="1:26" x14ac:dyDescent="0.25">
      <c r="A1828" s="2">
        <v>6181</v>
      </c>
      <c r="B1828" t="s">
        <v>6</v>
      </c>
      <c r="C1828" t="s">
        <v>9</v>
      </c>
      <c r="D1828" t="s">
        <v>12</v>
      </c>
      <c r="E1828" t="s">
        <v>24</v>
      </c>
      <c r="F1828" t="s">
        <v>59</v>
      </c>
      <c r="G1828">
        <v>1</v>
      </c>
      <c r="H1828">
        <v>1</v>
      </c>
      <c r="I1828">
        <f>H1828+G1828</f>
        <v>2</v>
      </c>
      <c r="J1828" s="1">
        <v>1587.885</v>
      </c>
      <c r="K1828" s="1">
        <v>1603.76</v>
      </c>
      <c r="L1828" s="1">
        <v>1889.58</v>
      </c>
      <c r="M1828" s="1">
        <v>1190.9100000000001</v>
      </c>
      <c r="N1828" s="1">
        <v>1365.58</v>
      </c>
      <c r="O1828" s="1">
        <v>1302.07</v>
      </c>
      <c r="P1828">
        <v>1343.32</v>
      </c>
      <c r="Q1828" s="1">
        <v>1370.19</v>
      </c>
      <c r="R1828" s="1">
        <v>1616.82</v>
      </c>
      <c r="S1828" s="1">
        <v>1438.97</v>
      </c>
      <c r="T1828" s="1">
        <v>1438.97</v>
      </c>
      <c r="U1828" s="1">
        <v>1510.92</v>
      </c>
      <c r="V1828" s="1">
        <f>AVERAGE(J1828:O1828)</f>
        <v>1489.9641666666666</v>
      </c>
      <c r="W1828" s="1">
        <f>SUM(J1828:O1828)</f>
        <v>8939.7849999999999</v>
      </c>
      <c r="X1828">
        <f>SUM(P1828:U1828)</f>
        <v>8719.19</v>
      </c>
      <c r="Y1828" s="1">
        <f>W1828-X1828</f>
        <v>220.59499999999935</v>
      </c>
      <c r="Z1828">
        <f>X1828*$Z$2+X1828</f>
        <v>9061.8541670000013</v>
      </c>
    </row>
    <row r="1829" spans="1:26" x14ac:dyDescent="0.25">
      <c r="A1829" s="2">
        <v>6183</v>
      </c>
      <c r="B1829" t="s">
        <v>4</v>
      </c>
      <c r="C1829" t="s">
        <v>7</v>
      </c>
      <c r="D1829" t="s">
        <v>12</v>
      </c>
      <c r="E1829" t="s">
        <v>24</v>
      </c>
      <c r="F1829" t="s">
        <v>17</v>
      </c>
      <c r="G1829">
        <v>2</v>
      </c>
      <c r="H1829">
        <v>1</v>
      </c>
      <c r="I1829">
        <f>H1829+G1829</f>
        <v>3</v>
      </c>
      <c r="J1829" s="1">
        <v>3890.7999999999997</v>
      </c>
      <c r="K1829" s="1">
        <v>3890.8</v>
      </c>
      <c r="L1829" s="1">
        <v>3929.71</v>
      </c>
      <c r="M1829" s="1">
        <v>3929.71</v>
      </c>
      <c r="N1829" s="1">
        <v>3929.71</v>
      </c>
      <c r="O1829" s="1">
        <v>3890.8</v>
      </c>
      <c r="P1829">
        <v>1739.07</v>
      </c>
      <c r="Q1829" s="1">
        <v>1443.43</v>
      </c>
      <c r="R1829" s="1">
        <v>1327.96</v>
      </c>
      <c r="S1829" s="1">
        <v>1487.32</v>
      </c>
      <c r="T1829" s="1">
        <v>1531.94</v>
      </c>
      <c r="U1829" s="1">
        <v>1823.01</v>
      </c>
      <c r="V1829" s="1">
        <f>AVERAGE(J1829:O1829)</f>
        <v>3910.2549999999997</v>
      </c>
      <c r="W1829" s="1">
        <f>SUM(J1829:O1829)</f>
        <v>23461.53</v>
      </c>
      <c r="X1829">
        <f>SUM(P1829:U1829)</f>
        <v>9352.73</v>
      </c>
      <c r="Y1829" s="1">
        <f>W1829-X1829</f>
        <v>14108.8</v>
      </c>
      <c r="Z1829">
        <f>X1829*$Z$2+X1829</f>
        <v>9720.2922889999991</v>
      </c>
    </row>
    <row r="1830" spans="1:26" x14ac:dyDescent="0.25">
      <c r="A1830" s="2">
        <v>6184</v>
      </c>
      <c r="B1830" t="s">
        <v>6</v>
      </c>
      <c r="C1830" t="s">
        <v>9</v>
      </c>
      <c r="D1830" t="s">
        <v>12</v>
      </c>
      <c r="E1830" t="s">
        <v>23</v>
      </c>
      <c r="F1830" t="s">
        <v>21</v>
      </c>
      <c r="G1830">
        <v>2</v>
      </c>
      <c r="H1830">
        <v>1</v>
      </c>
      <c r="I1830">
        <f>H1830+G1830</f>
        <v>3</v>
      </c>
      <c r="J1830" s="1">
        <v>3856.8575000000001</v>
      </c>
      <c r="K1830" s="1">
        <v>3046.92</v>
      </c>
      <c r="L1830" s="1">
        <v>4011.13</v>
      </c>
      <c r="M1830" s="1">
        <v>3008.35</v>
      </c>
      <c r="N1830" s="1">
        <v>2892.64</v>
      </c>
      <c r="O1830" s="1">
        <v>3972.56</v>
      </c>
      <c r="P1830">
        <v>2839.82</v>
      </c>
      <c r="Q1830" s="1">
        <v>2839.82</v>
      </c>
      <c r="R1830" s="1">
        <v>3038.61</v>
      </c>
      <c r="S1830" s="1">
        <v>3099.38</v>
      </c>
      <c r="T1830" s="1">
        <v>3099.38</v>
      </c>
      <c r="U1830" s="1">
        <v>2975.4</v>
      </c>
      <c r="V1830" s="1">
        <f>AVERAGE(J1830:O1830)</f>
        <v>3464.7429166666675</v>
      </c>
      <c r="W1830" s="1">
        <f>SUM(J1830:O1830)</f>
        <v>20788.457500000004</v>
      </c>
      <c r="X1830">
        <f>SUM(P1830:U1830)</f>
        <v>17892.410000000003</v>
      </c>
      <c r="Y1830" s="1">
        <f>W1830-X1830</f>
        <v>2896.0475000000006</v>
      </c>
      <c r="Z1830">
        <f>X1830*$Z$2+X1830</f>
        <v>18595.581713000003</v>
      </c>
    </row>
    <row r="1831" spans="1:26" x14ac:dyDescent="0.25">
      <c r="A1831" s="2">
        <v>6188</v>
      </c>
      <c r="B1831" t="s">
        <v>4</v>
      </c>
      <c r="C1831" t="s">
        <v>10</v>
      </c>
      <c r="D1831" t="s">
        <v>12</v>
      </c>
      <c r="E1831" t="s">
        <v>23</v>
      </c>
      <c r="F1831" t="s">
        <v>21</v>
      </c>
      <c r="G1831">
        <v>2</v>
      </c>
      <c r="H1831">
        <v>1</v>
      </c>
      <c r="I1831">
        <f>H1831+G1831</f>
        <v>3</v>
      </c>
      <c r="J1831" s="1">
        <v>4682.05</v>
      </c>
      <c r="K1831" s="1">
        <v>5150.26</v>
      </c>
      <c r="L1831" s="1">
        <v>5665.28</v>
      </c>
      <c r="M1831" s="1">
        <v>5712.1</v>
      </c>
      <c r="N1831" s="1">
        <v>4447.95</v>
      </c>
      <c r="O1831" s="1">
        <v>5524.82</v>
      </c>
      <c r="P1831">
        <v>3012.6</v>
      </c>
      <c r="Q1831" s="1">
        <v>2440.21</v>
      </c>
      <c r="R1831" s="1">
        <v>2537.8200000000002</v>
      </c>
      <c r="S1831" s="1">
        <v>2207.9</v>
      </c>
      <c r="T1831" s="1">
        <v>2009.19</v>
      </c>
      <c r="U1831" s="1">
        <v>2210.11</v>
      </c>
      <c r="V1831" s="1">
        <f>AVERAGE(J1831:O1831)</f>
        <v>5197.0766666666668</v>
      </c>
      <c r="W1831" s="1">
        <f>SUM(J1831:O1831)</f>
        <v>31182.460000000003</v>
      </c>
      <c r="X1831">
        <f>SUM(P1831:U1831)</f>
        <v>14417.83</v>
      </c>
      <c r="Y1831" s="1">
        <f>W1831-X1831</f>
        <v>16764.630000000005</v>
      </c>
      <c r="Z1831">
        <f>X1831*$Z$2+X1831</f>
        <v>14984.450719</v>
      </c>
    </row>
    <row r="1832" spans="1:26" x14ac:dyDescent="0.25">
      <c r="A1832" s="2">
        <v>6189</v>
      </c>
      <c r="B1832" t="s">
        <v>6</v>
      </c>
      <c r="C1832" t="s">
        <v>7</v>
      </c>
      <c r="D1832" t="s">
        <v>11</v>
      </c>
      <c r="E1832" t="s">
        <v>23</v>
      </c>
      <c r="F1832" t="s">
        <v>21</v>
      </c>
      <c r="G1832">
        <v>1</v>
      </c>
      <c r="H1832">
        <v>1</v>
      </c>
      <c r="I1832">
        <f>H1832+G1832</f>
        <v>2</v>
      </c>
      <c r="J1832" s="1">
        <v>1281.7599999999998</v>
      </c>
      <c r="K1832" s="1">
        <v>1320.21</v>
      </c>
      <c r="L1832" s="1">
        <v>1051.04</v>
      </c>
      <c r="M1832" s="1">
        <v>1025.4100000000001</v>
      </c>
      <c r="N1832" s="1">
        <v>1153.58</v>
      </c>
      <c r="O1832" s="1">
        <v>1230.49</v>
      </c>
      <c r="P1832">
        <v>1854.68</v>
      </c>
      <c r="Q1832" s="1">
        <v>1761.95</v>
      </c>
      <c r="R1832" s="1">
        <v>1867.67</v>
      </c>
      <c r="S1832" s="1">
        <v>2091.79</v>
      </c>
      <c r="T1832" s="1">
        <v>2008.12</v>
      </c>
      <c r="U1832" s="1">
        <v>1927.8</v>
      </c>
      <c r="V1832" s="1">
        <f>AVERAGE(J1832:O1832)</f>
        <v>1177.0816666666667</v>
      </c>
      <c r="W1832" s="1">
        <f>SUM(J1832:O1832)</f>
        <v>7062.49</v>
      </c>
      <c r="X1832">
        <f>SUM(P1832:U1832)</f>
        <v>11512.009999999998</v>
      </c>
      <c r="Y1832" s="1">
        <f>W1832-X1832</f>
        <v>-4449.5199999999986</v>
      </c>
      <c r="Z1832">
        <f>X1832*$Z$2+X1832</f>
        <v>11964.431992999998</v>
      </c>
    </row>
    <row r="1833" spans="1:26" x14ac:dyDescent="0.25">
      <c r="A1833" s="2">
        <v>6191</v>
      </c>
      <c r="B1833" t="s">
        <v>4</v>
      </c>
      <c r="C1833" t="s">
        <v>10</v>
      </c>
      <c r="D1833" t="s">
        <v>12</v>
      </c>
      <c r="E1833" t="s">
        <v>23</v>
      </c>
      <c r="F1833" t="s">
        <v>15</v>
      </c>
      <c r="G1833">
        <v>2</v>
      </c>
      <c r="H1833">
        <v>1</v>
      </c>
      <c r="I1833">
        <f>H1833+G1833</f>
        <v>3</v>
      </c>
      <c r="J1833" s="1">
        <v>5924.95</v>
      </c>
      <c r="K1833" s="1">
        <v>6280.45</v>
      </c>
      <c r="L1833" s="1">
        <v>5332.46</v>
      </c>
      <c r="M1833" s="1">
        <v>4443.71</v>
      </c>
      <c r="N1833" s="1">
        <v>7050.69</v>
      </c>
      <c r="O1833" s="1">
        <v>4502.96</v>
      </c>
      <c r="P1833">
        <v>3364.77</v>
      </c>
      <c r="Q1833" s="1">
        <v>2994.65</v>
      </c>
      <c r="R1833" s="1">
        <v>2814.97</v>
      </c>
      <c r="S1833" s="1">
        <v>2786.82</v>
      </c>
      <c r="T1833" s="1">
        <v>2480.27</v>
      </c>
      <c r="U1833" s="1">
        <v>2753.1</v>
      </c>
      <c r="V1833" s="1">
        <f>AVERAGE(J1833:O1833)</f>
        <v>5589.2033333333338</v>
      </c>
      <c r="W1833" s="1">
        <f>SUM(J1833:O1833)</f>
        <v>33535.22</v>
      </c>
      <c r="X1833">
        <f>SUM(P1833:U1833)</f>
        <v>17194.579999999998</v>
      </c>
      <c r="Y1833" s="1">
        <f>W1833-X1833</f>
        <v>16340.640000000003</v>
      </c>
      <c r="Z1833">
        <f>X1833*$Z$2+X1833</f>
        <v>17870.326993999999</v>
      </c>
    </row>
    <row r="1834" spans="1:26" x14ac:dyDescent="0.25">
      <c r="A1834" s="2">
        <v>6194</v>
      </c>
      <c r="B1834" t="s">
        <v>5</v>
      </c>
      <c r="C1834" t="s">
        <v>7</v>
      </c>
      <c r="D1834" t="s">
        <v>11</v>
      </c>
      <c r="E1834" t="s">
        <v>23</v>
      </c>
      <c r="F1834" t="s">
        <v>59</v>
      </c>
      <c r="G1834">
        <v>2</v>
      </c>
      <c r="H1834">
        <v>2</v>
      </c>
      <c r="I1834">
        <f>H1834+G1834</f>
        <v>4</v>
      </c>
      <c r="J1834" s="1">
        <v>1470</v>
      </c>
      <c r="K1834" s="1">
        <v>1131.9000000000001</v>
      </c>
      <c r="L1834" s="1">
        <v>1264.2</v>
      </c>
      <c r="M1834" s="1">
        <v>1411.2</v>
      </c>
      <c r="N1834" s="1">
        <v>1411.2</v>
      </c>
      <c r="O1834" s="1">
        <v>1587.6</v>
      </c>
      <c r="P1834">
        <v>1696.86</v>
      </c>
      <c r="Q1834" s="1">
        <v>1323.55</v>
      </c>
      <c r="R1834" s="1">
        <v>1389.73</v>
      </c>
      <c r="S1834" s="1">
        <v>1389.73</v>
      </c>
      <c r="T1834" s="1">
        <v>1667.68</v>
      </c>
      <c r="U1834" s="1">
        <v>1600.97</v>
      </c>
      <c r="V1834" s="1">
        <f>AVERAGE(J1834:O1834)</f>
        <v>1379.3500000000001</v>
      </c>
      <c r="W1834" s="1">
        <f>SUM(J1834:O1834)</f>
        <v>8276.1</v>
      </c>
      <c r="X1834">
        <f>SUM(P1834:U1834)</f>
        <v>9068.5199999999986</v>
      </c>
      <c r="Y1834" s="1">
        <f>W1834-X1834</f>
        <v>-792.41999999999825</v>
      </c>
      <c r="Z1834">
        <f>X1834*$Z$2+X1834</f>
        <v>9424.9128359999995</v>
      </c>
    </row>
    <row r="1835" spans="1:26" x14ac:dyDescent="0.25">
      <c r="A1835" s="2">
        <v>6195</v>
      </c>
      <c r="B1835" t="s">
        <v>4</v>
      </c>
      <c r="C1835" t="s">
        <v>43</v>
      </c>
      <c r="D1835" t="s">
        <v>12</v>
      </c>
      <c r="E1835" t="s">
        <v>23</v>
      </c>
      <c r="F1835" t="s">
        <v>20</v>
      </c>
      <c r="G1835">
        <v>1</v>
      </c>
      <c r="H1835">
        <v>1</v>
      </c>
      <c r="I1835">
        <f>H1835+G1835</f>
        <v>2</v>
      </c>
      <c r="J1835" s="1">
        <v>1330.7875000000001</v>
      </c>
      <c r="K1835" s="1">
        <v>1330.79</v>
      </c>
      <c r="L1835" s="1">
        <v>1344.1</v>
      </c>
      <c r="M1835" s="1">
        <v>1344.1</v>
      </c>
      <c r="N1835" s="1">
        <v>1344.1</v>
      </c>
      <c r="O1835" s="1">
        <v>1330.79</v>
      </c>
      <c r="P1835">
        <v>612.04</v>
      </c>
      <c r="Q1835" s="1">
        <v>624.28</v>
      </c>
      <c r="R1835" s="1">
        <v>730.41</v>
      </c>
      <c r="S1835" s="1">
        <v>876.49</v>
      </c>
      <c r="T1835" s="1">
        <v>885.25</v>
      </c>
      <c r="U1835" s="1">
        <v>752.46</v>
      </c>
      <c r="V1835" s="1">
        <f>AVERAGE(J1835:O1835)</f>
        <v>1337.4445833333334</v>
      </c>
      <c r="W1835" s="1">
        <f>SUM(J1835:O1835)</f>
        <v>8024.6675000000005</v>
      </c>
      <c r="X1835">
        <f>SUM(P1835:U1835)</f>
        <v>4480.93</v>
      </c>
      <c r="Y1835" s="1">
        <f>W1835-X1835</f>
        <v>3543.7375000000002</v>
      </c>
      <c r="Z1835">
        <f>X1835*$Z$2+X1835</f>
        <v>4657.0305490000001</v>
      </c>
    </row>
    <row r="1836" spans="1:26" x14ac:dyDescent="0.25">
      <c r="A1836" s="2">
        <v>6198</v>
      </c>
      <c r="B1836" t="s">
        <v>6</v>
      </c>
      <c r="C1836" t="s">
        <v>9</v>
      </c>
      <c r="D1836" t="s">
        <v>11</v>
      </c>
      <c r="E1836" t="s">
        <v>23</v>
      </c>
      <c r="F1836" t="s">
        <v>18</v>
      </c>
      <c r="G1836">
        <v>2</v>
      </c>
      <c r="H1836">
        <v>1</v>
      </c>
      <c r="I1836">
        <f>H1836+G1836</f>
        <v>3</v>
      </c>
      <c r="J1836" s="1">
        <v>1812.6</v>
      </c>
      <c r="K1836" s="1">
        <v>1975.73</v>
      </c>
      <c r="L1836" s="1">
        <v>1975.73</v>
      </c>
      <c r="M1836" s="1">
        <v>1413.83</v>
      </c>
      <c r="N1836" s="1">
        <v>1993.86</v>
      </c>
      <c r="O1836" s="1">
        <v>1522.58</v>
      </c>
      <c r="P1836">
        <v>729.43</v>
      </c>
      <c r="Q1836" s="1">
        <v>765.9</v>
      </c>
      <c r="R1836" s="1">
        <v>788.88</v>
      </c>
      <c r="S1836" s="1">
        <v>725.77</v>
      </c>
      <c r="T1836" s="1">
        <v>805.6</v>
      </c>
      <c r="U1836" s="1">
        <v>716.98</v>
      </c>
      <c r="V1836" s="1">
        <f>AVERAGE(J1836:O1836)</f>
        <v>1782.3883333333333</v>
      </c>
      <c r="W1836" s="1">
        <f>SUM(J1836:O1836)</f>
        <v>10694.33</v>
      </c>
      <c r="X1836">
        <f>SUM(P1836:U1836)</f>
        <v>4532.5599999999995</v>
      </c>
      <c r="Y1836" s="1">
        <f>W1836-X1836</f>
        <v>6161.77</v>
      </c>
      <c r="Z1836">
        <f>X1836*$Z$2+X1836</f>
        <v>4710.6896079999997</v>
      </c>
    </row>
    <row r="1837" spans="1:26" x14ac:dyDescent="0.25">
      <c r="A1837" s="2">
        <v>6202</v>
      </c>
      <c r="B1837" t="s">
        <v>4</v>
      </c>
      <c r="C1837" t="s">
        <v>7</v>
      </c>
      <c r="D1837" t="s">
        <v>12</v>
      </c>
      <c r="E1837" t="s">
        <v>23</v>
      </c>
      <c r="F1837" t="s">
        <v>14</v>
      </c>
      <c r="G1837">
        <v>3</v>
      </c>
      <c r="H1837">
        <v>1</v>
      </c>
      <c r="I1837">
        <f>H1837+G1837</f>
        <v>4</v>
      </c>
      <c r="J1837" s="1">
        <v>4935.1000000000004</v>
      </c>
      <c r="K1837" s="1">
        <v>3997.43</v>
      </c>
      <c r="L1837" s="1">
        <v>4194.84</v>
      </c>
      <c r="M1837" s="1">
        <v>4490.9399999999996</v>
      </c>
      <c r="N1837" s="1">
        <v>4293.54</v>
      </c>
      <c r="O1837" s="1">
        <v>3849.38</v>
      </c>
      <c r="P1837">
        <v>4884.08</v>
      </c>
      <c r="Q1837" s="1">
        <v>4542.1899999999996</v>
      </c>
      <c r="R1837" s="1">
        <v>4633.03</v>
      </c>
      <c r="S1837" s="1">
        <v>4308.72</v>
      </c>
      <c r="T1837" s="1">
        <v>4007.11</v>
      </c>
      <c r="U1837" s="1">
        <v>3646.47</v>
      </c>
      <c r="V1837" s="1">
        <f>AVERAGE(J1837:O1837)</f>
        <v>4293.5383333333339</v>
      </c>
      <c r="W1837" s="1">
        <f>SUM(J1837:O1837)</f>
        <v>25761.230000000003</v>
      </c>
      <c r="X1837">
        <f>SUM(P1837:U1837)</f>
        <v>26021.600000000002</v>
      </c>
      <c r="Y1837" s="1">
        <f>W1837-X1837</f>
        <v>-260.36999999999898</v>
      </c>
      <c r="Z1837">
        <f>X1837*$Z$2+X1837</f>
        <v>27044.248880000003</v>
      </c>
    </row>
    <row r="1838" spans="1:26" x14ac:dyDescent="0.25">
      <c r="A1838" s="2">
        <v>6204</v>
      </c>
      <c r="B1838" t="s">
        <v>6</v>
      </c>
      <c r="C1838" t="s">
        <v>10</v>
      </c>
      <c r="D1838" t="s">
        <v>12</v>
      </c>
      <c r="E1838" t="s">
        <v>24</v>
      </c>
      <c r="F1838" t="s">
        <v>13</v>
      </c>
      <c r="G1838">
        <v>1</v>
      </c>
      <c r="H1838">
        <v>1</v>
      </c>
      <c r="I1838">
        <f>H1838+G1838</f>
        <v>2</v>
      </c>
      <c r="J1838" s="1">
        <v>2057.85</v>
      </c>
      <c r="K1838" s="1">
        <v>2304.79</v>
      </c>
      <c r="L1838" s="1">
        <v>1790.33</v>
      </c>
      <c r="M1838" s="1">
        <v>2284.21</v>
      </c>
      <c r="N1838" s="1">
        <v>2201.9</v>
      </c>
      <c r="O1838" s="1">
        <v>1790.33</v>
      </c>
      <c r="P1838">
        <v>2311.3000000000002</v>
      </c>
      <c r="Q1838" s="1">
        <v>2103.2800000000002</v>
      </c>
      <c r="R1838" s="1">
        <v>2481.87</v>
      </c>
      <c r="S1838" s="1">
        <v>2878.97</v>
      </c>
      <c r="T1838" s="1">
        <v>3080.5</v>
      </c>
      <c r="U1838" s="1">
        <v>3419.36</v>
      </c>
      <c r="V1838" s="1">
        <f>AVERAGE(J1838:O1838)</f>
        <v>2071.5683333333332</v>
      </c>
      <c r="W1838" s="1">
        <f>SUM(J1838:O1838)</f>
        <v>12429.41</v>
      </c>
      <c r="X1838">
        <f>SUM(P1838:U1838)</f>
        <v>16275.28</v>
      </c>
      <c r="Y1838" s="1">
        <f>W1838-X1838</f>
        <v>-3845.8700000000008</v>
      </c>
      <c r="Z1838">
        <f>X1838*$Z$2+X1838</f>
        <v>16914.898504000001</v>
      </c>
    </row>
    <row r="1839" spans="1:26" x14ac:dyDescent="0.25">
      <c r="A1839" s="2">
        <v>6205</v>
      </c>
      <c r="B1839" t="s">
        <v>4</v>
      </c>
      <c r="C1839" t="s">
        <v>10</v>
      </c>
      <c r="D1839" t="s">
        <v>12</v>
      </c>
      <c r="E1839" t="s">
        <v>24</v>
      </c>
      <c r="F1839" t="s">
        <v>15</v>
      </c>
      <c r="G1839">
        <v>3</v>
      </c>
      <c r="H1839">
        <v>2</v>
      </c>
      <c r="I1839">
        <f>H1839+G1839</f>
        <v>5</v>
      </c>
      <c r="J1839" s="1">
        <v>5924.95</v>
      </c>
      <c r="K1839" s="1">
        <v>7169.19</v>
      </c>
      <c r="L1839" s="1">
        <v>6635.94</v>
      </c>
      <c r="M1839" s="1">
        <v>6517.45</v>
      </c>
      <c r="N1839" s="1">
        <v>6754.44</v>
      </c>
      <c r="O1839" s="1">
        <v>6695.19</v>
      </c>
      <c r="P1839">
        <v>4239.83</v>
      </c>
      <c r="Q1839" s="1">
        <v>3815.85</v>
      </c>
      <c r="R1839" s="1">
        <v>4044.8</v>
      </c>
      <c r="S1839" s="1">
        <v>3640.32</v>
      </c>
      <c r="T1839" s="1">
        <v>3749.53</v>
      </c>
      <c r="U1839" s="1">
        <v>3824.52</v>
      </c>
      <c r="V1839" s="1">
        <f>AVERAGE(J1839:O1839)</f>
        <v>6616.1933333333336</v>
      </c>
      <c r="W1839" s="1">
        <f>SUM(J1839:O1839)</f>
        <v>39697.160000000003</v>
      </c>
      <c r="X1839">
        <f>SUM(P1839:U1839)</f>
        <v>23314.85</v>
      </c>
      <c r="Y1839" s="1">
        <f>W1839-X1839</f>
        <v>16382.310000000005</v>
      </c>
      <c r="Z1839">
        <f>X1839*$Z$2+X1839</f>
        <v>24231.123604999997</v>
      </c>
    </row>
    <row r="1840" spans="1:26" x14ac:dyDescent="0.25">
      <c r="A1840" s="2">
        <v>6207</v>
      </c>
      <c r="B1840" t="s">
        <v>4</v>
      </c>
      <c r="C1840" t="s">
        <v>10</v>
      </c>
      <c r="D1840" t="s">
        <v>12</v>
      </c>
      <c r="E1840" t="s">
        <v>23</v>
      </c>
      <c r="F1840" t="s">
        <v>18</v>
      </c>
      <c r="G1840">
        <v>4</v>
      </c>
      <c r="H1840">
        <v>1</v>
      </c>
      <c r="I1840">
        <f>H1840+G1840</f>
        <v>5</v>
      </c>
      <c r="J1840" s="1">
        <v>5924.95</v>
      </c>
      <c r="K1840" s="1">
        <v>7169.19</v>
      </c>
      <c r="L1840" s="1">
        <v>6221.2</v>
      </c>
      <c r="M1840" s="1">
        <v>5806.45</v>
      </c>
      <c r="N1840" s="1">
        <v>5213.96</v>
      </c>
      <c r="O1840" s="1">
        <v>4680.71</v>
      </c>
      <c r="P1840">
        <v>4615.38</v>
      </c>
      <c r="Q1840" s="1">
        <v>4938.46</v>
      </c>
      <c r="R1840" s="1">
        <v>4938.46</v>
      </c>
      <c r="S1840" s="1">
        <v>5679.23</v>
      </c>
      <c r="T1840" s="1">
        <v>5054.51</v>
      </c>
      <c r="U1840" s="1">
        <v>5509.42</v>
      </c>
      <c r="V1840" s="1">
        <f>AVERAGE(J1840:O1840)</f>
        <v>5836.0766666666668</v>
      </c>
      <c r="W1840" s="1">
        <f>SUM(J1840:O1840)</f>
        <v>35016.46</v>
      </c>
      <c r="X1840">
        <f>SUM(P1840:U1840)</f>
        <v>30735.46</v>
      </c>
      <c r="Y1840" s="1">
        <f>W1840-X1840</f>
        <v>4281</v>
      </c>
      <c r="Z1840">
        <f>X1840*$Z$2+X1840</f>
        <v>31943.363578</v>
      </c>
    </row>
    <row r="1841" spans="1:26" x14ac:dyDescent="0.25">
      <c r="A1841" s="2">
        <v>6211</v>
      </c>
      <c r="B1841" t="s">
        <v>4</v>
      </c>
      <c r="C1841" t="s">
        <v>10</v>
      </c>
      <c r="D1841" t="s">
        <v>12</v>
      </c>
      <c r="E1841" t="s">
        <v>24</v>
      </c>
      <c r="F1841" t="s">
        <v>21</v>
      </c>
      <c r="G1841">
        <v>2</v>
      </c>
      <c r="H1841">
        <v>1</v>
      </c>
      <c r="I1841">
        <f>H1841+G1841</f>
        <v>3</v>
      </c>
      <c r="J1841" s="1">
        <v>3016.2</v>
      </c>
      <c r="K1841" s="1">
        <v>3016.2</v>
      </c>
      <c r="L1841" s="1">
        <v>3046.36</v>
      </c>
      <c r="M1841" s="1">
        <v>3016.2</v>
      </c>
      <c r="N1841" s="1">
        <v>3016.2</v>
      </c>
      <c r="O1841" s="1">
        <v>3016.2</v>
      </c>
      <c r="P1841">
        <v>5183.62</v>
      </c>
      <c r="Q1841" s="1">
        <v>4768.93</v>
      </c>
      <c r="R1841" s="1">
        <v>4101.28</v>
      </c>
      <c r="S1841" s="1">
        <v>4675.46</v>
      </c>
      <c r="T1841" s="1">
        <v>4581.95</v>
      </c>
      <c r="U1841" s="1">
        <v>5223.42</v>
      </c>
      <c r="V1841" s="1">
        <f>AVERAGE(J1841:O1841)</f>
        <v>3021.2266666666669</v>
      </c>
      <c r="W1841" s="1">
        <f>SUM(J1841:O1841)</f>
        <v>18127.36</v>
      </c>
      <c r="X1841">
        <f>SUM(P1841:U1841)</f>
        <v>28534.659999999996</v>
      </c>
      <c r="Y1841" s="1">
        <f>W1841-X1841</f>
        <v>-10407.299999999996</v>
      </c>
      <c r="Z1841">
        <f>X1841*$Z$2+X1841</f>
        <v>29656.072137999996</v>
      </c>
    </row>
    <row r="1842" spans="1:26" x14ac:dyDescent="0.25">
      <c r="A1842" s="2">
        <v>6214</v>
      </c>
      <c r="B1842" t="s">
        <v>6</v>
      </c>
      <c r="C1842" t="s">
        <v>9</v>
      </c>
      <c r="D1842" t="s">
        <v>12</v>
      </c>
      <c r="E1842" t="s">
        <v>23</v>
      </c>
      <c r="F1842" t="s">
        <v>59</v>
      </c>
      <c r="G1842">
        <v>3</v>
      </c>
      <c r="H1842">
        <v>1</v>
      </c>
      <c r="I1842">
        <f>H1842+G1842</f>
        <v>4</v>
      </c>
      <c r="J1842" s="1">
        <v>2966.3315384615403</v>
      </c>
      <c r="K1842" s="1">
        <v>2373.0700000000002</v>
      </c>
      <c r="L1842" s="1">
        <v>3173.97</v>
      </c>
      <c r="M1842" s="1">
        <v>2343.4</v>
      </c>
      <c r="N1842" s="1">
        <v>3648.59</v>
      </c>
      <c r="O1842" s="1">
        <v>3322.29</v>
      </c>
      <c r="P1842">
        <v>3955.05</v>
      </c>
      <c r="Q1842" s="1">
        <v>3519.99</v>
      </c>
      <c r="R1842" s="1">
        <v>3273.59</v>
      </c>
      <c r="S1842" s="1">
        <v>3568.21</v>
      </c>
      <c r="T1842" s="1">
        <v>3675.26</v>
      </c>
      <c r="U1842" s="1">
        <v>3307.73</v>
      </c>
      <c r="V1842" s="1">
        <f>AVERAGE(J1842:O1842)</f>
        <v>2971.275256410257</v>
      </c>
      <c r="W1842" s="1">
        <f>SUM(J1842:O1842)</f>
        <v>17827.651538461541</v>
      </c>
      <c r="X1842">
        <f>SUM(P1842:U1842)</f>
        <v>21299.829999999998</v>
      </c>
      <c r="Y1842" s="1">
        <f>W1842-X1842</f>
        <v>-3472.1784615384568</v>
      </c>
      <c r="Z1842">
        <f>X1842*$Z$2+X1842</f>
        <v>22136.913318999999</v>
      </c>
    </row>
    <row r="1843" spans="1:26" x14ac:dyDescent="0.25">
      <c r="A1843" s="2">
        <v>6215</v>
      </c>
      <c r="B1843" t="s">
        <v>6</v>
      </c>
      <c r="C1843" t="s">
        <v>9</v>
      </c>
      <c r="D1843" t="s">
        <v>11</v>
      </c>
      <c r="E1843" t="s">
        <v>23</v>
      </c>
      <c r="F1843" t="s">
        <v>18</v>
      </c>
      <c r="G1843">
        <v>1</v>
      </c>
      <c r="H1843">
        <v>1</v>
      </c>
      <c r="I1843">
        <f>H1843+G1843</f>
        <v>2</v>
      </c>
      <c r="J1843" s="1">
        <v>905.1</v>
      </c>
      <c r="K1843" s="1">
        <v>715.03</v>
      </c>
      <c r="L1843" s="1">
        <v>968.46</v>
      </c>
      <c r="M1843" s="1">
        <v>1031.81</v>
      </c>
      <c r="N1843" s="1">
        <v>778.39</v>
      </c>
      <c r="O1843" s="1">
        <v>950.36</v>
      </c>
      <c r="P1843">
        <v>237.73</v>
      </c>
      <c r="Q1843" s="1">
        <v>225.84</v>
      </c>
      <c r="R1843" s="1">
        <v>246.17</v>
      </c>
      <c r="S1843" s="1">
        <v>285.56</v>
      </c>
      <c r="T1843" s="1">
        <v>336.96</v>
      </c>
      <c r="U1843" s="1">
        <v>310</v>
      </c>
      <c r="V1843" s="1">
        <f>AVERAGE(J1843:O1843)</f>
        <v>891.52499999999998</v>
      </c>
      <c r="W1843" s="1">
        <f>SUM(J1843:O1843)</f>
        <v>5349.15</v>
      </c>
      <c r="X1843">
        <f>SUM(P1843:U1843)</f>
        <v>1642.26</v>
      </c>
      <c r="Y1843" s="1">
        <f>W1843-X1843</f>
        <v>3706.8899999999994</v>
      </c>
      <c r="Z1843">
        <f>X1843*$Z$2+X1843</f>
        <v>1706.8008179999999</v>
      </c>
    </row>
    <row r="1844" spans="1:26" x14ac:dyDescent="0.25">
      <c r="A1844" s="2">
        <v>6219</v>
      </c>
      <c r="B1844" t="s">
        <v>6</v>
      </c>
      <c r="C1844" t="s">
        <v>9</v>
      </c>
      <c r="D1844" t="s">
        <v>12</v>
      </c>
      <c r="E1844" t="s">
        <v>23</v>
      </c>
      <c r="F1844" t="s">
        <v>14</v>
      </c>
      <c r="G1844">
        <v>2</v>
      </c>
      <c r="H1844">
        <v>1</v>
      </c>
      <c r="I1844">
        <f>H1844+G1844</f>
        <v>3</v>
      </c>
      <c r="J1844" s="1">
        <v>2166.1099999999997</v>
      </c>
      <c r="K1844" s="1">
        <v>1841.19</v>
      </c>
      <c r="L1844" s="1">
        <v>1624.58</v>
      </c>
      <c r="M1844" s="1">
        <v>1841.19</v>
      </c>
      <c r="N1844" s="1">
        <v>1906.18</v>
      </c>
      <c r="O1844" s="1">
        <v>2664.32</v>
      </c>
      <c r="P1844">
        <v>622.23</v>
      </c>
      <c r="Q1844" s="1">
        <v>560.01</v>
      </c>
      <c r="R1844" s="1">
        <v>476.01</v>
      </c>
      <c r="S1844" s="1">
        <v>466.49</v>
      </c>
      <c r="T1844" s="1">
        <v>410.51</v>
      </c>
      <c r="U1844" s="1">
        <v>398.19</v>
      </c>
      <c r="V1844" s="1">
        <f>AVERAGE(J1844:O1844)</f>
        <v>2007.2616666666665</v>
      </c>
      <c r="W1844" s="1">
        <f>SUM(J1844:O1844)</f>
        <v>12043.57</v>
      </c>
      <c r="X1844">
        <f>SUM(P1844:U1844)</f>
        <v>2933.44</v>
      </c>
      <c r="Y1844" s="1">
        <f>W1844-X1844</f>
        <v>9110.1299999999992</v>
      </c>
      <c r="Z1844">
        <f>X1844*$Z$2+X1844</f>
        <v>3048.7241920000001</v>
      </c>
    </row>
    <row r="1845" spans="1:26" x14ac:dyDescent="0.25">
      <c r="A1845" s="2">
        <v>6228</v>
      </c>
      <c r="B1845" t="s">
        <v>6</v>
      </c>
      <c r="C1845" t="s">
        <v>9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>H1845+G1845</f>
        <v>3</v>
      </c>
      <c r="J1845" s="1">
        <v>2554.52</v>
      </c>
      <c r="K1845" s="1">
        <v>2477.88</v>
      </c>
      <c r="L1845" s="1">
        <v>2018.07</v>
      </c>
      <c r="M1845" s="1">
        <v>3065.42</v>
      </c>
      <c r="N1845" s="1">
        <v>2912.15</v>
      </c>
      <c r="O1845" s="1">
        <v>1966.98</v>
      </c>
      <c r="P1845">
        <v>2151.19</v>
      </c>
      <c r="Q1845" s="1">
        <v>2280.2600000000002</v>
      </c>
      <c r="R1845" s="1">
        <v>2257.46</v>
      </c>
      <c r="S1845" s="1">
        <v>2708.95</v>
      </c>
      <c r="T1845" s="1">
        <v>3142.38</v>
      </c>
      <c r="U1845" s="1">
        <v>2765.29</v>
      </c>
      <c r="V1845" s="1">
        <f>AVERAGE(J1845:O1845)</f>
        <v>2499.1699999999996</v>
      </c>
      <c r="W1845" s="1">
        <f>SUM(J1845:O1845)</f>
        <v>14995.019999999999</v>
      </c>
      <c r="X1845">
        <f>SUM(P1845:U1845)</f>
        <v>15305.530000000002</v>
      </c>
      <c r="Y1845" s="1">
        <f>W1845-X1845</f>
        <v>-310.51000000000386</v>
      </c>
      <c r="Z1845">
        <f>X1845*$Z$2+X1845</f>
        <v>15907.037329000003</v>
      </c>
    </row>
    <row r="1846" spans="1:26" x14ac:dyDescent="0.25">
      <c r="A1846" s="2">
        <v>6230</v>
      </c>
      <c r="B1846" t="s">
        <v>4</v>
      </c>
      <c r="C1846" t="s">
        <v>10</v>
      </c>
      <c r="D1846" t="s">
        <v>11</v>
      </c>
      <c r="E1846" t="s">
        <v>23</v>
      </c>
      <c r="F1846" t="s">
        <v>21</v>
      </c>
      <c r="G1846">
        <v>2</v>
      </c>
      <c r="H1846">
        <v>1</v>
      </c>
      <c r="I1846">
        <f>H1846+G1846</f>
        <v>3</v>
      </c>
      <c r="J1846" s="1">
        <v>5858.6</v>
      </c>
      <c r="K1846" s="1">
        <v>6210.12</v>
      </c>
      <c r="L1846" s="1">
        <v>6971.73</v>
      </c>
      <c r="M1846" s="1">
        <v>7147.49</v>
      </c>
      <c r="N1846" s="1">
        <v>6385.87</v>
      </c>
      <c r="O1846" s="1">
        <v>6678.8</v>
      </c>
      <c r="P1846">
        <v>2766.96</v>
      </c>
      <c r="Q1846" s="1">
        <v>2268.91</v>
      </c>
      <c r="R1846" s="1">
        <v>1928.57</v>
      </c>
      <c r="S1846" s="1">
        <v>1639.28</v>
      </c>
      <c r="T1846" s="1">
        <v>1508.14</v>
      </c>
      <c r="U1846" s="1">
        <v>1432.73</v>
      </c>
      <c r="V1846" s="1">
        <f>AVERAGE(J1846:O1846)</f>
        <v>6542.1016666666665</v>
      </c>
      <c r="W1846" s="1">
        <f>SUM(J1846:O1846)</f>
        <v>39252.61</v>
      </c>
      <c r="X1846">
        <f>SUM(P1846:U1846)</f>
        <v>11544.589999999998</v>
      </c>
      <c r="Y1846" s="1">
        <f>W1846-X1846</f>
        <v>27708.020000000004</v>
      </c>
      <c r="Z1846">
        <f>X1846*$Z$2+X1846</f>
        <v>11998.292386999998</v>
      </c>
    </row>
    <row r="1847" spans="1:26" x14ac:dyDescent="0.25">
      <c r="A1847" s="2">
        <v>6231</v>
      </c>
      <c r="B1847" t="s">
        <v>6</v>
      </c>
      <c r="C1847" t="s">
        <v>7</v>
      </c>
      <c r="D1847" t="s">
        <v>11</v>
      </c>
      <c r="E1847" t="s">
        <v>24</v>
      </c>
      <c r="F1847" t="s">
        <v>20</v>
      </c>
      <c r="G1847">
        <v>2</v>
      </c>
      <c r="H1847">
        <v>1</v>
      </c>
      <c r="I1847">
        <f>H1847+G1847</f>
        <v>3</v>
      </c>
      <c r="J1847" s="1">
        <v>940.31000000000006</v>
      </c>
      <c r="K1847" s="1">
        <v>1118.97</v>
      </c>
      <c r="L1847" s="1">
        <v>940.31</v>
      </c>
      <c r="M1847" s="1">
        <v>771.05</v>
      </c>
      <c r="N1847" s="1">
        <v>724.04</v>
      </c>
      <c r="O1847" s="1">
        <v>1043.74</v>
      </c>
      <c r="P1847">
        <v>1294.6500000000001</v>
      </c>
      <c r="Q1847" s="1">
        <v>1035.72</v>
      </c>
      <c r="R1847" s="1">
        <v>1149.6500000000001</v>
      </c>
      <c r="S1847" s="1">
        <v>1276.1099999999999</v>
      </c>
      <c r="T1847" s="1">
        <v>1110.22</v>
      </c>
      <c r="U1847" s="1">
        <v>1332.26</v>
      </c>
      <c r="V1847" s="1">
        <f>AVERAGE(J1847:O1847)</f>
        <v>923.07</v>
      </c>
      <c r="W1847" s="1">
        <f>SUM(J1847:O1847)</f>
        <v>5538.42</v>
      </c>
      <c r="X1847">
        <f>SUM(P1847:U1847)</f>
        <v>7198.6100000000006</v>
      </c>
      <c r="Y1847" s="1">
        <f>W1847-X1847</f>
        <v>-1660.1900000000005</v>
      </c>
      <c r="Z1847">
        <f>X1847*$Z$2+X1847</f>
        <v>7481.5153730000002</v>
      </c>
    </row>
    <row r="1848" spans="1:26" x14ac:dyDescent="0.25">
      <c r="A1848" s="2">
        <v>6232</v>
      </c>
      <c r="B1848" t="s">
        <v>4</v>
      </c>
      <c r="C1848" t="s">
        <v>10</v>
      </c>
      <c r="D1848" t="s">
        <v>12</v>
      </c>
      <c r="E1848" t="s">
        <v>23</v>
      </c>
      <c r="F1848" t="s">
        <v>18</v>
      </c>
      <c r="G1848">
        <v>2</v>
      </c>
      <c r="H1848">
        <v>3</v>
      </c>
      <c r="I1848">
        <f>H1848+G1848</f>
        <v>5</v>
      </c>
      <c r="J1848" s="1">
        <v>5751.0874999999996</v>
      </c>
      <c r="K1848" s="1">
        <v>6613.75</v>
      </c>
      <c r="L1848" s="1">
        <v>7131.35</v>
      </c>
      <c r="M1848" s="1">
        <v>6383.71</v>
      </c>
      <c r="N1848" s="1">
        <v>4830.91</v>
      </c>
      <c r="O1848" s="1">
        <v>5175.9799999999996</v>
      </c>
      <c r="P1848">
        <v>3847.26</v>
      </c>
      <c r="Q1848" s="1">
        <v>4039.62</v>
      </c>
      <c r="R1848" s="1">
        <v>4039.62</v>
      </c>
      <c r="S1848" s="1">
        <v>3474.07</v>
      </c>
      <c r="T1848" s="1">
        <v>3647.77</v>
      </c>
      <c r="U1848" s="1">
        <v>3757.2</v>
      </c>
      <c r="V1848" s="1">
        <f>AVERAGE(J1848:O1848)</f>
        <v>5981.1312499999995</v>
      </c>
      <c r="W1848" s="1">
        <f>SUM(J1848:O1848)</f>
        <v>35886.787499999999</v>
      </c>
      <c r="X1848">
        <f>SUM(P1848:U1848)</f>
        <v>22805.54</v>
      </c>
      <c r="Y1848" s="1">
        <f>W1848-X1848</f>
        <v>13081.247499999998</v>
      </c>
      <c r="Z1848">
        <f>X1848*$Z$2+X1848</f>
        <v>23701.797721999999</v>
      </c>
    </row>
    <row r="1849" spans="1:26" x14ac:dyDescent="0.25">
      <c r="A1849" s="2">
        <v>6236</v>
      </c>
      <c r="B1849" t="s">
        <v>6</v>
      </c>
      <c r="C1849" t="s">
        <v>9</v>
      </c>
      <c r="D1849" t="s">
        <v>11</v>
      </c>
      <c r="E1849" t="s">
        <v>24</v>
      </c>
      <c r="F1849" t="s">
        <v>59</v>
      </c>
      <c r="G1849">
        <v>2</v>
      </c>
      <c r="H1849">
        <v>1</v>
      </c>
      <c r="I1849">
        <f>H1849+G1849</f>
        <v>3</v>
      </c>
      <c r="J1849" s="1">
        <v>2548.35</v>
      </c>
      <c r="K1849" s="1">
        <v>2777.7</v>
      </c>
      <c r="L1849" s="1">
        <v>2293.52</v>
      </c>
      <c r="M1849" s="1">
        <v>2013.2</v>
      </c>
      <c r="N1849" s="1">
        <v>2675.77</v>
      </c>
      <c r="O1849" s="1">
        <v>2573.83</v>
      </c>
      <c r="P1849">
        <v>1351.2</v>
      </c>
      <c r="Q1849" s="1">
        <v>1229.5899999999999</v>
      </c>
      <c r="R1849" s="1">
        <v>1414.03</v>
      </c>
      <c r="S1849" s="1">
        <v>1611.99</v>
      </c>
      <c r="T1849" s="1">
        <v>1418.55</v>
      </c>
      <c r="U1849" s="1">
        <v>1361.81</v>
      </c>
      <c r="V1849" s="1">
        <f>AVERAGE(J1849:O1849)</f>
        <v>2480.395</v>
      </c>
      <c r="W1849" s="1">
        <f>SUM(J1849:O1849)</f>
        <v>14882.37</v>
      </c>
      <c r="X1849">
        <f>SUM(P1849:U1849)</f>
        <v>8387.17</v>
      </c>
      <c r="Y1849" s="1">
        <f>W1849-X1849</f>
        <v>6495.2000000000007</v>
      </c>
      <c r="Z1849">
        <f>X1849*$Z$2+X1849</f>
        <v>8716.7857810000005</v>
      </c>
    </row>
    <row r="1850" spans="1:26" x14ac:dyDescent="0.25">
      <c r="A1850" s="2">
        <v>6247</v>
      </c>
      <c r="B1850" t="s">
        <v>6</v>
      </c>
      <c r="C1850" t="s">
        <v>9</v>
      </c>
      <c r="D1850" t="s">
        <v>11</v>
      </c>
      <c r="E1850" t="s">
        <v>24</v>
      </c>
      <c r="F1850" t="s">
        <v>59</v>
      </c>
      <c r="G1850">
        <v>1</v>
      </c>
      <c r="H1850">
        <v>1</v>
      </c>
      <c r="I1850">
        <f>H1850+G1850</f>
        <v>2</v>
      </c>
      <c r="J1850" s="1">
        <v>350</v>
      </c>
      <c r="K1850" s="1">
        <v>269.5</v>
      </c>
      <c r="L1850" s="1">
        <v>322</v>
      </c>
      <c r="M1850" s="1">
        <v>427</v>
      </c>
      <c r="N1850" s="1">
        <v>308</v>
      </c>
      <c r="O1850" s="1">
        <v>395.5</v>
      </c>
      <c r="P1850">
        <v>645.51</v>
      </c>
      <c r="Q1850" s="1">
        <v>555.14</v>
      </c>
      <c r="R1850" s="1">
        <v>621.76</v>
      </c>
      <c r="S1850" s="1">
        <v>540.92999999999995</v>
      </c>
      <c r="T1850" s="1">
        <v>649.12</v>
      </c>
      <c r="U1850" s="1">
        <v>636.14</v>
      </c>
      <c r="V1850" s="1">
        <f>AVERAGE(J1850:O1850)</f>
        <v>345.33333333333331</v>
      </c>
      <c r="W1850" s="1">
        <f>SUM(J1850:O1850)</f>
        <v>2072</v>
      </c>
      <c r="X1850">
        <f>SUM(P1850:U1850)</f>
        <v>3648.6</v>
      </c>
      <c r="Y1850" s="1">
        <f>W1850-X1850</f>
        <v>-1576.6</v>
      </c>
      <c r="Z1850">
        <f>X1850*$Z$2+X1850</f>
        <v>3791.9899799999998</v>
      </c>
    </row>
    <row r="1851" spans="1:26" x14ac:dyDescent="0.25">
      <c r="A1851" s="2">
        <v>6253</v>
      </c>
      <c r="B1851" t="s">
        <v>6</v>
      </c>
      <c r="C1851" t="s">
        <v>9</v>
      </c>
      <c r="D1851" t="s">
        <v>11</v>
      </c>
      <c r="E1851" t="s">
        <v>24</v>
      </c>
      <c r="F1851" t="s">
        <v>21</v>
      </c>
      <c r="G1851">
        <v>1</v>
      </c>
      <c r="H1851">
        <v>1</v>
      </c>
      <c r="I1851">
        <f>H1851+G1851</f>
        <v>2</v>
      </c>
      <c r="J1851" s="1">
        <v>748.66</v>
      </c>
      <c r="K1851" s="1">
        <v>628.87</v>
      </c>
      <c r="L1851" s="1">
        <v>905.88</v>
      </c>
      <c r="M1851" s="1">
        <v>583.95000000000005</v>
      </c>
      <c r="N1851" s="1">
        <v>756.15</v>
      </c>
      <c r="O1851" s="1">
        <v>643.85</v>
      </c>
      <c r="P1851">
        <v>571.30999999999995</v>
      </c>
      <c r="Q1851" s="1">
        <v>537.03</v>
      </c>
      <c r="R1851" s="1">
        <v>510.18</v>
      </c>
      <c r="S1851" s="1">
        <v>581.61</v>
      </c>
      <c r="T1851" s="1">
        <v>610.69000000000005</v>
      </c>
      <c r="U1851" s="1">
        <v>641.22</v>
      </c>
      <c r="V1851" s="1">
        <f>AVERAGE(J1851:O1851)</f>
        <v>711.22666666666657</v>
      </c>
      <c r="W1851" s="1">
        <f>SUM(J1851:O1851)</f>
        <v>4267.3599999999997</v>
      </c>
      <c r="X1851">
        <f>SUM(P1851:U1851)</f>
        <v>3452.04</v>
      </c>
      <c r="Y1851" s="1">
        <f>W1851-X1851</f>
        <v>815.31999999999971</v>
      </c>
      <c r="Z1851">
        <f>X1851*$Z$2+X1851</f>
        <v>3587.7051719999999</v>
      </c>
    </row>
    <row r="1852" spans="1:26" x14ac:dyDescent="0.25">
      <c r="A1852" s="2">
        <v>6254</v>
      </c>
      <c r="B1852" t="s">
        <v>4</v>
      </c>
      <c r="C1852" t="s">
        <v>10</v>
      </c>
      <c r="D1852" t="s">
        <v>11</v>
      </c>
      <c r="E1852" t="s">
        <v>23</v>
      </c>
      <c r="F1852" t="s">
        <v>13</v>
      </c>
      <c r="G1852">
        <v>2</v>
      </c>
      <c r="H1852">
        <v>1</v>
      </c>
      <c r="I1852">
        <f>H1852+G1852</f>
        <v>3</v>
      </c>
      <c r="J1852" s="1">
        <v>4698</v>
      </c>
      <c r="K1852" s="1">
        <v>4979.88</v>
      </c>
      <c r="L1852" s="1">
        <v>5449.68</v>
      </c>
      <c r="M1852" s="1">
        <v>3523.5</v>
      </c>
      <c r="N1852" s="1">
        <v>4932.8999999999996</v>
      </c>
      <c r="O1852" s="1">
        <v>4744.9799999999996</v>
      </c>
      <c r="P1852">
        <v>3219.26</v>
      </c>
      <c r="Q1852" s="1">
        <v>2832.95</v>
      </c>
      <c r="R1852" s="1">
        <v>2917.94</v>
      </c>
      <c r="S1852" s="1">
        <v>3355.63</v>
      </c>
      <c r="T1852" s="1">
        <v>3624.08</v>
      </c>
      <c r="U1852" s="1">
        <v>3261.67</v>
      </c>
      <c r="V1852" s="1">
        <f>AVERAGE(J1852:O1852)</f>
        <v>4721.49</v>
      </c>
      <c r="W1852" s="1">
        <f>SUM(J1852:O1852)</f>
        <v>28328.94</v>
      </c>
      <c r="X1852">
        <f>SUM(P1852:U1852)</f>
        <v>19211.53</v>
      </c>
      <c r="Y1852" s="1">
        <f>W1852-X1852</f>
        <v>9117.41</v>
      </c>
      <c r="Z1852">
        <f>X1852*$Z$2+X1852</f>
        <v>19966.543128999998</v>
      </c>
    </row>
    <row r="1853" spans="1:26" x14ac:dyDescent="0.25">
      <c r="A1853" s="2">
        <v>6256</v>
      </c>
      <c r="B1853" t="s">
        <v>6</v>
      </c>
      <c r="C1853" t="s">
        <v>9</v>
      </c>
      <c r="D1853" t="s">
        <v>12</v>
      </c>
      <c r="E1853" t="s">
        <v>23</v>
      </c>
      <c r="F1853" t="s">
        <v>18</v>
      </c>
      <c r="G1853">
        <v>2</v>
      </c>
      <c r="H1853">
        <v>1</v>
      </c>
      <c r="I1853">
        <f>H1853+G1853</f>
        <v>3</v>
      </c>
      <c r="J1853" s="1">
        <v>3190.9075000000003</v>
      </c>
      <c r="K1853" s="1">
        <v>2457</v>
      </c>
      <c r="L1853" s="1">
        <v>3190.91</v>
      </c>
      <c r="M1853" s="1">
        <v>3892.91</v>
      </c>
      <c r="N1853" s="1">
        <v>2808</v>
      </c>
      <c r="O1853" s="1">
        <v>3063.27</v>
      </c>
      <c r="P1853">
        <v>2024.31</v>
      </c>
      <c r="Q1853" s="1">
        <v>1700.42</v>
      </c>
      <c r="R1853" s="1">
        <v>1666.41</v>
      </c>
      <c r="S1853" s="1">
        <v>1433.11</v>
      </c>
      <c r="T1853" s="1">
        <v>1232.47</v>
      </c>
      <c r="U1853" s="1">
        <v>1392.69</v>
      </c>
      <c r="V1853" s="1">
        <f>AVERAGE(J1853:O1853)</f>
        <v>3100.4995833333337</v>
      </c>
      <c r="W1853" s="1">
        <f>SUM(J1853:O1853)</f>
        <v>18602.997500000001</v>
      </c>
      <c r="X1853">
        <f>SUM(P1853:U1853)</f>
        <v>9449.41</v>
      </c>
      <c r="Y1853" s="1">
        <f>W1853-X1853</f>
        <v>9153.5875000000015</v>
      </c>
      <c r="Z1853">
        <f>X1853*$Z$2+X1853</f>
        <v>9820.7718129999994</v>
      </c>
    </row>
    <row r="1854" spans="1:26" x14ac:dyDescent="0.25">
      <c r="A1854" s="2">
        <v>6260</v>
      </c>
      <c r="B1854" t="s">
        <v>4</v>
      </c>
      <c r="C1854" t="s">
        <v>10</v>
      </c>
      <c r="D1854" t="s">
        <v>12</v>
      </c>
      <c r="E1854" t="s">
        <v>23</v>
      </c>
      <c r="F1854" t="s">
        <v>18</v>
      </c>
      <c r="G1854">
        <v>2</v>
      </c>
      <c r="H1854">
        <v>3</v>
      </c>
      <c r="I1854">
        <f>H1854+G1854</f>
        <v>5</v>
      </c>
      <c r="J1854" s="1">
        <v>5836.35</v>
      </c>
      <c r="K1854" s="1">
        <v>4435.63</v>
      </c>
      <c r="L1854" s="1">
        <v>4960.8999999999996</v>
      </c>
      <c r="M1854" s="1">
        <v>4727.4399999999996</v>
      </c>
      <c r="N1854" s="1">
        <v>6011.44</v>
      </c>
      <c r="O1854" s="1">
        <v>4552.3500000000004</v>
      </c>
      <c r="P1854">
        <v>4528.32</v>
      </c>
      <c r="Q1854" s="1">
        <v>4528.32</v>
      </c>
      <c r="R1854" s="1">
        <v>4483.04</v>
      </c>
      <c r="S1854" s="1">
        <v>4348.55</v>
      </c>
      <c r="T1854" s="1">
        <v>3739.75</v>
      </c>
      <c r="U1854" s="1">
        <v>3216.19</v>
      </c>
      <c r="V1854" s="1">
        <f>AVERAGE(J1854:O1854)</f>
        <v>5087.3516666666665</v>
      </c>
      <c r="W1854" s="1">
        <f>SUM(J1854:O1854)</f>
        <v>30524.11</v>
      </c>
      <c r="X1854">
        <f>SUM(P1854:U1854)</f>
        <v>24844.17</v>
      </c>
      <c r="Y1854" s="1">
        <f>W1854-X1854</f>
        <v>5679.9400000000023</v>
      </c>
      <c r="Z1854">
        <f>X1854*$Z$2+X1854</f>
        <v>25820.545880999998</v>
      </c>
    </row>
    <row r="1855" spans="1:26" x14ac:dyDescent="0.25">
      <c r="A1855" s="2">
        <v>6261</v>
      </c>
      <c r="B1855" t="s">
        <v>4</v>
      </c>
      <c r="C1855" t="s">
        <v>7</v>
      </c>
      <c r="D1855" t="s">
        <v>12</v>
      </c>
      <c r="E1855" t="s">
        <v>23</v>
      </c>
      <c r="F1855" t="s">
        <v>14</v>
      </c>
      <c r="G1855">
        <v>2</v>
      </c>
      <c r="H1855">
        <v>2</v>
      </c>
      <c r="I1855">
        <f>H1855+G1855</f>
        <v>4</v>
      </c>
      <c r="J1855" s="1">
        <v>3461.3</v>
      </c>
      <c r="K1855" s="1">
        <v>3461.3</v>
      </c>
      <c r="L1855" s="1">
        <v>3495.91</v>
      </c>
      <c r="M1855" s="1">
        <v>3495.91</v>
      </c>
      <c r="N1855" s="1">
        <v>3461.3</v>
      </c>
      <c r="O1855" s="1">
        <v>3461.3</v>
      </c>
      <c r="P1855">
        <v>3112.4</v>
      </c>
      <c r="Q1855" s="1">
        <v>2489.92</v>
      </c>
      <c r="R1855" s="1">
        <v>2763.81</v>
      </c>
      <c r="S1855" s="1">
        <v>2984.91</v>
      </c>
      <c r="T1855" s="1">
        <v>2626.72</v>
      </c>
      <c r="U1855" s="1">
        <v>2941.93</v>
      </c>
      <c r="V1855" s="1">
        <f>AVERAGE(J1855:O1855)</f>
        <v>3472.8366666666666</v>
      </c>
      <c r="W1855" s="1">
        <f>SUM(J1855:O1855)</f>
        <v>20837.02</v>
      </c>
      <c r="X1855">
        <f>SUM(P1855:U1855)</f>
        <v>16919.689999999999</v>
      </c>
      <c r="Y1855" s="1">
        <f>W1855-X1855</f>
        <v>3917.3300000000017</v>
      </c>
      <c r="Z1855">
        <f>X1855*$Z$2+X1855</f>
        <v>17584.633816999998</v>
      </c>
    </row>
    <row r="1856" spans="1:26" x14ac:dyDescent="0.25">
      <c r="A1856" s="2">
        <v>6262</v>
      </c>
      <c r="B1856" t="s">
        <v>6</v>
      </c>
      <c r="C1856" t="s">
        <v>9</v>
      </c>
      <c r="D1856" t="s">
        <v>12</v>
      </c>
      <c r="E1856" t="s">
        <v>24</v>
      </c>
      <c r="F1856" t="s">
        <v>20</v>
      </c>
      <c r="G1856">
        <v>2</v>
      </c>
      <c r="H1856">
        <v>1</v>
      </c>
      <c r="I1856">
        <f>H1856+G1856</f>
        <v>3</v>
      </c>
      <c r="J1856" s="1">
        <v>5801.1324999999997</v>
      </c>
      <c r="K1856" s="1">
        <v>6961.36</v>
      </c>
      <c r="L1856" s="1">
        <v>4582.8900000000003</v>
      </c>
      <c r="M1856" s="1">
        <v>6439.26</v>
      </c>
      <c r="N1856" s="1">
        <v>5221.0200000000004</v>
      </c>
      <c r="O1856" s="1">
        <v>6439.26</v>
      </c>
      <c r="P1856">
        <v>2260.2800000000002</v>
      </c>
      <c r="Q1856" s="1">
        <v>2441.1</v>
      </c>
      <c r="R1856" s="1">
        <v>2074.94</v>
      </c>
      <c r="S1856" s="1">
        <v>2220.19</v>
      </c>
      <c r="T1856" s="1">
        <v>1909.36</v>
      </c>
      <c r="U1856" s="1">
        <v>1699.33</v>
      </c>
      <c r="V1856" s="1">
        <f>AVERAGE(J1856:O1856)</f>
        <v>5907.4870833333334</v>
      </c>
      <c r="W1856" s="1">
        <f>SUM(J1856:O1856)</f>
        <v>35444.922500000001</v>
      </c>
      <c r="X1856">
        <f>SUM(P1856:U1856)</f>
        <v>12605.2</v>
      </c>
      <c r="Y1856" s="1">
        <f>W1856-X1856</f>
        <v>22839.7225</v>
      </c>
      <c r="Z1856">
        <f>X1856*$Z$2+X1856</f>
        <v>13100.584360000001</v>
      </c>
    </row>
    <row r="1857" spans="1:26" x14ac:dyDescent="0.25">
      <c r="A1857" s="2">
        <v>6265</v>
      </c>
      <c r="B1857" t="s">
        <v>4</v>
      </c>
      <c r="C1857" t="s">
        <v>10</v>
      </c>
      <c r="D1857" t="s">
        <v>12</v>
      </c>
      <c r="E1857" t="s">
        <v>24</v>
      </c>
      <c r="F1857" t="s">
        <v>14</v>
      </c>
      <c r="G1857">
        <v>2</v>
      </c>
      <c r="H1857">
        <v>2</v>
      </c>
      <c r="I1857">
        <f>H1857+G1857</f>
        <v>4</v>
      </c>
      <c r="J1857" s="1">
        <v>5924.95</v>
      </c>
      <c r="K1857" s="1">
        <v>6754.44</v>
      </c>
      <c r="L1857" s="1">
        <v>4917.71</v>
      </c>
      <c r="M1857" s="1">
        <v>4621.46</v>
      </c>
      <c r="N1857" s="1">
        <v>7287.69</v>
      </c>
      <c r="O1857" s="1">
        <v>5213.96</v>
      </c>
      <c r="P1857">
        <v>2578.41</v>
      </c>
      <c r="Q1857" s="1">
        <v>2604.19</v>
      </c>
      <c r="R1857" s="1">
        <v>2942.73</v>
      </c>
      <c r="S1857" s="1">
        <v>2589.6</v>
      </c>
      <c r="T1857" s="1">
        <v>2641.39</v>
      </c>
      <c r="U1857" s="1">
        <v>2350.84</v>
      </c>
      <c r="V1857" s="1">
        <f>AVERAGE(J1857:O1857)</f>
        <v>5786.7016666666668</v>
      </c>
      <c r="W1857" s="1">
        <f>SUM(J1857:O1857)</f>
        <v>34720.21</v>
      </c>
      <c r="X1857">
        <f>SUM(P1857:U1857)</f>
        <v>15707.16</v>
      </c>
      <c r="Y1857" s="1">
        <f>W1857-X1857</f>
        <v>19013.05</v>
      </c>
      <c r="Z1857">
        <f>X1857*$Z$2+X1857</f>
        <v>16324.451387999999</v>
      </c>
    </row>
    <row r="1858" spans="1:26" x14ac:dyDescent="0.25">
      <c r="A1858" s="2">
        <v>6266</v>
      </c>
      <c r="B1858" t="s">
        <v>4</v>
      </c>
      <c r="C1858" t="s">
        <v>10</v>
      </c>
      <c r="D1858" t="s">
        <v>12</v>
      </c>
      <c r="E1858" t="s">
        <v>24</v>
      </c>
      <c r="F1858" t="s">
        <v>15</v>
      </c>
      <c r="G1858">
        <v>1</v>
      </c>
      <c r="H1858">
        <v>1</v>
      </c>
      <c r="I1858">
        <f>H1858+G1858</f>
        <v>2</v>
      </c>
      <c r="J1858" s="1">
        <v>5924.95</v>
      </c>
      <c r="K1858" s="1">
        <v>4917.71</v>
      </c>
      <c r="L1858" s="1">
        <v>6339.7</v>
      </c>
      <c r="M1858" s="1">
        <v>4502.96</v>
      </c>
      <c r="N1858" s="1">
        <v>4502.96</v>
      </c>
      <c r="O1858" s="1">
        <v>6695.19</v>
      </c>
      <c r="P1858">
        <v>3252.48</v>
      </c>
      <c r="Q1858" s="1">
        <v>3057.33</v>
      </c>
      <c r="R1858" s="1">
        <v>2996.18</v>
      </c>
      <c r="S1858" s="1">
        <v>3595.42</v>
      </c>
      <c r="T1858" s="1">
        <v>3919.01</v>
      </c>
      <c r="U1858" s="1">
        <v>3605.49</v>
      </c>
      <c r="V1858" s="1">
        <f>AVERAGE(J1858:O1858)</f>
        <v>5480.5783333333338</v>
      </c>
      <c r="W1858" s="1">
        <f>SUM(J1858:O1858)</f>
        <v>32883.47</v>
      </c>
      <c r="X1858">
        <f>SUM(P1858:U1858)</f>
        <v>20425.909999999996</v>
      </c>
      <c r="Y1858" s="1">
        <f>W1858-X1858</f>
        <v>12457.560000000005</v>
      </c>
      <c r="Z1858">
        <f>X1858*$Z$2+X1858</f>
        <v>21228.648262999995</v>
      </c>
    </row>
    <row r="1859" spans="1:26" x14ac:dyDescent="0.25">
      <c r="A1859" s="2">
        <v>6270</v>
      </c>
      <c r="B1859" t="s">
        <v>5</v>
      </c>
      <c r="C1859" t="s">
        <v>43</v>
      </c>
      <c r="D1859" t="s">
        <v>12</v>
      </c>
      <c r="E1859" t="s">
        <v>24</v>
      </c>
      <c r="F1859" t="s">
        <v>18</v>
      </c>
      <c r="G1859">
        <v>2</v>
      </c>
      <c r="H1859">
        <v>2</v>
      </c>
      <c r="I1859">
        <f>H1859+G1859</f>
        <v>4</v>
      </c>
      <c r="J1859" s="1">
        <v>3223.65</v>
      </c>
      <c r="K1859" s="1">
        <v>3546.02</v>
      </c>
      <c r="L1859" s="1">
        <v>3771.67</v>
      </c>
      <c r="M1859" s="1">
        <v>3932.85</v>
      </c>
      <c r="N1859" s="1">
        <v>4029.56</v>
      </c>
      <c r="O1859" s="1">
        <v>3449.31</v>
      </c>
      <c r="P1859">
        <v>1828.59</v>
      </c>
      <c r="Q1859" s="1">
        <v>1389.73</v>
      </c>
      <c r="R1859" s="1">
        <v>1459.22</v>
      </c>
      <c r="S1859" s="1">
        <v>1546.77</v>
      </c>
      <c r="T1859" s="1">
        <v>1361.16</v>
      </c>
      <c r="U1859" s="1">
        <v>1156.99</v>
      </c>
      <c r="V1859" s="1">
        <f>AVERAGE(J1859:O1859)</f>
        <v>3658.8433333333337</v>
      </c>
      <c r="W1859" s="1">
        <f>SUM(J1859:O1859)</f>
        <v>21953.06</v>
      </c>
      <c r="X1859">
        <f>SUM(P1859:U1859)</f>
        <v>8742.4599999999991</v>
      </c>
      <c r="Y1859" s="1">
        <f>W1859-X1859</f>
        <v>13210.600000000002</v>
      </c>
      <c r="Z1859">
        <f>X1859*$Z$2+X1859</f>
        <v>9086.038677999999</v>
      </c>
    </row>
    <row r="1860" spans="1:26" x14ac:dyDescent="0.25">
      <c r="A1860" s="2">
        <v>6273</v>
      </c>
      <c r="B1860" t="s">
        <v>4</v>
      </c>
      <c r="C1860" t="s">
        <v>10</v>
      </c>
      <c r="D1860" t="s">
        <v>12</v>
      </c>
      <c r="E1860" t="s">
        <v>24</v>
      </c>
      <c r="F1860" t="s">
        <v>16</v>
      </c>
      <c r="G1860">
        <v>1</v>
      </c>
      <c r="H1860">
        <v>2</v>
      </c>
      <c r="I1860">
        <f>H1860+G1860</f>
        <v>3</v>
      </c>
      <c r="J1860" s="1">
        <v>5010.875</v>
      </c>
      <c r="K1860" s="1">
        <v>5712.4</v>
      </c>
      <c r="L1860" s="1">
        <v>5962.94</v>
      </c>
      <c r="M1860" s="1">
        <v>5161.2</v>
      </c>
      <c r="N1860" s="1">
        <v>4309.3500000000004</v>
      </c>
      <c r="O1860" s="1">
        <v>5461.85</v>
      </c>
      <c r="P1860">
        <v>3578.42</v>
      </c>
      <c r="Q1860" s="1">
        <v>3149.01</v>
      </c>
      <c r="R1860" s="1">
        <v>3369.44</v>
      </c>
      <c r="S1860" s="1">
        <v>3605.3</v>
      </c>
      <c r="T1860" s="1">
        <v>3857.67</v>
      </c>
      <c r="U1860" s="1">
        <v>3664.79</v>
      </c>
      <c r="V1860" s="1">
        <f>AVERAGE(J1860:O1860)</f>
        <v>5269.769166666666</v>
      </c>
      <c r="W1860" s="1">
        <f>SUM(J1860:O1860)</f>
        <v>31618.614999999998</v>
      </c>
      <c r="X1860">
        <f>SUM(P1860:U1860)</f>
        <v>21224.630000000005</v>
      </c>
      <c r="Y1860" s="1">
        <f>W1860-X1860</f>
        <v>10393.984999999993</v>
      </c>
      <c r="Z1860">
        <f>X1860*$Z$2+X1860</f>
        <v>22058.757959000006</v>
      </c>
    </row>
    <row r="1861" spans="1:26" x14ac:dyDescent="0.25">
      <c r="A1861" s="2">
        <v>6274</v>
      </c>
      <c r="B1861" t="s">
        <v>4</v>
      </c>
      <c r="C1861" t="s">
        <v>7</v>
      </c>
      <c r="D1861" t="s">
        <v>12</v>
      </c>
      <c r="E1861" t="s">
        <v>23</v>
      </c>
      <c r="F1861" t="s">
        <v>21</v>
      </c>
      <c r="G1861">
        <v>2</v>
      </c>
      <c r="H1861">
        <v>3</v>
      </c>
      <c r="I1861">
        <f>H1861+G1861</f>
        <v>5</v>
      </c>
      <c r="J1861" s="1">
        <v>3907.75</v>
      </c>
      <c r="K1861" s="1">
        <v>3946.83</v>
      </c>
      <c r="L1861" s="1">
        <v>3907.75</v>
      </c>
      <c r="M1861" s="1">
        <v>3946.83</v>
      </c>
      <c r="N1861" s="1">
        <v>3907.75</v>
      </c>
      <c r="O1861" s="1">
        <v>3907.75</v>
      </c>
      <c r="P1861">
        <v>3797.82</v>
      </c>
      <c r="Q1861" s="1">
        <v>3607.93</v>
      </c>
      <c r="R1861" s="1">
        <v>3788.33</v>
      </c>
      <c r="S1861" s="1">
        <v>3636.8</v>
      </c>
      <c r="T1861" s="1">
        <v>3855.01</v>
      </c>
      <c r="U1861" s="1">
        <v>4163.41</v>
      </c>
      <c r="V1861" s="1">
        <f>AVERAGE(J1861:O1861)</f>
        <v>3920.7766666666666</v>
      </c>
      <c r="W1861" s="1">
        <f>SUM(J1861:O1861)</f>
        <v>23524.66</v>
      </c>
      <c r="X1861">
        <f>SUM(P1861:U1861)</f>
        <v>22849.3</v>
      </c>
      <c r="Y1861" s="1">
        <f>W1861-X1861</f>
        <v>675.36000000000058</v>
      </c>
      <c r="Z1861">
        <f>X1861*$Z$2+X1861</f>
        <v>23747.27749</v>
      </c>
    </row>
    <row r="1862" spans="1:26" x14ac:dyDescent="0.25">
      <c r="A1862" s="2">
        <v>6275</v>
      </c>
      <c r="B1862" t="s">
        <v>6</v>
      </c>
      <c r="C1862" t="s">
        <v>9</v>
      </c>
      <c r="D1862" t="s">
        <v>12</v>
      </c>
      <c r="E1862" t="s">
        <v>24</v>
      </c>
      <c r="F1862" t="s">
        <v>14</v>
      </c>
      <c r="G1862">
        <v>1</v>
      </c>
      <c r="H1862">
        <v>1</v>
      </c>
      <c r="I1862">
        <f>H1862+G1862</f>
        <v>2</v>
      </c>
      <c r="J1862" s="1">
        <v>1116.76</v>
      </c>
      <c r="K1862" s="1">
        <v>1139.0999999999999</v>
      </c>
      <c r="L1862" s="1">
        <v>1317.78</v>
      </c>
      <c r="M1862" s="1">
        <v>949.25</v>
      </c>
      <c r="N1862" s="1">
        <v>1016.25</v>
      </c>
      <c r="O1862" s="1">
        <v>960.41</v>
      </c>
      <c r="P1862">
        <v>566.15</v>
      </c>
      <c r="Q1862" s="1">
        <v>566.15</v>
      </c>
      <c r="R1862" s="1">
        <v>673.72</v>
      </c>
      <c r="S1862" s="1">
        <v>579.4</v>
      </c>
      <c r="T1862" s="1">
        <v>573.61</v>
      </c>
      <c r="U1862" s="1">
        <v>619.5</v>
      </c>
      <c r="V1862" s="1">
        <f>AVERAGE(J1862:O1862)</f>
        <v>1083.2583333333332</v>
      </c>
      <c r="W1862" s="1">
        <f>SUM(J1862:O1862)</f>
        <v>6499.5499999999993</v>
      </c>
      <c r="X1862">
        <f>SUM(P1862:U1862)</f>
        <v>3578.53</v>
      </c>
      <c r="Y1862" s="1">
        <f>W1862-X1862</f>
        <v>2921.0199999999991</v>
      </c>
      <c r="Z1862">
        <f>X1862*$Z$2+X1862</f>
        <v>3719.1662290000004</v>
      </c>
    </row>
    <row r="1863" spans="1:26" x14ac:dyDescent="0.25">
      <c r="A1863" s="2">
        <v>6279</v>
      </c>
      <c r="B1863" t="s">
        <v>6</v>
      </c>
      <c r="C1863" t="s">
        <v>9</v>
      </c>
      <c r="D1863" t="s">
        <v>11</v>
      </c>
      <c r="E1863" t="s">
        <v>23</v>
      </c>
      <c r="F1863" t="s">
        <v>15</v>
      </c>
      <c r="G1863">
        <v>2</v>
      </c>
      <c r="H1863">
        <v>1</v>
      </c>
      <c r="I1863">
        <f>H1863+G1863</f>
        <v>3</v>
      </c>
      <c r="J1863" s="1">
        <v>1308.6699999999998</v>
      </c>
      <c r="K1863" s="1">
        <v>1230.1500000000001</v>
      </c>
      <c r="L1863" s="1">
        <v>1151.6300000000001</v>
      </c>
      <c r="M1863" s="1">
        <v>1334.84</v>
      </c>
      <c r="N1863" s="1">
        <v>994.59</v>
      </c>
      <c r="O1863" s="1">
        <v>1203.98</v>
      </c>
      <c r="P1863">
        <v>1652.65</v>
      </c>
      <c r="Q1863" s="1">
        <v>1437.81</v>
      </c>
      <c r="R1863" s="1">
        <v>1250.8900000000001</v>
      </c>
      <c r="S1863" s="1">
        <v>1113.29</v>
      </c>
      <c r="T1863" s="1">
        <v>1269.1500000000001</v>
      </c>
      <c r="U1863" s="1">
        <v>1446.83</v>
      </c>
      <c r="V1863" s="1">
        <f>AVERAGE(J1863:O1863)</f>
        <v>1203.9766666666667</v>
      </c>
      <c r="W1863" s="1">
        <f>SUM(J1863:O1863)</f>
        <v>7223.8600000000006</v>
      </c>
      <c r="X1863">
        <f>SUM(P1863:U1863)</f>
        <v>8170.6200000000008</v>
      </c>
      <c r="Y1863" s="1">
        <f>W1863-X1863</f>
        <v>-946.76000000000022</v>
      </c>
      <c r="Z1863">
        <f>X1863*$Z$2+X1863</f>
        <v>8491.7253660000006</v>
      </c>
    </row>
    <row r="1864" spans="1:26" x14ac:dyDescent="0.25">
      <c r="A1864" s="2">
        <v>6280</v>
      </c>
      <c r="B1864" t="s">
        <v>6</v>
      </c>
      <c r="C1864" t="s">
        <v>9</v>
      </c>
      <c r="D1864" t="s">
        <v>12</v>
      </c>
      <c r="E1864" t="s">
        <v>23</v>
      </c>
      <c r="F1864" t="s">
        <v>19</v>
      </c>
      <c r="G1864">
        <v>2</v>
      </c>
      <c r="H1864">
        <v>1</v>
      </c>
      <c r="I1864">
        <f>H1864+G1864</f>
        <v>3</v>
      </c>
      <c r="J1864" s="1">
        <v>2501.7224999999999</v>
      </c>
      <c r="K1864" s="1">
        <v>2076.4299999999998</v>
      </c>
      <c r="L1864" s="1">
        <v>2476.71</v>
      </c>
      <c r="M1864" s="1">
        <v>2676.84</v>
      </c>
      <c r="N1864" s="1">
        <v>2876.98</v>
      </c>
      <c r="O1864" s="1">
        <v>2301.58</v>
      </c>
      <c r="P1864">
        <v>1950.85</v>
      </c>
      <c r="Q1864" s="1">
        <v>1482.65</v>
      </c>
      <c r="R1864" s="1">
        <v>1334.39</v>
      </c>
      <c r="S1864" s="1">
        <v>1374.42</v>
      </c>
      <c r="T1864" s="1">
        <v>1525.61</v>
      </c>
      <c r="U1864" s="1">
        <v>1357.79</v>
      </c>
      <c r="V1864" s="1">
        <f>AVERAGE(J1864:O1864)</f>
        <v>2485.0437499999998</v>
      </c>
      <c r="W1864" s="1">
        <f>SUM(J1864:O1864)</f>
        <v>14910.262499999999</v>
      </c>
      <c r="X1864">
        <f>SUM(P1864:U1864)</f>
        <v>9025.7099999999991</v>
      </c>
      <c r="Y1864" s="1">
        <f>W1864-X1864</f>
        <v>5884.5524999999998</v>
      </c>
      <c r="Z1864">
        <f>X1864*$Z$2+X1864</f>
        <v>9380.4204029999983</v>
      </c>
    </row>
    <row r="1865" spans="1:26" x14ac:dyDescent="0.25">
      <c r="A1865" s="2">
        <v>6281</v>
      </c>
      <c r="B1865" t="s">
        <v>4</v>
      </c>
      <c r="C1865" t="s">
        <v>7</v>
      </c>
      <c r="D1865" t="s">
        <v>12</v>
      </c>
      <c r="E1865" t="s">
        <v>23</v>
      </c>
      <c r="F1865" t="s">
        <v>17</v>
      </c>
      <c r="G1865">
        <v>2</v>
      </c>
      <c r="H1865">
        <v>1</v>
      </c>
      <c r="I1865">
        <f>H1865+G1865</f>
        <v>3</v>
      </c>
      <c r="J1865" s="1">
        <v>2999.3858974359</v>
      </c>
      <c r="K1865" s="1">
        <v>2999.39</v>
      </c>
      <c r="L1865" s="1">
        <v>2999.39</v>
      </c>
      <c r="M1865" s="1">
        <v>3029.38</v>
      </c>
      <c r="N1865" s="1">
        <v>2999.39</v>
      </c>
      <c r="O1865" s="1">
        <v>3029.38</v>
      </c>
      <c r="P1865">
        <v>1928.34</v>
      </c>
      <c r="Q1865" s="1">
        <v>1523.39</v>
      </c>
      <c r="R1865" s="1">
        <v>1767.13</v>
      </c>
      <c r="S1865" s="1">
        <v>1908.5</v>
      </c>
      <c r="T1865" s="1">
        <v>2042.1</v>
      </c>
      <c r="U1865" s="1">
        <v>2021.68</v>
      </c>
      <c r="V1865" s="1">
        <f>AVERAGE(J1865:O1865)</f>
        <v>3009.3859829059834</v>
      </c>
      <c r="W1865" s="1">
        <f>SUM(J1865:O1865)</f>
        <v>18056.315897435899</v>
      </c>
      <c r="X1865">
        <f>SUM(P1865:U1865)</f>
        <v>11191.140000000001</v>
      </c>
      <c r="Y1865" s="1">
        <f>W1865-X1865</f>
        <v>6865.1758974358982</v>
      </c>
      <c r="Z1865">
        <f>X1865*$Z$2+X1865</f>
        <v>11630.951802000001</v>
      </c>
    </row>
    <row r="1866" spans="1:26" x14ac:dyDescent="0.25">
      <c r="A1866" s="2">
        <v>6284</v>
      </c>
      <c r="B1866" t="s">
        <v>37</v>
      </c>
      <c r="C1866" t="s">
        <v>8</v>
      </c>
      <c r="D1866" t="s">
        <v>11</v>
      </c>
      <c r="E1866" t="s">
        <v>23</v>
      </c>
      <c r="F1866" t="s">
        <v>13</v>
      </c>
      <c r="G1866">
        <v>2</v>
      </c>
      <c r="H1866">
        <v>1</v>
      </c>
      <c r="I1866">
        <f>H1866+G1866</f>
        <v>3</v>
      </c>
      <c r="J1866" s="1">
        <v>735.86</v>
      </c>
      <c r="K1866" s="1">
        <v>772.65</v>
      </c>
      <c r="L1866" s="1">
        <v>662.27</v>
      </c>
      <c r="M1866" s="1">
        <v>846.24</v>
      </c>
      <c r="N1866" s="1">
        <v>610.76</v>
      </c>
      <c r="O1866" s="1">
        <v>875.67</v>
      </c>
      <c r="P1866">
        <v>561.21</v>
      </c>
      <c r="Q1866" s="1">
        <v>566.82000000000005</v>
      </c>
      <c r="R1866" s="1">
        <v>646.16999999999996</v>
      </c>
      <c r="S1866" s="1">
        <v>633.25</v>
      </c>
      <c r="T1866" s="1">
        <v>614.25</v>
      </c>
      <c r="U1866" s="1">
        <v>694.1</v>
      </c>
      <c r="V1866" s="1">
        <f>AVERAGE(J1866:O1866)</f>
        <v>750.57499999999993</v>
      </c>
      <c r="W1866" s="1">
        <f>SUM(J1866:O1866)</f>
        <v>4503.45</v>
      </c>
      <c r="X1866">
        <f>SUM(P1866:U1866)</f>
        <v>3715.8</v>
      </c>
      <c r="Y1866" s="1">
        <f>W1866-X1866</f>
        <v>787.64999999999964</v>
      </c>
      <c r="Z1866">
        <f>X1866*$Z$2+X1866</f>
        <v>3861.8309400000003</v>
      </c>
    </row>
    <row r="1867" spans="1:26" x14ac:dyDescent="0.25">
      <c r="A1867" s="2">
        <v>6286</v>
      </c>
      <c r="B1867" t="s">
        <v>4</v>
      </c>
      <c r="C1867" t="s">
        <v>7</v>
      </c>
      <c r="D1867" t="s">
        <v>12</v>
      </c>
      <c r="E1867" t="s">
        <v>23</v>
      </c>
      <c r="F1867" t="s">
        <v>19</v>
      </c>
      <c r="G1867">
        <v>2</v>
      </c>
      <c r="H1867">
        <v>3</v>
      </c>
      <c r="I1867">
        <f>H1867+G1867</f>
        <v>5</v>
      </c>
      <c r="J1867" s="1">
        <v>2712.9038461538448</v>
      </c>
      <c r="K1867" s="1">
        <v>2740.03</v>
      </c>
      <c r="L1867" s="1">
        <v>2712.9</v>
      </c>
      <c r="M1867" s="1">
        <v>2740.03</v>
      </c>
      <c r="N1867" s="1">
        <v>2712.9</v>
      </c>
      <c r="O1867" s="1">
        <v>2740.03</v>
      </c>
      <c r="P1867">
        <v>2443.12</v>
      </c>
      <c r="Q1867" s="1">
        <v>2369.83</v>
      </c>
      <c r="R1867" s="1">
        <v>2038.05</v>
      </c>
      <c r="S1867" s="1">
        <v>2384.52</v>
      </c>
      <c r="T1867" s="1">
        <v>2074.5300000000002</v>
      </c>
      <c r="U1867" s="1">
        <v>1950.06</v>
      </c>
      <c r="V1867" s="1">
        <f>AVERAGE(J1867:O1867)</f>
        <v>2726.4656410256407</v>
      </c>
      <c r="W1867" s="1">
        <f>SUM(J1867:O1867)</f>
        <v>16358.793846153845</v>
      </c>
      <c r="X1867">
        <f>SUM(P1867:U1867)</f>
        <v>13260.11</v>
      </c>
      <c r="Y1867" s="1">
        <f>W1867-X1867</f>
        <v>3098.6838461538446</v>
      </c>
      <c r="Z1867">
        <f>X1867*$Z$2+X1867</f>
        <v>13781.232323</v>
      </c>
    </row>
    <row r="1868" spans="1:26" x14ac:dyDescent="0.25">
      <c r="A1868" s="2">
        <v>6289</v>
      </c>
      <c r="B1868" t="s">
        <v>6</v>
      </c>
      <c r="C1868" t="s">
        <v>7</v>
      </c>
      <c r="D1868" t="s">
        <v>12</v>
      </c>
      <c r="E1868" t="s">
        <v>23</v>
      </c>
      <c r="F1868" t="s">
        <v>13</v>
      </c>
      <c r="G1868">
        <v>1</v>
      </c>
      <c r="H1868">
        <v>1</v>
      </c>
      <c r="I1868">
        <f>H1868+G1868</f>
        <v>2</v>
      </c>
      <c r="J1868" s="1">
        <v>2051.15</v>
      </c>
      <c r="K1868" s="1">
        <v>2338.31</v>
      </c>
      <c r="L1868" s="1">
        <v>2399.85</v>
      </c>
      <c r="M1868" s="1">
        <v>1805.01</v>
      </c>
      <c r="N1868" s="1">
        <v>2235.75</v>
      </c>
      <c r="O1868" s="1">
        <v>1763.99</v>
      </c>
      <c r="P1868">
        <v>1548.67</v>
      </c>
      <c r="Q1868" s="1">
        <v>1641.59</v>
      </c>
      <c r="R1868" s="1">
        <v>1772.92</v>
      </c>
      <c r="S1868" s="1">
        <v>2003.4</v>
      </c>
      <c r="T1868" s="1">
        <v>2023.43</v>
      </c>
      <c r="U1868" s="1">
        <v>2084.13</v>
      </c>
      <c r="V1868" s="1">
        <f>AVERAGE(J1868:O1868)</f>
        <v>2099.0099999999998</v>
      </c>
      <c r="W1868" s="1">
        <f>SUM(J1868:O1868)</f>
        <v>12594.06</v>
      </c>
      <c r="X1868">
        <f>SUM(P1868:U1868)</f>
        <v>11074.14</v>
      </c>
      <c r="Y1868" s="1">
        <f>W1868-X1868</f>
        <v>1519.92</v>
      </c>
      <c r="Z1868">
        <f>X1868*$Z$2+X1868</f>
        <v>11509.353702</v>
      </c>
    </row>
    <row r="1869" spans="1:26" x14ac:dyDescent="0.25">
      <c r="A1869" s="2">
        <v>6290</v>
      </c>
      <c r="B1869" t="s">
        <v>4</v>
      </c>
      <c r="C1869" t="s">
        <v>7</v>
      </c>
      <c r="D1869" t="s">
        <v>12</v>
      </c>
      <c r="E1869" t="s">
        <v>23</v>
      </c>
      <c r="F1869" t="s">
        <v>18</v>
      </c>
      <c r="G1869">
        <v>3</v>
      </c>
      <c r="H1869">
        <v>1</v>
      </c>
      <c r="I1869">
        <f>H1869+G1869</f>
        <v>4</v>
      </c>
      <c r="J1869" s="1">
        <v>5022.0951923077</v>
      </c>
      <c r="K1869" s="1">
        <v>3917.23</v>
      </c>
      <c r="L1869" s="1">
        <v>5524.3</v>
      </c>
      <c r="M1869" s="1">
        <v>4971.87</v>
      </c>
      <c r="N1869" s="1">
        <v>5524.3</v>
      </c>
      <c r="O1869" s="1">
        <v>6076.74</v>
      </c>
      <c r="P1869">
        <v>2820.41</v>
      </c>
      <c r="Q1869" s="1">
        <v>2510.16</v>
      </c>
      <c r="R1869" s="1">
        <v>2861.58</v>
      </c>
      <c r="S1869" s="1">
        <v>2489.5700000000002</v>
      </c>
      <c r="T1869" s="1">
        <v>2887.9</v>
      </c>
      <c r="U1869" s="1">
        <v>3263.33</v>
      </c>
      <c r="V1869" s="1">
        <f>AVERAGE(J1869:O1869)</f>
        <v>5172.7558653846163</v>
      </c>
      <c r="W1869" s="1">
        <f>SUM(J1869:O1869)</f>
        <v>31036.535192307696</v>
      </c>
      <c r="X1869">
        <f>SUM(P1869:U1869)</f>
        <v>16832.949999999997</v>
      </c>
      <c r="Y1869" s="1">
        <f>W1869-X1869</f>
        <v>14203.585192307699</v>
      </c>
      <c r="Z1869">
        <f>X1869*$Z$2+X1869</f>
        <v>17494.484934999997</v>
      </c>
    </row>
    <row r="1870" spans="1:26" x14ac:dyDescent="0.25">
      <c r="A1870" s="2">
        <v>6299</v>
      </c>
      <c r="B1870" t="s">
        <v>6</v>
      </c>
      <c r="C1870" t="s">
        <v>9</v>
      </c>
      <c r="D1870" t="s">
        <v>11</v>
      </c>
      <c r="E1870" t="s">
        <v>23</v>
      </c>
      <c r="F1870" t="s">
        <v>59</v>
      </c>
      <c r="G1870">
        <v>1</v>
      </c>
      <c r="H1870">
        <v>1</v>
      </c>
      <c r="I1870">
        <f>H1870+G1870</f>
        <v>2</v>
      </c>
      <c r="J1870" s="1">
        <v>967.31</v>
      </c>
      <c r="K1870" s="1">
        <v>754.5</v>
      </c>
      <c r="L1870" s="1">
        <v>1054.3699999999999</v>
      </c>
      <c r="M1870" s="1">
        <v>889.93</v>
      </c>
      <c r="N1870" s="1">
        <v>735.16</v>
      </c>
      <c r="O1870" s="1">
        <v>793.19</v>
      </c>
      <c r="P1870">
        <v>1626.61</v>
      </c>
      <c r="Q1870" s="1">
        <v>1268.76</v>
      </c>
      <c r="R1870" s="1">
        <v>1319.51</v>
      </c>
      <c r="S1870" s="1">
        <v>1425.07</v>
      </c>
      <c r="T1870" s="1">
        <v>1268.31</v>
      </c>
      <c r="U1870" s="1">
        <v>1369.77</v>
      </c>
      <c r="V1870" s="1">
        <f>AVERAGE(J1870:O1870)</f>
        <v>865.74333333333323</v>
      </c>
      <c r="W1870" s="1">
        <f>SUM(J1870:O1870)</f>
        <v>5194.4599999999991</v>
      </c>
      <c r="X1870">
        <f>SUM(P1870:U1870)</f>
        <v>8278.0300000000007</v>
      </c>
      <c r="Y1870" s="1">
        <f>W1870-X1870</f>
        <v>-3083.5700000000015</v>
      </c>
      <c r="Z1870">
        <f>X1870*$Z$2+X1870</f>
        <v>8603.3565790000011</v>
      </c>
    </row>
    <row r="1871" spans="1:26" x14ac:dyDescent="0.25">
      <c r="A1871" s="2">
        <v>6307</v>
      </c>
      <c r="B1871" t="s">
        <v>4</v>
      </c>
      <c r="C1871" t="s">
        <v>7</v>
      </c>
      <c r="D1871" t="s">
        <v>11</v>
      </c>
      <c r="E1871" t="s">
        <v>23</v>
      </c>
      <c r="F1871" t="s">
        <v>14</v>
      </c>
      <c r="G1871">
        <v>2</v>
      </c>
      <c r="H1871">
        <v>2</v>
      </c>
      <c r="I1871">
        <f>H1871+G1871</f>
        <v>4</v>
      </c>
      <c r="J1871" s="1">
        <v>2305.1499999999996</v>
      </c>
      <c r="K1871" s="1">
        <v>2305.15</v>
      </c>
      <c r="L1871" s="1">
        <v>2305.15</v>
      </c>
      <c r="M1871" s="1">
        <v>2305.15</v>
      </c>
      <c r="N1871" s="1">
        <v>2328.1999999999998</v>
      </c>
      <c r="O1871" s="1">
        <v>2305.15</v>
      </c>
      <c r="P1871">
        <v>2377.5500000000002</v>
      </c>
      <c r="Q1871" s="1">
        <v>2615.31</v>
      </c>
      <c r="R1871" s="1">
        <v>2955.3</v>
      </c>
      <c r="S1871" s="1">
        <v>2896.19</v>
      </c>
      <c r="T1871" s="1">
        <v>3156.85</v>
      </c>
      <c r="U1871" s="1">
        <v>3377.83</v>
      </c>
      <c r="V1871" s="1">
        <f>AVERAGE(J1871:O1871)</f>
        <v>2308.9916666666663</v>
      </c>
      <c r="W1871" s="1">
        <f>SUM(J1871:O1871)</f>
        <v>13853.949999999999</v>
      </c>
      <c r="X1871">
        <f>SUM(P1871:U1871)</f>
        <v>17379.03</v>
      </c>
      <c r="Y1871" s="1">
        <f>W1871-X1871</f>
        <v>-3525.08</v>
      </c>
      <c r="Z1871">
        <f>X1871*$Z$2+X1871</f>
        <v>18062.025878999997</v>
      </c>
    </row>
    <row r="1872" spans="1:26" x14ac:dyDescent="0.25">
      <c r="A1872" s="2">
        <v>6309</v>
      </c>
      <c r="B1872" t="s">
        <v>6</v>
      </c>
      <c r="C1872" t="s">
        <v>9</v>
      </c>
      <c r="D1872" t="s">
        <v>12</v>
      </c>
      <c r="E1872" t="s">
        <v>23</v>
      </c>
      <c r="F1872" t="s">
        <v>18</v>
      </c>
      <c r="G1872">
        <v>2</v>
      </c>
      <c r="H1872">
        <v>1</v>
      </c>
      <c r="I1872">
        <f>H1872+G1872</f>
        <v>3</v>
      </c>
      <c r="J1872" s="1">
        <v>3247.1075000000001</v>
      </c>
      <c r="K1872" s="1">
        <v>2532.7399999999998</v>
      </c>
      <c r="L1872" s="1">
        <v>3149.69</v>
      </c>
      <c r="M1872" s="1">
        <v>3376.99</v>
      </c>
      <c r="N1872" s="1">
        <v>3506.88</v>
      </c>
      <c r="O1872" s="1">
        <v>3571.82</v>
      </c>
      <c r="P1872">
        <v>1831.02</v>
      </c>
      <c r="Q1872" s="1">
        <v>1647.92</v>
      </c>
      <c r="R1872" s="1">
        <v>1516.09</v>
      </c>
      <c r="S1872" s="1">
        <v>1485.77</v>
      </c>
      <c r="T1872" s="1">
        <v>1723.49</v>
      </c>
      <c r="U1872" s="1">
        <v>1930.31</v>
      </c>
      <c r="V1872" s="1">
        <f>AVERAGE(J1872:O1872)</f>
        <v>3230.8712500000001</v>
      </c>
      <c r="W1872" s="1">
        <f>SUM(J1872:O1872)</f>
        <v>19385.227500000001</v>
      </c>
      <c r="X1872">
        <f>SUM(P1872:U1872)</f>
        <v>10134.599999999999</v>
      </c>
      <c r="Y1872" s="1">
        <f>W1872-X1872</f>
        <v>9250.6275000000023</v>
      </c>
      <c r="Z1872">
        <f>X1872*$Z$2+X1872</f>
        <v>10532.889779999998</v>
      </c>
    </row>
    <row r="1873" spans="1:26" x14ac:dyDescent="0.25">
      <c r="A1873" s="2">
        <v>6311</v>
      </c>
      <c r="B1873" t="s">
        <v>6</v>
      </c>
      <c r="C1873" t="s">
        <v>9</v>
      </c>
      <c r="D1873" t="s">
        <v>12</v>
      </c>
      <c r="E1873" t="s">
        <v>23</v>
      </c>
      <c r="F1873" t="s">
        <v>15</v>
      </c>
      <c r="G1873">
        <v>2</v>
      </c>
      <c r="H1873">
        <v>1</v>
      </c>
      <c r="I1873">
        <f>H1873+G1873</f>
        <v>3</v>
      </c>
      <c r="J1873" s="1">
        <v>1847.4700000000003</v>
      </c>
      <c r="K1873" s="1">
        <v>1829</v>
      </c>
      <c r="L1873" s="1">
        <v>1792.05</v>
      </c>
      <c r="M1873" s="1">
        <v>1773.57</v>
      </c>
      <c r="N1873" s="1">
        <v>1441.03</v>
      </c>
      <c r="O1873" s="1">
        <v>1588.82</v>
      </c>
      <c r="P1873">
        <v>1086.3499999999999</v>
      </c>
      <c r="Q1873" s="1">
        <v>825.63</v>
      </c>
      <c r="R1873" s="1">
        <v>916.45</v>
      </c>
      <c r="S1873" s="1">
        <v>815.64</v>
      </c>
      <c r="T1873" s="1">
        <v>905.36</v>
      </c>
      <c r="U1873" s="1">
        <v>860.09</v>
      </c>
      <c r="V1873" s="1">
        <f>AVERAGE(J1873:O1873)</f>
        <v>1711.99</v>
      </c>
      <c r="W1873" s="1">
        <f>SUM(J1873:O1873)</f>
        <v>10271.94</v>
      </c>
      <c r="X1873">
        <f>SUM(P1873:U1873)</f>
        <v>5409.52</v>
      </c>
      <c r="Y1873" s="1">
        <f>W1873-X1873</f>
        <v>4862.42</v>
      </c>
      <c r="Z1873">
        <f>X1873*$Z$2+X1873</f>
        <v>5622.1141360000001</v>
      </c>
    </row>
    <row r="1874" spans="1:26" x14ac:dyDescent="0.25">
      <c r="A1874" s="2">
        <v>6318</v>
      </c>
      <c r="B1874" t="s">
        <v>6</v>
      </c>
      <c r="C1874" t="s">
        <v>9</v>
      </c>
      <c r="D1874" t="s">
        <v>12</v>
      </c>
      <c r="E1874" t="s">
        <v>23</v>
      </c>
      <c r="F1874" t="s">
        <v>15</v>
      </c>
      <c r="G1874">
        <v>2</v>
      </c>
      <c r="H1874">
        <v>1</v>
      </c>
      <c r="I1874">
        <f>H1874+G1874</f>
        <v>3</v>
      </c>
      <c r="J1874" s="1">
        <v>1908.47</v>
      </c>
      <c r="K1874" s="1">
        <v>2042.06</v>
      </c>
      <c r="L1874" s="1">
        <v>2042.06</v>
      </c>
      <c r="M1874" s="1">
        <v>1889.39</v>
      </c>
      <c r="N1874" s="1">
        <v>1488.61</v>
      </c>
      <c r="O1874" s="1">
        <v>2328.33</v>
      </c>
      <c r="P1874">
        <v>956.43</v>
      </c>
      <c r="Q1874" s="1">
        <v>927.74</v>
      </c>
      <c r="R1874" s="1">
        <v>844.24</v>
      </c>
      <c r="S1874" s="1">
        <v>903.34</v>
      </c>
      <c r="T1874" s="1">
        <v>849.14</v>
      </c>
      <c r="U1874" s="1">
        <v>806.68</v>
      </c>
      <c r="V1874" s="1">
        <f>AVERAGE(J1874:O1874)</f>
        <v>1949.82</v>
      </c>
      <c r="W1874" s="1">
        <f>SUM(J1874:O1874)</f>
        <v>11698.92</v>
      </c>
      <c r="X1874">
        <f>SUM(P1874:U1874)</f>
        <v>5287.5700000000006</v>
      </c>
      <c r="Y1874" s="1">
        <f>W1874-X1874</f>
        <v>6411.3499999999995</v>
      </c>
      <c r="Z1874">
        <f>X1874*$Z$2+X1874</f>
        <v>5495.3715010000005</v>
      </c>
    </row>
    <row r="1875" spans="1:26" x14ac:dyDescent="0.25">
      <c r="A1875" s="2">
        <v>6323</v>
      </c>
      <c r="B1875" t="s">
        <v>5</v>
      </c>
      <c r="C1875" t="s">
        <v>7</v>
      </c>
      <c r="D1875" t="s">
        <v>12</v>
      </c>
      <c r="E1875" t="s">
        <v>23</v>
      </c>
      <c r="F1875" t="s">
        <v>17</v>
      </c>
      <c r="G1875">
        <v>2</v>
      </c>
      <c r="H1875">
        <v>1</v>
      </c>
      <c r="I1875">
        <f>H1875+G1875</f>
        <v>3</v>
      </c>
      <c r="J1875" s="1">
        <v>3030.1</v>
      </c>
      <c r="K1875" s="1">
        <v>3545.22</v>
      </c>
      <c r="L1875" s="1">
        <v>2969.5</v>
      </c>
      <c r="M1875" s="1">
        <v>3424.01</v>
      </c>
      <c r="N1875" s="1">
        <v>3696.72</v>
      </c>
      <c r="O1875" s="1">
        <v>3211.91</v>
      </c>
      <c r="P1875">
        <v>4123.46</v>
      </c>
      <c r="Q1875" s="1">
        <v>3133.83</v>
      </c>
      <c r="R1875" s="1">
        <v>3227.84</v>
      </c>
      <c r="S1875" s="1">
        <v>3066.45</v>
      </c>
      <c r="T1875" s="1">
        <v>3434.42</v>
      </c>
      <c r="U1875" s="1">
        <v>3297.04</v>
      </c>
      <c r="V1875" s="1">
        <f>AVERAGE(J1875:O1875)</f>
        <v>3312.91</v>
      </c>
      <c r="W1875" s="1">
        <f>SUM(J1875:O1875)</f>
        <v>19877.46</v>
      </c>
      <c r="X1875">
        <f>SUM(P1875:U1875)</f>
        <v>20283.04</v>
      </c>
      <c r="Y1875" s="1">
        <f>W1875-X1875</f>
        <v>-405.58000000000175</v>
      </c>
      <c r="Z1875">
        <f>X1875*$Z$2+X1875</f>
        <v>21080.163472</v>
      </c>
    </row>
    <row r="1876" spans="1:26" x14ac:dyDescent="0.25">
      <c r="A1876" s="2">
        <v>6325</v>
      </c>
      <c r="B1876" t="s">
        <v>6</v>
      </c>
      <c r="C1876" t="s">
        <v>9</v>
      </c>
      <c r="D1876" t="s">
        <v>12</v>
      </c>
      <c r="E1876" t="s">
        <v>23</v>
      </c>
      <c r="F1876" t="s">
        <v>59</v>
      </c>
      <c r="G1876">
        <v>2</v>
      </c>
      <c r="H1876">
        <v>1</v>
      </c>
      <c r="I1876">
        <f>H1876+G1876</f>
        <v>3</v>
      </c>
      <c r="J1876" s="1">
        <v>2684.8700000000003</v>
      </c>
      <c r="K1876" s="1">
        <v>2765.42</v>
      </c>
      <c r="L1876" s="1">
        <v>2658.02</v>
      </c>
      <c r="M1876" s="1">
        <v>2201.59</v>
      </c>
      <c r="N1876" s="1">
        <v>3168.15</v>
      </c>
      <c r="O1876" s="1">
        <v>3356.09</v>
      </c>
      <c r="P1876">
        <v>2202.14</v>
      </c>
      <c r="Q1876" s="1">
        <v>1805.75</v>
      </c>
      <c r="R1876" s="1">
        <v>2040.5</v>
      </c>
      <c r="S1876" s="1">
        <v>1734.43</v>
      </c>
      <c r="T1876" s="1">
        <v>1630.36</v>
      </c>
      <c r="U1876" s="1">
        <v>1581.45</v>
      </c>
      <c r="V1876" s="1">
        <f>AVERAGE(J1876:O1876)</f>
        <v>2805.69</v>
      </c>
      <c r="W1876" s="1">
        <f>SUM(J1876:O1876)</f>
        <v>16834.14</v>
      </c>
      <c r="X1876">
        <f>SUM(P1876:U1876)</f>
        <v>10994.630000000001</v>
      </c>
      <c r="Y1876" s="1">
        <f>W1876-X1876</f>
        <v>5839.5099999999984</v>
      </c>
      <c r="Z1876">
        <f>X1876*$Z$2+X1876</f>
        <v>11426.718959000002</v>
      </c>
    </row>
    <row r="1877" spans="1:26" x14ac:dyDescent="0.25">
      <c r="A1877" s="2">
        <v>6326</v>
      </c>
      <c r="B1877" t="s">
        <v>6</v>
      </c>
      <c r="C1877" t="s">
        <v>7</v>
      </c>
      <c r="D1877" t="s">
        <v>11</v>
      </c>
      <c r="E1877" t="s">
        <v>23</v>
      </c>
      <c r="F1877" t="s">
        <v>59</v>
      </c>
      <c r="G1877">
        <v>3</v>
      </c>
      <c r="H1877">
        <v>3</v>
      </c>
      <c r="I1877">
        <f>H1877+G1877</f>
        <v>6</v>
      </c>
      <c r="J1877" s="1">
        <v>1559.91</v>
      </c>
      <c r="K1877" s="1">
        <v>1700.3</v>
      </c>
      <c r="L1877" s="1">
        <v>1637.91</v>
      </c>
      <c r="M1877" s="1">
        <v>1481.91</v>
      </c>
      <c r="N1877" s="1">
        <v>1466.32</v>
      </c>
      <c r="O1877" s="1">
        <v>1653.5</v>
      </c>
      <c r="P1877">
        <v>2471.0300000000002</v>
      </c>
      <c r="Q1877" s="1">
        <v>1927.4</v>
      </c>
      <c r="R1877" s="1">
        <v>2255.06</v>
      </c>
      <c r="S1877" s="1">
        <v>2638.42</v>
      </c>
      <c r="T1877" s="1">
        <v>2269.04</v>
      </c>
      <c r="U1877" s="1">
        <v>2155.59</v>
      </c>
      <c r="V1877" s="1">
        <f>AVERAGE(J1877:O1877)</f>
        <v>1583.3083333333332</v>
      </c>
      <c r="W1877" s="1">
        <f>SUM(J1877:O1877)</f>
        <v>9499.8499999999985</v>
      </c>
      <c r="X1877">
        <f>SUM(P1877:U1877)</f>
        <v>13716.54</v>
      </c>
      <c r="Y1877" s="1">
        <f>W1877-X1877</f>
        <v>-4216.6900000000023</v>
      </c>
      <c r="Z1877">
        <f>X1877*$Z$2+X1877</f>
        <v>14255.600022000001</v>
      </c>
    </row>
    <row r="1878" spans="1:26" x14ac:dyDescent="0.25">
      <c r="A1878" s="2">
        <v>6327</v>
      </c>
      <c r="B1878" t="s">
        <v>6</v>
      </c>
      <c r="C1878" t="s">
        <v>9</v>
      </c>
      <c r="D1878" t="s">
        <v>12</v>
      </c>
      <c r="E1878" t="s">
        <v>24</v>
      </c>
      <c r="F1878" t="s">
        <v>59</v>
      </c>
      <c r="G1878">
        <v>1</v>
      </c>
      <c r="H1878">
        <v>1</v>
      </c>
      <c r="I1878">
        <f>H1878+G1878</f>
        <v>2</v>
      </c>
      <c r="J1878" s="1">
        <v>1230.8</v>
      </c>
      <c r="K1878" s="1">
        <v>1390.8</v>
      </c>
      <c r="L1878" s="1">
        <v>1193.8800000000001</v>
      </c>
      <c r="M1878" s="1">
        <v>923.1</v>
      </c>
      <c r="N1878" s="1">
        <v>1132.3399999999999</v>
      </c>
      <c r="O1878" s="1">
        <v>1218.49</v>
      </c>
      <c r="P1878">
        <v>623.29999999999995</v>
      </c>
      <c r="Q1878" s="1">
        <v>492.41</v>
      </c>
      <c r="R1878" s="1">
        <v>590.89</v>
      </c>
      <c r="S1878" s="1">
        <v>655.89</v>
      </c>
      <c r="T1878" s="1">
        <v>760.83</v>
      </c>
      <c r="U1878" s="1">
        <v>905.39</v>
      </c>
      <c r="V1878" s="1">
        <f>AVERAGE(J1878:O1878)</f>
        <v>1181.5683333333334</v>
      </c>
      <c r="W1878" s="1">
        <f>SUM(J1878:O1878)</f>
        <v>7089.41</v>
      </c>
      <c r="X1878">
        <f>SUM(P1878:U1878)</f>
        <v>4028.7099999999996</v>
      </c>
      <c r="Y1878" s="1">
        <f>W1878-X1878</f>
        <v>3060.7000000000003</v>
      </c>
      <c r="Z1878">
        <f>X1878*$Z$2+X1878</f>
        <v>4187.0383029999994</v>
      </c>
    </row>
    <row r="1879" spans="1:26" x14ac:dyDescent="0.25">
      <c r="A1879" s="2">
        <v>6329</v>
      </c>
      <c r="B1879" t="s">
        <v>4</v>
      </c>
      <c r="C1879" t="s">
        <v>43</v>
      </c>
      <c r="D1879" t="s">
        <v>12</v>
      </c>
      <c r="E1879" t="s">
        <v>24</v>
      </c>
      <c r="F1879" t="s">
        <v>18</v>
      </c>
      <c r="G1879">
        <v>2</v>
      </c>
      <c r="H1879">
        <v>1</v>
      </c>
      <c r="I1879">
        <f>H1879+G1879</f>
        <v>3</v>
      </c>
      <c r="J1879" s="1">
        <v>1079.0125</v>
      </c>
      <c r="K1879" s="1">
        <v>1089.8</v>
      </c>
      <c r="L1879" s="1">
        <v>1079.01</v>
      </c>
      <c r="M1879" s="1">
        <v>1079.01</v>
      </c>
      <c r="N1879" s="1">
        <v>1079.01</v>
      </c>
      <c r="O1879" s="1">
        <v>1079.01</v>
      </c>
      <c r="P1879">
        <v>1077.71</v>
      </c>
      <c r="Q1879" s="1">
        <v>1013.05</v>
      </c>
      <c r="R1879" s="1">
        <v>1134.6199999999999</v>
      </c>
      <c r="S1879" s="1">
        <v>1009.81</v>
      </c>
      <c r="T1879" s="1">
        <v>949.22</v>
      </c>
      <c r="U1879" s="1">
        <v>825.82</v>
      </c>
      <c r="V1879" s="1">
        <f>AVERAGE(J1879:O1879)</f>
        <v>1080.8087500000001</v>
      </c>
      <c r="W1879" s="1">
        <f>SUM(J1879:O1879)</f>
        <v>6484.8525000000009</v>
      </c>
      <c r="X1879">
        <f>SUM(P1879:U1879)</f>
        <v>6010.2300000000005</v>
      </c>
      <c r="Y1879" s="1">
        <f>W1879-X1879</f>
        <v>474.6225000000004</v>
      </c>
      <c r="Z1879">
        <f>X1879*$Z$2+X1879</f>
        <v>6246.4320390000003</v>
      </c>
    </row>
    <row r="1880" spans="1:26" x14ac:dyDescent="0.25">
      <c r="A1880" s="2">
        <v>6333</v>
      </c>
      <c r="B1880" t="s">
        <v>5</v>
      </c>
      <c r="C1880" t="s">
        <v>7</v>
      </c>
      <c r="D1880" t="s">
        <v>12</v>
      </c>
      <c r="E1880" t="s">
        <v>24</v>
      </c>
      <c r="F1880" t="s">
        <v>59</v>
      </c>
      <c r="G1880">
        <v>3</v>
      </c>
      <c r="H1880">
        <v>1</v>
      </c>
      <c r="I1880">
        <f>H1880+G1880</f>
        <v>4</v>
      </c>
      <c r="J1880" s="1">
        <v>2063.75</v>
      </c>
      <c r="K1880" s="1">
        <v>2311.4</v>
      </c>
      <c r="L1880" s="1">
        <v>2352.6799999999998</v>
      </c>
      <c r="M1880" s="1">
        <v>2455.86</v>
      </c>
      <c r="N1880" s="1">
        <v>2476.5</v>
      </c>
      <c r="O1880" s="1">
        <v>1836.74</v>
      </c>
      <c r="P1880">
        <v>3612.98</v>
      </c>
      <c r="Q1880" s="1">
        <v>3143.29</v>
      </c>
      <c r="R1880" s="1">
        <v>3457.62</v>
      </c>
      <c r="S1880" s="1">
        <v>3630.5</v>
      </c>
      <c r="T1880" s="1">
        <v>3085.93</v>
      </c>
      <c r="U1880" s="1">
        <v>2653.9</v>
      </c>
      <c r="V1880" s="1">
        <f>AVERAGE(J1880:O1880)</f>
        <v>2249.4883333333332</v>
      </c>
      <c r="W1880" s="1">
        <f>SUM(J1880:O1880)</f>
        <v>13496.93</v>
      </c>
      <c r="X1880">
        <f>SUM(P1880:U1880)</f>
        <v>19584.22</v>
      </c>
      <c r="Y1880" s="1">
        <f>W1880-X1880</f>
        <v>-6087.2900000000009</v>
      </c>
      <c r="Z1880">
        <f>X1880*$Z$2+X1880</f>
        <v>20353.879846</v>
      </c>
    </row>
    <row r="1881" spans="1:26" x14ac:dyDescent="0.25">
      <c r="A1881" s="2">
        <v>6342</v>
      </c>
      <c r="B1881" t="s">
        <v>6</v>
      </c>
      <c r="C1881" t="s">
        <v>10</v>
      </c>
      <c r="D1881" t="s">
        <v>11</v>
      </c>
      <c r="E1881" t="s">
        <v>24</v>
      </c>
      <c r="F1881" t="s">
        <v>18</v>
      </c>
      <c r="G1881">
        <v>2</v>
      </c>
      <c r="H1881">
        <v>3</v>
      </c>
      <c r="I1881">
        <f>H1881+G1881</f>
        <v>5</v>
      </c>
      <c r="J1881" s="1">
        <v>1505</v>
      </c>
      <c r="K1881" s="1">
        <v>1324.4</v>
      </c>
      <c r="L1881" s="1">
        <v>1219.05</v>
      </c>
      <c r="M1881" s="1">
        <v>1790.95</v>
      </c>
      <c r="N1881" s="1">
        <v>1625.4</v>
      </c>
      <c r="O1881" s="1">
        <v>1354.5</v>
      </c>
      <c r="P1881">
        <v>2138.91</v>
      </c>
      <c r="Q1881" s="1">
        <v>2181.69</v>
      </c>
      <c r="R1881" s="1">
        <v>2596.21</v>
      </c>
      <c r="S1881" s="1">
        <v>3089.49</v>
      </c>
      <c r="T1881" s="1">
        <v>2626.07</v>
      </c>
      <c r="U1881" s="1">
        <v>2783.63</v>
      </c>
      <c r="V1881" s="1">
        <f>AVERAGE(J1881:O1881)</f>
        <v>1469.8833333333332</v>
      </c>
      <c r="W1881" s="1">
        <f>SUM(J1881:O1881)</f>
        <v>8819.2999999999993</v>
      </c>
      <c r="X1881">
        <f>SUM(P1881:U1881)</f>
        <v>15416</v>
      </c>
      <c r="Y1881" s="1">
        <f>W1881-X1881</f>
        <v>-6596.7000000000007</v>
      </c>
      <c r="Z1881">
        <f>X1881*$Z$2+X1881</f>
        <v>16021.8488</v>
      </c>
    </row>
    <row r="1882" spans="1:26" x14ac:dyDescent="0.25">
      <c r="A1882" s="2">
        <v>6343</v>
      </c>
      <c r="B1882" t="s">
        <v>6</v>
      </c>
      <c r="C1882" t="s">
        <v>9</v>
      </c>
      <c r="D1882" t="s">
        <v>11</v>
      </c>
      <c r="E1882" t="s">
        <v>24</v>
      </c>
      <c r="F1882" t="s">
        <v>18</v>
      </c>
      <c r="G1882">
        <v>1</v>
      </c>
      <c r="H1882">
        <v>1</v>
      </c>
      <c r="I1882">
        <f>H1882+G1882</f>
        <v>2</v>
      </c>
      <c r="J1882" s="1">
        <v>1605.75</v>
      </c>
      <c r="K1882" s="1">
        <v>1991.13</v>
      </c>
      <c r="L1882" s="1">
        <v>1461.23</v>
      </c>
      <c r="M1882" s="1">
        <v>1702.1</v>
      </c>
      <c r="N1882" s="1">
        <v>1429.12</v>
      </c>
      <c r="O1882" s="1">
        <v>1910.84</v>
      </c>
      <c r="P1882">
        <v>2540.79</v>
      </c>
      <c r="Q1882" s="1">
        <v>2439.16</v>
      </c>
      <c r="R1882" s="1">
        <v>2731.86</v>
      </c>
      <c r="S1882" s="1">
        <v>2404.04</v>
      </c>
      <c r="T1882" s="1">
        <v>2860.81</v>
      </c>
      <c r="U1882" s="1">
        <v>2689.16</v>
      </c>
      <c r="V1882" s="1">
        <f>AVERAGE(J1882:O1882)</f>
        <v>1683.3616666666667</v>
      </c>
      <c r="W1882" s="1">
        <f>SUM(J1882:O1882)</f>
        <v>10100.17</v>
      </c>
      <c r="X1882">
        <f>SUM(P1882:U1882)</f>
        <v>15665.819999999998</v>
      </c>
      <c r="Y1882" s="1">
        <f>W1882-X1882</f>
        <v>-5565.6499999999978</v>
      </c>
      <c r="Z1882">
        <f>X1882*$Z$2+X1882</f>
        <v>16281.486725999997</v>
      </c>
    </row>
    <row r="1883" spans="1:26" x14ac:dyDescent="0.25">
      <c r="A1883" s="2">
        <v>6348</v>
      </c>
      <c r="B1883" t="s">
        <v>6</v>
      </c>
      <c r="C1883" t="s">
        <v>10</v>
      </c>
      <c r="D1883" t="s">
        <v>12</v>
      </c>
      <c r="E1883" t="s">
        <v>23</v>
      </c>
      <c r="F1883" t="s">
        <v>59</v>
      </c>
      <c r="G1883">
        <v>2</v>
      </c>
      <c r="H1883">
        <v>1</v>
      </c>
      <c r="I1883">
        <f>H1883+G1883</f>
        <v>3</v>
      </c>
      <c r="J1883" s="1">
        <v>5924.95</v>
      </c>
      <c r="K1883" s="1">
        <v>5154.71</v>
      </c>
      <c r="L1883" s="1">
        <v>6754.44</v>
      </c>
      <c r="M1883" s="1">
        <v>5095.46</v>
      </c>
      <c r="N1883" s="1">
        <v>6635.94</v>
      </c>
      <c r="O1883" s="1">
        <v>7287.69</v>
      </c>
      <c r="P1883">
        <v>4612.78</v>
      </c>
      <c r="Q1883" s="1">
        <v>4843.42</v>
      </c>
      <c r="R1883" s="1">
        <v>5085.59</v>
      </c>
      <c r="S1883" s="1">
        <v>4373.6099999999997</v>
      </c>
      <c r="T1883" s="1">
        <v>4592.29</v>
      </c>
      <c r="U1883" s="1">
        <v>4913.75</v>
      </c>
      <c r="V1883" s="1">
        <f>AVERAGE(J1883:O1883)</f>
        <v>6142.1983333333328</v>
      </c>
      <c r="W1883" s="1">
        <f>SUM(J1883:O1883)</f>
        <v>36853.189999999995</v>
      </c>
      <c r="X1883">
        <f>SUM(P1883:U1883)</f>
        <v>28421.440000000002</v>
      </c>
      <c r="Y1883" s="1">
        <f>W1883-X1883</f>
        <v>8431.7499999999927</v>
      </c>
      <c r="Z1883">
        <f>X1883*$Z$2+X1883</f>
        <v>29538.402592000002</v>
      </c>
    </row>
    <row r="1884" spans="1:26" x14ac:dyDescent="0.25">
      <c r="A1884" s="2">
        <v>6353</v>
      </c>
      <c r="B1884" t="s">
        <v>4</v>
      </c>
      <c r="C1884" t="s">
        <v>10</v>
      </c>
      <c r="D1884" t="s">
        <v>12</v>
      </c>
      <c r="E1884" t="s">
        <v>23</v>
      </c>
      <c r="F1884" t="s">
        <v>15</v>
      </c>
      <c r="G1884">
        <v>2</v>
      </c>
      <c r="H1884">
        <v>3</v>
      </c>
      <c r="I1884">
        <f>H1884+G1884</f>
        <v>5</v>
      </c>
      <c r="J1884" s="1">
        <v>5924.95</v>
      </c>
      <c r="K1884" s="1">
        <v>5687.95</v>
      </c>
      <c r="L1884" s="1">
        <v>5450.95</v>
      </c>
      <c r="M1884" s="1">
        <v>5924.95</v>
      </c>
      <c r="N1884" s="1">
        <v>6161.95</v>
      </c>
      <c r="O1884" s="1">
        <v>4917.71</v>
      </c>
      <c r="P1884">
        <v>4743.71</v>
      </c>
      <c r="Q1884" s="1">
        <v>3794.97</v>
      </c>
      <c r="R1884" s="1">
        <v>4022.67</v>
      </c>
      <c r="S1884" s="1">
        <v>3901.99</v>
      </c>
      <c r="T1884" s="1">
        <v>3941.01</v>
      </c>
      <c r="U1884" s="1">
        <v>4335.1099999999997</v>
      </c>
      <c r="V1884" s="1">
        <f>AVERAGE(J1884:O1884)</f>
        <v>5678.0766666666668</v>
      </c>
      <c r="W1884" s="1">
        <f>SUM(J1884:O1884)</f>
        <v>34068.46</v>
      </c>
      <c r="X1884">
        <f>SUM(P1884:U1884)</f>
        <v>24739.46</v>
      </c>
      <c r="Y1884" s="1">
        <f>W1884-X1884</f>
        <v>9329</v>
      </c>
      <c r="Z1884">
        <f>X1884*$Z$2+X1884</f>
        <v>25711.720777999999</v>
      </c>
    </row>
    <row r="1885" spans="1:26" x14ac:dyDescent="0.25">
      <c r="A1885" s="2">
        <v>6356</v>
      </c>
      <c r="B1885" t="s">
        <v>4</v>
      </c>
      <c r="C1885" t="s">
        <v>43</v>
      </c>
      <c r="D1885" t="s">
        <v>12</v>
      </c>
      <c r="E1885" t="s">
        <v>23</v>
      </c>
      <c r="F1885" t="s">
        <v>59</v>
      </c>
      <c r="G1885">
        <v>3</v>
      </c>
      <c r="H1885">
        <v>1</v>
      </c>
      <c r="I1885">
        <f>H1885+G1885</f>
        <v>4</v>
      </c>
      <c r="J1885" s="1">
        <v>5629.9</v>
      </c>
      <c r="K1885" s="1">
        <v>6418.09</v>
      </c>
      <c r="L1885" s="1">
        <v>4503.92</v>
      </c>
      <c r="M1885" s="1">
        <v>6136.59</v>
      </c>
      <c r="N1885" s="1">
        <v>5179.51</v>
      </c>
      <c r="O1885" s="1">
        <v>5798.8</v>
      </c>
      <c r="P1885">
        <v>1524.64</v>
      </c>
      <c r="Q1885" s="1">
        <v>1417.92</v>
      </c>
      <c r="R1885" s="1">
        <v>1290.31</v>
      </c>
      <c r="S1885" s="1">
        <v>1341.92</v>
      </c>
      <c r="T1885" s="1">
        <v>1341.92</v>
      </c>
      <c r="U1885" s="1">
        <v>1422.44</v>
      </c>
      <c r="V1885" s="1">
        <f>AVERAGE(J1885:O1885)</f>
        <v>5611.1350000000011</v>
      </c>
      <c r="W1885" s="1">
        <f>SUM(J1885:O1885)</f>
        <v>33666.810000000005</v>
      </c>
      <c r="X1885">
        <f>SUM(P1885:U1885)</f>
        <v>8339.1500000000015</v>
      </c>
      <c r="Y1885" s="1">
        <f>W1885-X1885</f>
        <v>25327.660000000003</v>
      </c>
      <c r="Z1885">
        <f>X1885*$Z$2+X1885</f>
        <v>8666.878595000002</v>
      </c>
    </row>
    <row r="1886" spans="1:26" x14ac:dyDescent="0.25">
      <c r="A1886" s="2">
        <v>6360</v>
      </c>
      <c r="B1886" t="s">
        <v>5</v>
      </c>
      <c r="C1886" t="s">
        <v>43</v>
      </c>
      <c r="D1886" t="s">
        <v>12</v>
      </c>
      <c r="E1886" t="s">
        <v>24</v>
      </c>
      <c r="F1886" t="s">
        <v>59</v>
      </c>
      <c r="G1886">
        <v>1</v>
      </c>
      <c r="H1886">
        <v>1</v>
      </c>
      <c r="I1886">
        <f>H1886+G1886</f>
        <v>2</v>
      </c>
      <c r="J1886" s="1">
        <v>629.04750000000001</v>
      </c>
      <c r="K1886" s="1">
        <v>490.66</v>
      </c>
      <c r="L1886" s="1">
        <v>572.42999999999995</v>
      </c>
      <c r="M1886" s="1">
        <v>622.76</v>
      </c>
      <c r="N1886" s="1">
        <v>717.11</v>
      </c>
      <c r="O1886" s="1">
        <v>780.02</v>
      </c>
      <c r="P1886">
        <v>968.33</v>
      </c>
      <c r="Q1886" s="1">
        <v>803.71</v>
      </c>
      <c r="R1886" s="1">
        <v>916.23</v>
      </c>
      <c r="S1886" s="1">
        <v>1044.5</v>
      </c>
      <c r="T1886" s="1">
        <v>1054.95</v>
      </c>
      <c r="U1886" s="1">
        <v>1265.94</v>
      </c>
      <c r="V1886" s="1">
        <f>AVERAGE(J1886:O1886)</f>
        <v>635.33791666666673</v>
      </c>
      <c r="W1886" s="1">
        <f>SUM(J1886:O1886)</f>
        <v>3812.0275000000001</v>
      </c>
      <c r="X1886">
        <f>SUM(P1886:U1886)</f>
        <v>6053.66</v>
      </c>
      <c r="Y1886" s="1">
        <f>W1886-X1886</f>
        <v>-2241.6324999999997</v>
      </c>
      <c r="Z1886">
        <f>X1886*$Z$2+X1886</f>
        <v>6291.5688380000001</v>
      </c>
    </row>
    <row r="1887" spans="1:26" x14ac:dyDescent="0.25">
      <c r="A1887" s="2">
        <v>6362</v>
      </c>
      <c r="B1887" t="s">
        <v>4</v>
      </c>
      <c r="C1887" t="s">
        <v>43</v>
      </c>
      <c r="D1887" t="s">
        <v>11</v>
      </c>
      <c r="E1887" t="s">
        <v>23</v>
      </c>
      <c r="F1887" t="s">
        <v>21</v>
      </c>
      <c r="G1887">
        <v>1</v>
      </c>
      <c r="H1887">
        <v>1</v>
      </c>
      <c r="I1887">
        <f>H1887+G1887</f>
        <v>2</v>
      </c>
      <c r="J1887" s="1">
        <v>923.8</v>
      </c>
      <c r="K1887" s="1">
        <v>923.8</v>
      </c>
      <c r="L1887" s="1">
        <v>923.8</v>
      </c>
      <c r="M1887" s="1">
        <v>923.8</v>
      </c>
      <c r="N1887" s="1">
        <v>933.04</v>
      </c>
      <c r="O1887" s="1">
        <v>923.8</v>
      </c>
      <c r="P1887">
        <v>776.5</v>
      </c>
      <c r="Q1887" s="1">
        <v>660.03</v>
      </c>
      <c r="R1887" s="1">
        <v>772.24</v>
      </c>
      <c r="S1887" s="1">
        <v>818.57</v>
      </c>
      <c r="T1887" s="1">
        <v>867.68</v>
      </c>
      <c r="U1887" s="1">
        <v>954.45</v>
      </c>
      <c r="V1887" s="1">
        <f>AVERAGE(J1887:O1887)</f>
        <v>925.34</v>
      </c>
      <c r="W1887" s="1">
        <f>SUM(J1887:O1887)</f>
        <v>5552.04</v>
      </c>
      <c r="X1887">
        <f>SUM(P1887:U1887)</f>
        <v>4849.47</v>
      </c>
      <c r="Y1887" s="1">
        <f>W1887-X1887</f>
        <v>702.56999999999971</v>
      </c>
      <c r="Z1887">
        <f>X1887*$Z$2+X1887</f>
        <v>5040.0541710000007</v>
      </c>
    </row>
    <row r="1888" spans="1:26" x14ac:dyDescent="0.25">
      <c r="A1888" s="2">
        <v>6363</v>
      </c>
      <c r="B1888" t="s">
        <v>4</v>
      </c>
      <c r="C1888" t="s">
        <v>10</v>
      </c>
      <c r="D1888" t="s">
        <v>12</v>
      </c>
      <c r="E1888" t="s">
        <v>23</v>
      </c>
      <c r="F1888" t="s">
        <v>14</v>
      </c>
      <c r="G1888">
        <v>2</v>
      </c>
      <c r="H1888">
        <v>3</v>
      </c>
      <c r="I1888">
        <f>H1888+G1888</f>
        <v>5</v>
      </c>
      <c r="J1888" s="1">
        <v>5924.95</v>
      </c>
      <c r="K1888" s="1">
        <v>5687.95</v>
      </c>
      <c r="L1888" s="1">
        <v>6932.19</v>
      </c>
      <c r="M1888" s="1">
        <v>4621.46</v>
      </c>
      <c r="N1888" s="1">
        <v>5154.71</v>
      </c>
      <c r="O1888" s="1">
        <v>4502.96</v>
      </c>
      <c r="P1888">
        <v>3938.76</v>
      </c>
      <c r="Q1888" s="1">
        <v>4253.8599999999997</v>
      </c>
      <c r="R1888" s="1">
        <v>4849.3999999999996</v>
      </c>
      <c r="S1888" s="1">
        <v>5576.81</v>
      </c>
      <c r="T1888" s="1">
        <v>6078.72</v>
      </c>
      <c r="U1888" s="1">
        <v>5531.64</v>
      </c>
      <c r="V1888" s="1">
        <f>AVERAGE(J1888:O1888)</f>
        <v>5470.7033333333338</v>
      </c>
      <c r="W1888" s="1">
        <f>SUM(J1888:O1888)</f>
        <v>32824.22</v>
      </c>
      <c r="X1888">
        <f>SUM(P1888:U1888)</f>
        <v>30229.19</v>
      </c>
      <c r="Y1888" s="1">
        <f>W1888-X1888</f>
        <v>2595.0300000000025</v>
      </c>
      <c r="Z1888">
        <f>X1888*$Z$2+X1888</f>
        <v>31417.197166999998</v>
      </c>
    </row>
    <row r="1889" spans="1:26" x14ac:dyDescent="0.25">
      <c r="A1889" s="2">
        <v>6367</v>
      </c>
      <c r="B1889" t="s">
        <v>4</v>
      </c>
      <c r="C1889" t="s">
        <v>43</v>
      </c>
      <c r="D1889" t="s">
        <v>12</v>
      </c>
      <c r="E1889" t="s">
        <v>23</v>
      </c>
      <c r="F1889" t="s">
        <v>59</v>
      </c>
      <c r="G1889">
        <v>2</v>
      </c>
      <c r="H1889">
        <v>1</v>
      </c>
      <c r="I1889">
        <f>H1889+G1889</f>
        <v>3</v>
      </c>
      <c r="J1889" s="1">
        <v>3040.2874999999999</v>
      </c>
      <c r="K1889" s="1">
        <v>3040.29</v>
      </c>
      <c r="L1889" s="1">
        <v>3040.29</v>
      </c>
      <c r="M1889" s="1">
        <v>3070.69</v>
      </c>
      <c r="N1889" s="1">
        <v>3070.69</v>
      </c>
      <c r="O1889" s="1">
        <v>3040.29</v>
      </c>
      <c r="P1889">
        <v>2085.6799999999998</v>
      </c>
      <c r="Q1889" s="1">
        <v>1939.68</v>
      </c>
      <c r="R1889" s="1">
        <v>1765.11</v>
      </c>
      <c r="S1889" s="1">
        <v>1818.06</v>
      </c>
      <c r="T1889" s="1">
        <v>1908.96</v>
      </c>
      <c r="U1889" s="1">
        <v>2042.59</v>
      </c>
      <c r="V1889" s="1">
        <f>AVERAGE(J1889:O1889)</f>
        <v>3050.4229166666669</v>
      </c>
      <c r="W1889" s="1">
        <f>SUM(J1889:O1889)</f>
        <v>18302.537500000002</v>
      </c>
      <c r="X1889">
        <f>SUM(P1889:U1889)</f>
        <v>11560.079999999998</v>
      </c>
      <c r="Y1889" s="1">
        <f>W1889-X1889</f>
        <v>6742.4575000000041</v>
      </c>
      <c r="Z1889">
        <f>X1889*$Z$2+X1889</f>
        <v>12014.391143999997</v>
      </c>
    </row>
    <row r="1890" spans="1:26" x14ac:dyDescent="0.25">
      <c r="A1890" s="2">
        <v>6375</v>
      </c>
      <c r="B1890" t="s">
        <v>6</v>
      </c>
      <c r="C1890" t="s">
        <v>9</v>
      </c>
      <c r="D1890" t="s">
        <v>12</v>
      </c>
      <c r="E1890" t="s">
        <v>24</v>
      </c>
      <c r="F1890" t="s">
        <v>18</v>
      </c>
      <c r="G1890">
        <v>2</v>
      </c>
      <c r="H1890">
        <v>1</v>
      </c>
      <c r="I1890">
        <f>H1890+G1890</f>
        <v>3</v>
      </c>
      <c r="J1890" s="1">
        <v>4639.92</v>
      </c>
      <c r="K1890" s="1">
        <v>5707.1</v>
      </c>
      <c r="L1890" s="1">
        <v>4918.32</v>
      </c>
      <c r="M1890" s="1">
        <v>3990.33</v>
      </c>
      <c r="N1890" s="1">
        <v>5382.31</v>
      </c>
      <c r="O1890" s="1">
        <v>5011.1099999999997</v>
      </c>
      <c r="P1890">
        <v>2596.23</v>
      </c>
      <c r="Q1890" s="1">
        <v>2855.85</v>
      </c>
      <c r="R1890" s="1">
        <v>2770.17</v>
      </c>
      <c r="S1890" s="1">
        <v>3213.4</v>
      </c>
      <c r="T1890" s="1">
        <v>3534.74</v>
      </c>
      <c r="U1890" s="1">
        <v>3322.66</v>
      </c>
      <c r="V1890" s="1">
        <f>AVERAGE(J1890:O1890)</f>
        <v>4941.5150000000003</v>
      </c>
      <c r="W1890" s="1">
        <f>SUM(J1890:O1890)</f>
        <v>29649.09</v>
      </c>
      <c r="X1890">
        <f>SUM(P1890:U1890)</f>
        <v>18293.05</v>
      </c>
      <c r="Y1890" s="1">
        <f>W1890-X1890</f>
        <v>11356.04</v>
      </c>
      <c r="Z1890">
        <f>X1890*$Z$2+X1890</f>
        <v>19011.966864999999</v>
      </c>
    </row>
    <row r="1891" spans="1:26" x14ac:dyDescent="0.25">
      <c r="A1891" s="2">
        <v>6377</v>
      </c>
      <c r="B1891" t="s">
        <v>4</v>
      </c>
      <c r="C1891" t="s">
        <v>10</v>
      </c>
      <c r="D1891" t="s">
        <v>12</v>
      </c>
      <c r="E1891" t="s">
        <v>23</v>
      </c>
      <c r="F1891" t="s">
        <v>21</v>
      </c>
      <c r="G1891">
        <v>2</v>
      </c>
      <c r="H1891">
        <v>3</v>
      </c>
      <c r="I1891">
        <f>H1891+G1891</f>
        <v>5</v>
      </c>
      <c r="J1891" s="1">
        <v>5547.7</v>
      </c>
      <c r="K1891" s="1">
        <v>5048.41</v>
      </c>
      <c r="L1891" s="1">
        <v>6324.38</v>
      </c>
      <c r="M1891" s="1">
        <v>5825.09</v>
      </c>
      <c r="N1891" s="1">
        <v>5603.18</v>
      </c>
      <c r="O1891" s="1">
        <v>4382.68</v>
      </c>
      <c r="P1891">
        <v>3010.26</v>
      </c>
      <c r="Q1891" s="1">
        <v>2378.11</v>
      </c>
      <c r="R1891" s="1">
        <v>2829.95</v>
      </c>
      <c r="S1891" s="1">
        <v>2858.25</v>
      </c>
      <c r="T1891" s="1">
        <v>2801.09</v>
      </c>
      <c r="U1891" s="1">
        <v>2801.09</v>
      </c>
      <c r="V1891" s="1">
        <f>AVERAGE(J1891:O1891)</f>
        <v>5455.2400000000007</v>
      </c>
      <c r="W1891" s="1">
        <f>SUM(J1891:O1891)</f>
        <v>32731.440000000002</v>
      </c>
      <c r="X1891">
        <f>SUM(P1891:U1891)</f>
        <v>16678.75</v>
      </c>
      <c r="Y1891" s="1">
        <f>W1891-X1891</f>
        <v>16052.690000000002</v>
      </c>
      <c r="Z1891">
        <f>X1891*$Z$2+X1891</f>
        <v>17334.224875</v>
      </c>
    </row>
    <row r="1892" spans="1:26" x14ac:dyDescent="0.25">
      <c r="A1892" s="2">
        <v>6379</v>
      </c>
      <c r="B1892" t="s">
        <v>4</v>
      </c>
      <c r="C1892" t="s">
        <v>10</v>
      </c>
      <c r="D1892" t="s">
        <v>12</v>
      </c>
      <c r="E1892" t="s">
        <v>24</v>
      </c>
      <c r="F1892" t="s">
        <v>14</v>
      </c>
      <c r="G1892">
        <v>1</v>
      </c>
      <c r="H1892">
        <v>1</v>
      </c>
      <c r="I1892">
        <f>H1892+G1892</f>
        <v>2</v>
      </c>
      <c r="J1892" s="1">
        <v>2461.6</v>
      </c>
      <c r="K1892" s="1">
        <v>2486.2199999999998</v>
      </c>
      <c r="L1892" s="1">
        <v>2486.2199999999998</v>
      </c>
      <c r="M1892" s="1">
        <v>2486.2199999999998</v>
      </c>
      <c r="N1892" s="1">
        <v>2461.6</v>
      </c>
      <c r="O1892" s="1">
        <v>2486.2199999999998</v>
      </c>
      <c r="P1892">
        <v>1398.52</v>
      </c>
      <c r="Q1892" s="1">
        <v>1230.7</v>
      </c>
      <c r="R1892" s="1">
        <v>1316.85</v>
      </c>
      <c r="S1892" s="1">
        <v>1172</v>
      </c>
      <c r="T1892" s="1">
        <v>1101.68</v>
      </c>
      <c r="U1892" s="1">
        <v>1013.55</v>
      </c>
      <c r="V1892" s="1">
        <f>AVERAGE(J1892:O1892)</f>
        <v>2478.0133333333329</v>
      </c>
      <c r="W1892" s="1">
        <f>SUM(J1892:O1892)</f>
        <v>14868.079999999998</v>
      </c>
      <c r="X1892">
        <f>SUM(P1892:U1892)</f>
        <v>7233.3</v>
      </c>
      <c r="Y1892" s="1">
        <f>W1892-X1892</f>
        <v>7634.7799999999979</v>
      </c>
      <c r="Z1892">
        <f>X1892*$Z$2+X1892</f>
        <v>7517.5686900000001</v>
      </c>
    </row>
    <row r="1893" spans="1:26" x14ac:dyDescent="0.25">
      <c r="A1893" s="2">
        <v>6384</v>
      </c>
      <c r="B1893" t="s">
        <v>4</v>
      </c>
      <c r="C1893" t="s">
        <v>43</v>
      </c>
      <c r="D1893" t="s">
        <v>11</v>
      </c>
      <c r="E1893" t="s">
        <v>24</v>
      </c>
      <c r="F1893" t="s">
        <v>16</v>
      </c>
      <c r="G1893">
        <v>1</v>
      </c>
      <c r="H1893">
        <v>2</v>
      </c>
      <c r="I1893">
        <f>H1893+G1893</f>
        <v>3</v>
      </c>
      <c r="J1893" s="1">
        <v>1047.0999999999999</v>
      </c>
      <c r="K1893" s="1">
        <v>1057.57</v>
      </c>
      <c r="L1893" s="1">
        <v>1047.0999999999999</v>
      </c>
      <c r="M1893" s="1">
        <v>1047.0999999999999</v>
      </c>
      <c r="N1893" s="1">
        <v>1047.0999999999999</v>
      </c>
      <c r="O1893" s="1">
        <v>1047.0999999999999</v>
      </c>
      <c r="P1893">
        <v>1557.83</v>
      </c>
      <c r="Q1893" s="1">
        <v>1666.88</v>
      </c>
      <c r="R1893" s="1">
        <v>1966.92</v>
      </c>
      <c r="S1893" s="1">
        <v>1770.23</v>
      </c>
      <c r="T1893" s="1">
        <v>1770.23</v>
      </c>
      <c r="U1893" s="1">
        <v>1646.31</v>
      </c>
      <c r="V1893" s="1">
        <f>AVERAGE(J1893:O1893)</f>
        <v>1048.845</v>
      </c>
      <c r="W1893" s="1">
        <f>SUM(J1893:O1893)</f>
        <v>6293.07</v>
      </c>
      <c r="X1893">
        <f>SUM(P1893:U1893)</f>
        <v>10378.4</v>
      </c>
      <c r="Y1893" s="1">
        <f>W1893-X1893</f>
        <v>-4085.33</v>
      </c>
      <c r="Z1893">
        <f>X1893*$Z$2+X1893</f>
        <v>10786.271119999999</v>
      </c>
    </row>
    <row r="1894" spans="1:26" x14ac:dyDescent="0.25">
      <c r="A1894" s="2">
        <v>6387</v>
      </c>
      <c r="B1894" t="s">
        <v>6</v>
      </c>
      <c r="C1894" t="s">
        <v>9</v>
      </c>
      <c r="D1894" t="s">
        <v>12</v>
      </c>
      <c r="E1894" t="s">
        <v>23</v>
      </c>
      <c r="F1894" t="s">
        <v>13</v>
      </c>
      <c r="G1894">
        <v>2</v>
      </c>
      <c r="H1894">
        <v>1</v>
      </c>
      <c r="I1894">
        <f>H1894+G1894</f>
        <v>3</v>
      </c>
      <c r="J1894" s="1">
        <v>3304.51</v>
      </c>
      <c r="K1894" s="1">
        <v>3502.78</v>
      </c>
      <c r="L1894" s="1">
        <v>3007.1</v>
      </c>
      <c r="M1894" s="1">
        <v>3469.74</v>
      </c>
      <c r="N1894" s="1">
        <v>3139.28</v>
      </c>
      <c r="O1894" s="1">
        <v>4130.6400000000003</v>
      </c>
      <c r="P1894">
        <v>3129.92</v>
      </c>
      <c r="Q1894" s="1">
        <v>2942.12</v>
      </c>
      <c r="R1894" s="1">
        <v>2883.28</v>
      </c>
      <c r="S1894" s="1">
        <v>2854.45</v>
      </c>
      <c r="T1894" s="1">
        <v>3254.07</v>
      </c>
      <c r="U1894" s="1">
        <v>3319.15</v>
      </c>
      <c r="V1894" s="1">
        <f>AVERAGE(J1894:O1894)</f>
        <v>3425.6749999999997</v>
      </c>
      <c r="W1894" s="1">
        <f>SUM(J1894:O1894)</f>
        <v>20554.05</v>
      </c>
      <c r="X1894">
        <f>SUM(P1894:U1894)</f>
        <v>18382.990000000002</v>
      </c>
      <c r="Y1894" s="1">
        <f>W1894-X1894</f>
        <v>2171.0599999999977</v>
      </c>
      <c r="Z1894">
        <f>X1894*$Z$2+X1894</f>
        <v>19105.441507000003</v>
      </c>
    </row>
    <row r="1895" spans="1:26" x14ac:dyDescent="0.25">
      <c r="A1895" s="2">
        <v>6389</v>
      </c>
      <c r="B1895" t="s">
        <v>37</v>
      </c>
      <c r="C1895" t="s">
        <v>8</v>
      </c>
      <c r="D1895" t="s">
        <v>11</v>
      </c>
      <c r="E1895" t="s">
        <v>24</v>
      </c>
      <c r="F1895" t="s">
        <v>17</v>
      </c>
      <c r="G1895">
        <v>2</v>
      </c>
      <c r="H1895">
        <v>1</v>
      </c>
      <c r="I1895">
        <f>H1895+G1895</f>
        <v>3</v>
      </c>
      <c r="J1895" s="1">
        <v>2548.5499999999997</v>
      </c>
      <c r="K1895" s="1">
        <v>2625.01</v>
      </c>
      <c r="L1895" s="1">
        <v>2777.92</v>
      </c>
      <c r="M1895" s="1">
        <v>2421.12</v>
      </c>
      <c r="N1895" s="1">
        <v>2701.46</v>
      </c>
      <c r="O1895" s="1">
        <v>2981.8</v>
      </c>
      <c r="P1895">
        <v>1744.08</v>
      </c>
      <c r="Q1895" s="1">
        <v>1639.44</v>
      </c>
      <c r="R1895" s="1">
        <v>1573.86</v>
      </c>
      <c r="S1895" s="1">
        <v>1463.69</v>
      </c>
      <c r="T1895" s="1">
        <v>1756.43</v>
      </c>
      <c r="U1895" s="1">
        <v>1598.35</v>
      </c>
      <c r="V1895" s="1">
        <f>AVERAGE(J1895:O1895)</f>
        <v>2675.976666666666</v>
      </c>
      <c r="W1895" s="1">
        <f>SUM(J1895:O1895)</f>
        <v>16055.859999999997</v>
      </c>
      <c r="X1895">
        <f>SUM(P1895:U1895)</f>
        <v>9775.85</v>
      </c>
      <c r="Y1895" s="1">
        <f>W1895-X1895</f>
        <v>6280.0099999999966</v>
      </c>
      <c r="Z1895">
        <f>X1895*$Z$2+X1895</f>
        <v>10160.040905</v>
      </c>
    </row>
    <row r="1896" spans="1:26" x14ac:dyDescent="0.25">
      <c r="A1896" s="2">
        <v>6390</v>
      </c>
      <c r="B1896" t="s">
        <v>6</v>
      </c>
      <c r="C1896" t="s">
        <v>10</v>
      </c>
      <c r="D1896" t="s">
        <v>11</v>
      </c>
      <c r="E1896" t="s">
        <v>24</v>
      </c>
      <c r="F1896" t="s">
        <v>13</v>
      </c>
      <c r="G1896">
        <v>1</v>
      </c>
      <c r="H1896">
        <v>2</v>
      </c>
      <c r="I1896">
        <f>H1896+G1896</f>
        <v>3</v>
      </c>
      <c r="J1896" s="1">
        <v>694</v>
      </c>
      <c r="K1896" s="1">
        <v>798.1</v>
      </c>
      <c r="L1896" s="1">
        <v>694</v>
      </c>
      <c r="M1896" s="1">
        <v>652.36</v>
      </c>
      <c r="N1896" s="1">
        <v>707.88</v>
      </c>
      <c r="O1896" s="1">
        <v>728.7</v>
      </c>
      <c r="P1896">
        <v>539.6</v>
      </c>
      <c r="Q1896" s="1">
        <v>420.89</v>
      </c>
      <c r="R1896" s="1">
        <v>475.61</v>
      </c>
      <c r="S1896" s="1">
        <v>418.54</v>
      </c>
      <c r="T1896" s="1">
        <v>443.65</v>
      </c>
      <c r="U1896" s="1">
        <v>501.32</v>
      </c>
      <c r="V1896" s="1">
        <f>AVERAGE(J1896:O1896)</f>
        <v>712.50666666666666</v>
      </c>
      <c r="W1896" s="1">
        <f>SUM(J1896:O1896)</f>
        <v>4275.04</v>
      </c>
      <c r="X1896">
        <f>SUM(P1896:U1896)</f>
        <v>2799.61</v>
      </c>
      <c r="Y1896" s="1">
        <f>W1896-X1896</f>
        <v>1475.4299999999998</v>
      </c>
      <c r="Z1896">
        <f>X1896*$Z$2+X1896</f>
        <v>2909.634673</v>
      </c>
    </row>
    <row r="1897" spans="1:26" x14ac:dyDescent="0.25">
      <c r="A1897" s="2">
        <v>6392</v>
      </c>
      <c r="B1897" t="s">
        <v>4</v>
      </c>
      <c r="C1897" t="s">
        <v>7</v>
      </c>
      <c r="D1897" t="s">
        <v>12</v>
      </c>
      <c r="E1897" t="s">
        <v>24</v>
      </c>
      <c r="F1897" t="s">
        <v>21</v>
      </c>
      <c r="G1897">
        <v>2</v>
      </c>
      <c r="H1897">
        <v>2</v>
      </c>
      <c r="I1897">
        <f>H1897+G1897</f>
        <v>4</v>
      </c>
      <c r="J1897" s="1">
        <v>2803.75</v>
      </c>
      <c r="K1897" s="1">
        <v>2803.75</v>
      </c>
      <c r="L1897" s="1">
        <v>2831.79</v>
      </c>
      <c r="M1897" s="1">
        <v>2831.79</v>
      </c>
      <c r="N1897" s="1">
        <v>2803.75</v>
      </c>
      <c r="O1897" s="1">
        <v>2803.75</v>
      </c>
      <c r="P1897">
        <v>2325.9499999999998</v>
      </c>
      <c r="Q1897" s="1">
        <v>1977.06</v>
      </c>
      <c r="R1897" s="1">
        <v>2234.08</v>
      </c>
      <c r="S1897" s="1">
        <v>1921.31</v>
      </c>
      <c r="T1897" s="1">
        <v>1786.82</v>
      </c>
      <c r="U1897" s="1">
        <v>2001.24</v>
      </c>
      <c r="V1897" s="1">
        <f>AVERAGE(J1897:O1897)</f>
        <v>2813.0966666666668</v>
      </c>
      <c r="W1897" s="1">
        <f>SUM(J1897:O1897)</f>
        <v>16878.580000000002</v>
      </c>
      <c r="X1897">
        <f>SUM(P1897:U1897)</f>
        <v>12246.46</v>
      </c>
      <c r="Y1897" s="1">
        <f>W1897-X1897</f>
        <v>4632.1200000000026</v>
      </c>
      <c r="Z1897">
        <f>X1897*$Z$2+X1897</f>
        <v>12727.745878</v>
      </c>
    </row>
    <row r="1898" spans="1:26" x14ac:dyDescent="0.25">
      <c r="A1898" s="2">
        <v>6395</v>
      </c>
      <c r="B1898" t="s">
        <v>37</v>
      </c>
      <c r="C1898" t="s">
        <v>8</v>
      </c>
      <c r="D1898" t="s">
        <v>11</v>
      </c>
      <c r="E1898" t="s">
        <v>24</v>
      </c>
      <c r="F1898" t="s">
        <v>17</v>
      </c>
      <c r="G1898">
        <v>2</v>
      </c>
      <c r="H1898">
        <v>2</v>
      </c>
      <c r="I1898">
        <f>H1898+G1898</f>
        <v>4</v>
      </c>
      <c r="J1898" s="1">
        <v>5924.95</v>
      </c>
      <c r="K1898" s="1">
        <v>5569.45</v>
      </c>
      <c r="L1898" s="1">
        <v>4739.96</v>
      </c>
      <c r="M1898" s="1">
        <v>6102.7</v>
      </c>
      <c r="N1898" s="1">
        <v>7169.19</v>
      </c>
      <c r="O1898" s="1">
        <v>6280.45</v>
      </c>
      <c r="P1898">
        <v>2230.4699999999998</v>
      </c>
      <c r="Q1898" s="1">
        <v>1695.16</v>
      </c>
      <c r="R1898" s="1">
        <v>1525.64</v>
      </c>
      <c r="S1898" s="1">
        <v>1388.33</v>
      </c>
      <c r="T1898" s="1">
        <v>1457.75</v>
      </c>
      <c r="U1898" s="1">
        <v>1501.48</v>
      </c>
      <c r="V1898" s="1">
        <f>AVERAGE(J1898:O1898)</f>
        <v>5964.45</v>
      </c>
      <c r="W1898" s="1">
        <f>SUM(J1898:O1898)</f>
        <v>35786.699999999997</v>
      </c>
      <c r="X1898">
        <f>SUM(P1898:U1898)</f>
        <v>9798.83</v>
      </c>
      <c r="Y1898" s="1">
        <f>W1898-X1898</f>
        <v>25987.869999999995</v>
      </c>
      <c r="Z1898">
        <f>X1898*$Z$2+X1898</f>
        <v>10183.924019</v>
      </c>
    </row>
    <row r="1899" spans="1:26" x14ac:dyDescent="0.25">
      <c r="A1899" s="2">
        <v>6400</v>
      </c>
      <c r="B1899" t="s">
        <v>4</v>
      </c>
      <c r="C1899" t="s">
        <v>7</v>
      </c>
      <c r="D1899" t="s">
        <v>12</v>
      </c>
      <c r="E1899" t="s">
        <v>23</v>
      </c>
      <c r="F1899" t="s">
        <v>14</v>
      </c>
      <c r="G1899">
        <v>2</v>
      </c>
      <c r="H1899">
        <v>3</v>
      </c>
      <c r="I1899">
        <f>H1899+G1899</f>
        <v>5</v>
      </c>
      <c r="J1899" s="1">
        <v>4368.05</v>
      </c>
      <c r="K1899" s="1">
        <v>4455.41</v>
      </c>
      <c r="L1899" s="1">
        <v>3843.88</v>
      </c>
      <c r="M1899" s="1">
        <v>4542.7700000000004</v>
      </c>
      <c r="N1899" s="1">
        <v>3931.25</v>
      </c>
      <c r="O1899" s="1">
        <v>4586.45</v>
      </c>
      <c r="P1899">
        <v>3933.1</v>
      </c>
      <c r="Q1899" s="1">
        <v>3500.46</v>
      </c>
      <c r="R1899" s="1">
        <v>3920.52</v>
      </c>
      <c r="S1899" s="1">
        <v>3410.85</v>
      </c>
      <c r="T1899" s="1">
        <v>2899.22</v>
      </c>
      <c r="U1899" s="1">
        <v>3392.09</v>
      </c>
      <c r="V1899" s="1">
        <f>AVERAGE(J1899:O1899)</f>
        <v>4287.9683333333332</v>
      </c>
      <c r="W1899" s="1">
        <f>SUM(J1899:O1899)</f>
        <v>25727.81</v>
      </c>
      <c r="X1899">
        <f>SUM(P1899:U1899)</f>
        <v>21056.240000000002</v>
      </c>
      <c r="Y1899" s="1">
        <f>W1899-X1899</f>
        <v>4671.57</v>
      </c>
      <c r="Z1899">
        <f>X1899*$Z$2+X1899</f>
        <v>21883.750232000002</v>
      </c>
    </row>
    <row r="1900" spans="1:26" x14ac:dyDescent="0.25">
      <c r="A1900" s="2">
        <v>6401</v>
      </c>
      <c r="B1900" t="s">
        <v>6</v>
      </c>
      <c r="C1900" t="s">
        <v>9</v>
      </c>
      <c r="D1900" t="s">
        <v>11</v>
      </c>
      <c r="E1900" t="s">
        <v>23</v>
      </c>
      <c r="F1900" t="s">
        <v>59</v>
      </c>
      <c r="G1900">
        <v>2</v>
      </c>
      <c r="H1900">
        <v>1</v>
      </c>
      <c r="I1900">
        <f>H1900+G1900</f>
        <v>3</v>
      </c>
      <c r="J1900" s="1">
        <v>1025.22</v>
      </c>
      <c r="K1900" s="1">
        <v>1127.74</v>
      </c>
      <c r="L1900" s="1">
        <v>1261.02</v>
      </c>
      <c r="M1900" s="1">
        <v>820.18</v>
      </c>
      <c r="N1900" s="1">
        <v>871.44</v>
      </c>
      <c r="O1900" s="1">
        <v>973.96</v>
      </c>
      <c r="P1900">
        <v>757.35</v>
      </c>
      <c r="Q1900" s="1">
        <v>772.5</v>
      </c>
      <c r="R1900" s="1">
        <v>911.55</v>
      </c>
      <c r="S1900" s="1">
        <v>1011.82</v>
      </c>
      <c r="T1900" s="1">
        <v>991.58</v>
      </c>
      <c r="U1900" s="1">
        <v>1011.41</v>
      </c>
      <c r="V1900" s="1">
        <f>AVERAGE(J1900:O1900)</f>
        <v>1013.2600000000001</v>
      </c>
      <c r="W1900" s="1">
        <f>SUM(J1900:O1900)</f>
        <v>6079.56</v>
      </c>
      <c r="X1900">
        <f>SUM(P1900:U1900)</f>
        <v>5456.21</v>
      </c>
      <c r="Y1900" s="1">
        <f>W1900-X1900</f>
        <v>623.35000000000036</v>
      </c>
      <c r="Z1900">
        <f>X1900*$Z$2+X1900</f>
        <v>5670.6390529999999</v>
      </c>
    </row>
    <row r="1901" spans="1:26" x14ac:dyDescent="0.25">
      <c r="A1901" s="2">
        <v>6408</v>
      </c>
      <c r="B1901" t="s">
        <v>6</v>
      </c>
      <c r="C1901" t="s">
        <v>9</v>
      </c>
      <c r="D1901" t="s">
        <v>12</v>
      </c>
      <c r="E1901" t="s">
        <v>24</v>
      </c>
      <c r="F1901" t="s">
        <v>20</v>
      </c>
      <c r="G1901">
        <v>1</v>
      </c>
      <c r="H1901">
        <v>1</v>
      </c>
      <c r="I1901">
        <f>H1901+G1901</f>
        <v>2</v>
      </c>
      <c r="J1901" s="1">
        <v>903.85</v>
      </c>
      <c r="K1901" s="1">
        <v>885.77</v>
      </c>
      <c r="L1901" s="1">
        <v>777.31</v>
      </c>
      <c r="M1901" s="1">
        <v>1129.81</v>
      </c>
      <c r="N1901" s="1">
        <v>858.66</v>
      </c>
      <c r="O1901" s="1">
        <v>686.93</v>
      </c>
      <c r="P1901">
        <v>161.78</v>
      </c>
      <c r="Q1901" s="1">
        <v>143.97999999999999</v>
      </c>
      <c r="R1901" s="1">
        <v>155.5</v>
      </c>
      <c r="S1901" s="1">
        <v>152.38999999999999</v>
      </c>
      <c r="T1901" s="1">
        <v>172.2</v>
      </c>
      <c r="U1901" s="1">
        <v>154.97999999999999</v>
      </c>
      <c r="V1901" s="1">
        <f>AVERAGE(J1901:O1901)</f>
        <v>873.72166666666669</v>
      </c>
      <c r="W1901" s="1">
        <f>SUM(J1901:O1901)</f>
        <v>5242.33</v>
      </c>
      <c r="X1901">
        <f>SUM(P1901:U1901)</f>
        <v>940.82999999999993</v>
      </c>
      <c r="Y1901" s="1">
        <f>W1901-X1901</f>
        <v>4301.5</v>
      </c>
      <c r="Z1901">
        <f>X1901*$Z$2+X1901</f>
        <v>977.80461899999989</v>
      </c>
    </row>
    <row r="1902" spans="1:26" x14ac:dyDescent="0.25">
      <c r="A1902" s="2">
        <v>6425</v>
      </c>
      <c r="B1902" t="s">
        <v>4</v>
      </c>
      <c r="C1902" t="s">
        <v>10</v>
      </c>
      <c r="D1902" t="s">
        <v>12</v>
      </c>
      <c r="E1902" t="s">
        <v>23</v>
      </c>
      <c r="F1902" t="s">
        <v>14</v>
      </c>
      <c r="G1902">
        <v>2</v>
      </c>
      <c r="H1902">
        <v>3</v>
      </c>
      <c r="I1902">
        <f>H1902+G1902</f>
        <v>5</v>
      </c>
      <c r="J1902" s="1">
        <v>5682.2249999999995</v>
      </c>
      <c r="K1902" s="1">
        <v>5511.76</v>
      </c>
      <c r="L1902" s="1">
        <v>6591.38</v>
      </c>
      <c r="M1902" s="1">
        <v>6364.09</v>
      </c>
      <c r="N1902" s="1">
        <v>4773.07</v>
      </c>
      <c r="O1902" s="1">
        <v>5170.82</v>
      </c>
      <c r="P1902">
        <v>4096.7700000000004</v>
      </c>
      <c r="Q1902" s="1">
        <v>3891.93</v>
      </c>
      <c r="R1902" s="1">
        <v>4320.04</v>
      </c>
      <c r="S1902" s="1">
        <v>5011.25</v>
      </c>
      <c r="T1902" s="1">
        <v>5462.26</v>
      </c>
      <c r="U1902" s="1">
        <v>5844.62</v>
      </c>
      <c r="V1902" s="1">
        <f>AVERAGE(J1902:O1902)</f>
        <v>5682.2241666666669</v>
      </c>
      <c r="W1902" s="1">
        <f>SUM(J1902:O1902)</f>
        <v>34093.345000000001</v>
      </c>
      <c r="X1902">
        <f>SUM(P1902:U1902)</f>
        <v>28626.87</v>
      </c>
      <c r="Y1902" s="1">
        <f>W1902-X1902</f>
        <v>5466.4750000000022</v>
      </c>
      <c r="Z1902">
        <f>X1902*$Z$2+X1902</f>
        <v>29751.905991</v>
      </c>
    </row>
    <row r="1903" spans="1:26" x14ac:dyDescent="0.25">
      <c r="A1903" s="2">
        <v>6435</v>
      </c>
      <c r="B1903" t="s">
        <v>4</v>
      </c>
      <c r="C1903" t="s">
        <v>7</v>
      </c>
      <c r="D1903" t="s">
        <v>12</v>
      </c>
      <c r="E1903" t="s">
        <v>23</v>
      </c>
      <c r="F1903" t="s">
        <v>18</v>
      </c>
      <c r="G1903">
        <v>2</v>
      </c>
      <c r="H1903">
        <v>3</v>
      </c>
      <c r="I1903">
        <f>H1903+G1903</f>
        <v>5</v>
      </c>
      <c r="J1903" s="1">
        <v>3800.7</v>
      </c>
      <c r="K1903" s="1">
        <v>3800.7</v>
      </c>
      <c r="L1903" s="1">
        <v>3800.7</v>
      </c>
      <c r="M1903" s="1">
        <v>3800.7</v>
      </c>
      <c r="N1903" s="1">
        <v>3838.71</v>
      </c>
      <c r="O1903" s="1">
        <v>3838.71</v>
      </c>
      <c r="P1903">
        <v>2460.7199999999998</v>
      </c>
      <c r="Q1903" s="1">
        <v>2608.36</v>
      </c>
      <c r="R1903" s="1">
        <v>2973.53</v>
      </c>
      <c r="S1903" s="1">
        <v>3538.5</v>
      </c>
      <c r="T1903" s="1">
        <v>3007.73</v>
      </c>
      <c r="U1903" s="1">
        <v>3067.88</v>
      </c>
      <c r="V1903" s="1">
        <f>AVERAGE(J1903:O1903)</f>
        <v>3813.3699999999994</v>
      </c>
      <c r="W1903" s="1">
        <f>SUM(J1903:O1903)</f>
        <v>22880.219999999998</v>
      </c>
      <c r="X1903">
        <f>SUM(P1903:U1903)</f>
        <v>17656.72</v>
      </c>
      <c r="Y1903" s="1">
        <f>W1903-X1903</f>
        <v>5223.4999999999964</v>
      </c>
      <c r="Z1903">
        <f>X1903*$Z$2+X1903</f>
        <v>18350.629096000001</v>
      </c>
    </row>
    <row r="1904" spans="1:26" x14ac:dyDescent="0.25">
      <c r="A1904" s="2">
        <v>6438</v>
      </c>
      <c r="B1904" t="s">
        <v>6</v>
      </c>
      <c r="C1904" t="s">
        <v>9</v>
      </c>
      <c r="D1904" t="s">
        <v>11</v>
      </c>
      <c r="E1904" t="s">
        <v>23</v>
      </c>
      <c r="F1904" t="s">
        <v>16</v>
      </c>
      <c r="G1904">
        <v>2</v>
      </c>
      <c r="H1904">
        <v>1</v>
      </c>
      <c r="I1904">
        <f>H1904+G1904</f>
        <v>3</v>
      </c>
      <c r="J1904" s="1">
        <v>2184.42</v>
      </c>
      <c r="K1904" s="1">
        <v>2337.33</v>
      </c>
      <c r="L1904" s="1">
        <v>2424.71</v>
      </c>
      <c r="M1904" s="1">
        <v>2730.53</v>
      </c>
      <c r="N1904" s="1">
        <v>1878.6</v>
      </c>
      <c r="O1904" s="1">
        <v>2512.08</v>
      </c>
      <c r="P1904">
        <v>1967.21</v>
      </c>
      <c r="Q1904" s="1">
        <v>2104.91</v>
      </c>
      <c r="R1904" s="1">
        <v>1852.32</v>
      </c>
      <c r="S1904" s="1">
        <v>1778.23</v>
      </c>
      <c r="T1904" s="1">
        <v>1547.06</v>
      </c>
      <c r="U1904" s="1">
        <v>1315</v>
      </c>
      <c r="V1904" s="1">
        <f>AVERAGE(J1904:O1904)</f>
        <v>2344.6116666666667</v>
      </c>
      <c r="W1904" s="1">
        <f>SUM(J1904:O1904)</f>
        <v>14067.67</v>
      </c>
      <c r="X1904">
        <f>SUM(P1904:U1904)</f>
        <v>10564.73</v>
      </c>
      <c r="Y1904" s="1">
        <f>W1904-X1904</f>
        <v>3502.9400000000005</v>
      </c>
      <c r="Z1904">
        <f>X1904*$Z$2+X1904</f>
        <v>10979.923889</v>
      </c>
    </row>
    <row r="1905" spans="1:26" x14ac:dyDescent="0.25">
      <c r="A1905" s="2">
        <v>6439</v>
      </c>
      <c r="B1905" t="s">
        <v>4</v>
      </c>
      <c r="C1905" t="s">
        <v>43</v>
      </c>
      <c r="D1905" t="s">
        <v>12</v>
      </c>
      <c r="E1905" t="s">
        <v>23</v>
      </c>
      <c r="F1905" t="s">
        <v>16</v>
      </c>
      <c r="G1905">
        <v>2</v>
      </c>
      <c r="H1905">
        <v>1</v>
      </c>
      <c r="I1905">
        <f>H1905+G1905</f>
        <v>3</v>
      </c>
      <c r="J1905" s="1">
        <v>3249.2200000000003</v>
      </c>
      <c r="K1905" s="1">
        <v>3249.22</v>
      </c>
      <c r="L1905" s="1">
        <v>3249.22</v>
      </c>
      <c r="M1905" s="1">
        <v>3281.71</v>
      </c>
      <c r="N1905" s="1">
        <v>3281.71</v>
      </c>
      <c r="O1905" s="1">
        <v>3249.22</v>
      </c>
      <c r="P1905">
        <v>2806.16</v>
      </c>
      <c r="Q1905" s="1">
        <v>2806.16</v>
      </c>
      <c r="R1905" s="1">
        <v>2637.79</v>
      </c>
      <c r="S1905" s="1">
        <v>2374.0100000000002</v>
      </c>
      <c r="T1905" s="1">
        <v>2753.85</v>
      </c>
      <c r="U1905" s="1">
        <v>3029.24</v>
      </c>
      <c r="V1905" s="1">
        <f>AVERAGE(J1905:O1905)</f>
        <v>3260.0499999999997</v>
      </c>
      <c r="W1905" s="1">
        <f>SUM(J1905:O1905)</f>
        <v>19560.3</v>
      </c>
      <c r="X1905">
        <f>SUM(P1905:U1905)</f>
        <v>16407.21</v>
      </c>
      <c r="Y1905" s="1">
        <f>W1905-X1905</f>
        <v>3153.09</v>
      </c>
      <c r="Z1905">
        <f>X1905*$Z$2+X1905</f>
        <v>17052.013352999998</v>
      </c>
    </row>
    <row r="1906" spans="1:26" x14ac:dyDescent="0.25">
      <c r="A1906" s="2">
        <v>6442</v>
      </c>
      <c r="B1906" t="s">
        <v>6</v>
      </c>
      <c r="C1906" t="s">
        <v>9</v>
      </c>
      <c r="D1906" t="s">
        <v>12</v>
      </c>
      <c r="E1906" t="s">
        <v>23</v>
      </c>
      <c r="F1906" t="s">
        <v>18</v>
      </c>
      <c r="G1906">
        <v>2</v>
      </c>
      <c r="H1906">
        <v>1</v>
      </c>
      <c r="I1906">
        <f>H1906+G1906</f>
        <v>3</v>
      </c>
      <c r="J1906" s="1">
        <v>2658.77</v>
      </c>
      <c r="K1906" s="1">
        <v>2579.0100000000002</v>
      </c>
      <c r="L1906" s="1">
        <v>2286.54</v>
      </c>
      <c r="M1906" s="1">
        <v>2685.36</v>
      </c>
      <c r="N1906" s="1">
        <v>1994.08</v>
      </c>
      <c r="O1906" s="1">
        <v>2898.06</v>
      </c>
      <c r="P1906">
        <v>4443.6400000000003</v>
      </c>
      <c r="Q1906" s="1">
        <v>3954.84</v>
      </c>
      <c r="R1906" s="1">
        <v>4666.71</v>
      </c>
      <c r="S1906" s="1">
        <v>5180.05</v>
      </c>
      <c r="T1906" s="1">
        <v>5024.6499999999996</v>
      </c>
      <c r="U1906" s="1">
        <v>5527.12</v>
      </c>
      <c r="V1906" s="1">
        <f>AVERAGE(J1906:O1906)</f>
        <v>2516.9699999999998</v>
      </c>
      <c r="W1906" s="1">
        <f>SUM(J1906:O1906)</f>
        <v>15101.82</v>
      </c>
      <c r="X1906">
        <f>SUM(P1906:U1906)</f>
        <v>28797.01</v>
      </c>
      <c r="Y1906" s="1">
        <f>W1906-X1906</f>
        <v>-13695.189999999999</v>
      </c>
      <c r="Z1906">
        <f>X1906*$Z$2+X1906</f>
        <v>29928.732493</v>
      </c>
    </row>
    <row r="1907" spans="1:26" x14ac:dyDescent="0.25">
      <c r="A1907" s="2">
        <v>6444</v>
      </c>
      <c r="B1907" t="s">
        <v>5</v>
      </c>
      <c r="C1907" t="s">
        <v>10</v>
      </c>
      <c r="D1907" t="s">
        <v>12</v>
      </c>
      <c r="E1907" t="s">
        <v>24</v>
      </c>
      <c r="F1907" t="s">
        <v>59</v>
      </c>
      <c r="G1907">
        <v>2</v>
      </c>
      <c r="H1907">
        <v>1</v>
      </c>
      <c r="I1907">
        <f>H1907+G1907</f>
        <v>3</v>
      </c>
      <c r="J1907" s="1">
        <v>2580.9500000000003</v>
      </c>
      <c r="K1907" s="1">
        <v>3097.14</v>
      </c>
      <c r="L1907" s="1">
        <v>2813.24</v>
      </c>
      <c r="M1907" s="1">
        <v>2297.0500000000002</v>
      </c>
      <c r="N1907" s="1">
        <v>2116.38</v>
      </c>
      <c r="O1907" s="1">
        <v>2813.24</v>
      </c>
      <c r="P1907">
        <v>1432.02</v>
      </c>
      <c r="Q1907" s="1">
        <v>1174.26</v>
      </c>
      <c r="R1907" s="1">
        <v>1174.26</v>
      </c>
      <c r="S1907" s="1">
        <v>1021.61</v>
      </c>
      <c r="T1907" s="1">
        <v>909.23</v>
      </c>
      <c r="U1907" s="1">
        <v>836.49</v>
      </c>
      <c r="V1907" s="1">
        <f>AVERAGE(J1907:O1907)</f>
        <v>2619.666666666667</v>
      </c>
      <c r="W1907" s="1">
        <f>SUM(J1907:O1907)</f>
        <v>15718.000000000002</v>
      </c>
      <c r="X1907">
        <f>SUM(P1907:U1907)</f>
        <v>6547.869999999999</v>
      </c>
      <c r="Y1907" s="1">
        <f>W1907-X1907</f>
        <v>9170.1300000000028</v>
      </c>
      <c r="Z1907">
        <f>X1907*$Z$2+X1907</f>
        <v>6805.2012909999994</v>
      </c>
    </row>
    <row r="1908" spans="1:26" x14ac:dyDescent="0.25">
      <c r="A1908" s="2">
        <v>6445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2</v>
      </c>
      <c r="H1908">
        <v>3</v>
      </c>
      <c r="I1908">
        <f>H1908+G1908</f>
        <v>5</v>
      </c>
      <c r="J1908" s="1">
        <v>5924.95</v>
      </c>
      <c r="K1908" s="1">
        <v>5865.7</v>
      </c>
      <c r="L1908" s="1">
        <v>6517.45</v>
      </c>
      <c r="M1908" s="1">
        <v>5213.96</v>
      </c>
      <c r="N1908" s="1">
        <v>4502.96</v>
      </c>
      <c r="O1908" s="1">
        <v>5806.45</v>
      </c>
      <c r="P1908">
        <v>5875</v>
      </c>
      <c r="Q1908" s="1">
        <v>4582.5</v>
      </c>
      <c r="R1908" s="1">
        <v>4857.45</v>
      </c>
      <c r="S1908" s="1">
        <v>4274.5600000000004</v>
      </c>
      <c r="T1908" s="1">
        <v>4060.83</v>
      </c>
      <c r="U1908" s="1">
        <v>4832.3900000000003</v>
      </c>
      <c r="V1908" s="1">
        <f>AVERAGE(J1908:O1908)</f>
        <v>5638.578333333332</v>
      </c>
      <c r="W1908" s="1">
        <f>SUM(J1908:O1908)</f>
        <v>33831.469999999994</v>
      </c>
      <c r="X1908">
        <f>SUM(P1908:U1908)</f>
        <v>28482.730000000003</v>
      </c>
      <c r="Y1908" s="1">
        <f>W1908-X1908</f>
        <v>5348.7399999999907</v>
      </c>
      <c r="Z1908">
        <f>X1908*$Z$2+X1908</f>
        <v>29602.101289000002</v>
      </c>
    </row>
    <row r="1909" spans="1:26" x14ac:dyDescent="0.25">
      <c r="A1909" s="2">
        <v>6446</v>
      </c>
      <c r="B1909" t="s">
        <v>6</v>
      </c>
      <c r="C1909" t="s">
        <v>8</v>
      </c>
      <c r="D1909" t="s">
        <v>11</v>
      </c>
      <c r="E1909" t="s">
        <v>23</v>
      </c>
      <c r="F1909" t="s">
        <v>20</v>
      </c>
      <c r="G1909">
        <v>2</v>
      </c>
      <c r="H1909">
        <v>3</v>
      </c>
      <c r="I1909">
        <f>H1909+G1909</f>
        <v>5</v>
      </c>
      <c r="J1909" s="1">
        <v>2201.0499999999997</v>
      </c>
      <c r="K1909" s="1">
        <v>2289.09</v>
      </c>
      <c r="L1909" s="1">
        <v>2443.17</v>
      </c>
      <c r="M1909" s="1">
        <v>1716.82</v>
      </c>
      <c r="N1909" s="1">
        <v>1738.83</v>
      </c>
      <c r="O1909" s="1">
        <v>2751.31</v>
      </c>
      <c r="P1909">
        <v>1608.79</v>
      </c>
      <c r="Q1909" s="1">
        <v>1287.03</v>
      </c>
      <c r="R1909" s="1">
        <v>1351.38</v>
      </c>
      <c r="S1909" s="1">
        <v>1162.19</v>
      </c>
      <c r="T1909" s="1">
        <v>1348.14</v>
      </c>
      <c r="U1909" s="1">
        <v>1469.47</v>
      </c>
      <c r="V1909" s="1">
        <f>AVERAGE(J1909:O1909)</f>
        <v>2190.0449999999996</v>
      </c>
      <c r="W1909" s="1">
        <f>SUM(J1909:O1909)</f>
        <v>13140.269999999999</v>
      </c>
      <c r="X1909">
        <f>SUM(P1909:U1909)</f>
        <v>8227</v>
      </c>
      <c r="Y1909" s="1">
        <f>W1909-X1909</f>
        <v>4913.2699999999986</v>
      </c>
      <c r="Z1909">
        <f>X1909*$Z$2+X1909</f>
        <v>8550.3210999999992</v>
      </c>
    </row>
    <row r="1910" spans="1:26" x14ac:dyDescent="0.25">
      <c r="A1910" s="2">
        <v>6450</v>
      </c>
      <c r="B1910" t="s">
        <v>6</v>
      </c>
      <c r="C1910" t="s">
        <v>9</v>
      </c>
      <c r="D1910" t="s">
        <v>12</v>
      </c>
      <c r="E1910" t="s">
        <v>23</v>
      </c>
      <c r="F1910" t="s">
        <v>59</v>
      </c>
      <c r="G1910">
        <v>2</v>
      </c>
      <c r="H1910">
        <v>1</v>
      </c>
      <c r="I1910">
        <f>H1910+G1910</f>
        <v>3</v>
      </c>
      <c r="J1910" s="1">
        <v>1655.02</v>
      </c>
      <c r="K1910" s="1">
        <v>1522.62</v>
      </c>
      <c r="L1910" s="1">
        <v>1655.02</v>
      </c>
      <c r="M1910" s="1">
        <v>1903.27</v>
      </c>
      <c r="N1910" s="1">
        <v>1324.02</v>
      </c>
      <c r="O1910" s="1">
        <v>1952.92</v>
      </c>
      <c r="P1910">
        <v>559.98</v>
      </c>
      <c r="Q1910" s="1">
        <v>503.98</v>
      </c>
      <c r="R1910" s="1">
        <v>579.58000000000004</v>
      </c>
      <c r="S1910" s="1">
        <v>614.35</v>
      </c>
      <c r="T1910" s="1">
        <v>620.49</v>
      </c>
      <c r="U1910" s="1">
        <v>657.72</v>
      </c>
      <c r="V1910" s="1">
        <f>AVERAGE(J1910:O1910)</f>
        <v>1668.8116666666667</v>
      </c>
      <c r="W1910" s="1">
        <f>SUM(J1910:O1910)</f>
        <v>10012.870000000001</v>
      </c>
      <c r="X1910">
        <f>SUM(P1910:U1910)</f>
        <v>3536.1000000000004</v>
      </c>
      <c r="Y1910" s="1">
        <f>W1910-X1910</f>
        <v>6476.77</v>
      </c>
      <c r="Z1910">
        <f>X1910*$Z$2+X1910</f>
        <v>3675.0687300000004</v>
      </c>
    </row>
    <row r="1911" spans="1:26" x14ac:dyDescent="0.25">
      <c r="A1911" s="2">
        <v>6452</v>
      </c>
      <c r="B1911" t="s">
        <v>4</v>
      </c>
      <c r="C1911" t="s">
        <v>10</v>
      </c>
      <c r="D1911" t="s">
        <v>12</v>
      </c>
      <c r="E1911" t="s">
        <v>23</v>
      </c>
      <c r="F1911" t="s">
        <v>59</v>
      </c>
      <c r="G1911">
        <v>4</v>
      </c>
      <c r="H1911">
        <v>1</v>
      </c>
      <c r="I1911">
        <f>H1911+G1911</f>
        <v>5</v>
      </c>
      <c r="J1911" s="1">
        <v>5924.95</v>
      </c>
      <c r="K1911" s="1">
        <v>5213.96</v>
      </c>
      <c r="L1911" s="1">
        <v>5806.45</v>
      </c>
      <c r="M1911" s="1">
        <v>7346.94</v>
      </c>
      <c r="N1911" s="1">
        <v>6754.44</v>
      </c>
      <c r="O1911" s="1">
        <v>5391.7</v>
      </c>
      <c r="P1911">
        <v>4428.5</v>
      </c>
      <c r="Q1911" s="1">
        <v>4074.22</v>
      </c>
      <c r="R1911" s="1">
        <v>3463.09</v>
      </c>
      <c r="S1911" s="1">
        <v>3324.57</v>
      </c>
      <c r="T1911" s="1">
        <v>3823.26</v>
      </c>
      <c r="U1911" s="1">
        <v>4396.75</v>
      </c>
      <c r="V1911" s="1">
        <f>AVERAGE(J1911:O1911)</f>
        <v>6073.0733333333328</v>
      </c>
      <c r="W1911" s="1">
        <f>SUM(J1911:O1911)</f>
        <v>36438.439999999995</v>
      </c>
      <c r="X1911">
        <f>SUM(P1911:U1911)</f>
        <v>23510.39</v>
      </c>
      <c r="Y1911" s="1">
        <f>W1911-X1911</f>
        <v>12928.049999999996</v>
      </c>
      <c r="Z1911">
        <f>X1911*$Z$2+X1911</f>
        <v>24434.348327</v>
      </c>
    </row>
    <row r="1912" spans="1:26" x14ac:dyDescent="0.25">
      <c r="A1912" s="2">
        <v>6453</v>
      </c>
      <c r="B1912" t="s">
        <v>4</v>
      </c>
      <c r="C1912" t="s">
        <v>10</v>
      </c>
      <c r="D1912" t="s">
        <v>12</v>
      </c>
      <c r="E1912" t="s">
        <v>24</v>
      </c>
      <c r="F1912" t="s">
        <v>59</v>
      </c>
      <c r="G1912">
        <v>3</v>
      </c>
      <c r="H1912">
        <v>1</v>
      </c>
      <c r="I1912">
        <f>H1912+G1912</f>
        <v>4</v>
      </c>
      <c r="J1912" s="1">
        <v>5924.95</v>
      </c>
      <c r="K1912" s="1">
        <v>6517.45</v>
      </c>
      <c r="L1912" s="1">
        <v>6813.69</v>
      </c>
      <c r="M1912" s="1">
        <v>5273.21</v>
      </c>
      <c r="N1912" s="1">
        <v>7169.19</v>
      </c>
      <c r="O1912" s="1">
        <v>5747.2</v>
      </c>
      <c r="P1912">
        <v>5393.26</v>
      </c>
      <c r="Q1912" s="1">
        <v>5662.92</v>
      </c>
      <c r="R1912" s="1">
        <v>5209.8900000000003</v>
      </c>
      <c r="S1912" s="1">
        <v>6043.47</v>
      </c>
      <c r="T1912" s="1">
        <v>6587.38</v>
      </c>
      <c r="U1912" s="1">
        <v>7114.37</v>
      </c>
      <c r="V1912" s="1">
        <f>AVERAGE(J1912:O1912)</f>
        <v>6240.9483333333328</v>
      </c>
      <c r="W1912" s="1">
        <f>SUM(J1912:O1912)</f>
        <v>37445.689999999995</v>
      </c>
      <c r="X1912">
        <f>SUM(P1912:U1912)</f>
        <v>36011.29</v>
      </c>
      <c r="Y1912" s="1">
        <f>W1912-X1912</f>
        <v>1434.3999999999942</v>
      </c>
      <c r="Z1912">
        <f>X1912*$Z$2+X1912</f>
        <v>37426.533696999999</v>
      </c>
    </row>
    <row r="1913" spans="1:26" x14ac:dyDescent="0.25">
      <c r="A1913" s="2">
        <v>6455</v>
      </c>
      <c r="B1913" t="s">
        <v>4</v>
      </c>
      <c r="C1913" t="s">
        <v>10</v>
      </c>
      <c r="D1913" t="s">
        <v>12</v>
      </c>
      <c r="E1913" t="s">
        <v>23</v>
      </c>
      <c r="F1913" t="s">
        <v>21</v>
      </c>
      <c r="G1913">
        <v>2</v>
      </c>
      <c r="H1913">
        <v>3</v>
      </c>
      <c r="I1913">
        <f>H1913+G1913</f>
        <v>5</v>
      </c>
      <c r="J1913" s="1">
        <v>3158.1375000000003</v>
      </c>
      <c r="K1913" s="1">
        <v>3158.14</v>
      </c>
      <c r="L1913" s="1">
        <v>3189.72</v>
      </c>
      <c r="M1913" s="1">
        <v>3189.72</v>
      </c>
      <c r="N1913" s="1">
        <v>3158.14</v>
      </c>
      <c r="O1913" s="1">
        <v>3189.72</v>
      </c>
      <c r="P1913">
        <v>4204.08</v>
      </c>
      <c r="Q1913" s="1">
        <v>3447.35</v>
      </c>
      <c r="R1913" s="1">
        <v>3585.24</v>
      </c>
      <c r="S1913" s="1">
        <v>3800.35</v>
      </c>
      <c r="T1913" s="1">
        <v>3838.35</v>
      </c>
      <c r="U1913" s="1">
        <v>3838.35</v>
      </c>
      <c r="V1913" s="1">
        <f>AVERAGE(J1913:O1913)</f>
        <v>3173.9295833333331</v>
      </c>
      <c r="W1913" s="1">
        <f>SUM(J1913:O1913)</f>
        <v>19043.577499999999</v>
      </c>
      <c r="X1913">
        <f>SUM(P1913:U1913)</f>
        <v>22713.719999999998</v>
      </c>
      <c r="Y1913" s="1">
        <f>W1913-X1913</f>
        <v>-3670.1424999999981</v>
      </c>
      <c r="Z1913">
        <f>X1913*$Z$2+X1913</f>
        <v>23606.369195999996</v>
      </c>
    </row>
    <row r="1914" spans="1:26" x14ac:dyDescent="0.25">
      <c r="A1914" s="2">
        <v>6456</v>
      </c>
      <c r="B1914" t="s">
        <v>6</v>
      </c>
      <c r="C1914" t="s">
        <v>9</v>
      </c>
      <c r="D1914" t="s">
        <v>11</v>
      </c>
      <c r="E1914" t="s">
        <v>23</v>
      </c>
      <c r="F1914" t="s">
        <v>17</v>
      </c>
      <c r="G1914">
        <v>1</v>
      </c>
      <c r="H1914">
        <v>1</v>
      </c>
      <c r="I1914">
        <f>H1914+G1914</f>
        <v>2</v>
      </c>
      <c r="J1914" s="1">
        <v>1102.21</v>
      </c>
      <c r="K1914" s="1">
        <v>892.79</v>
      </c>
      <c r="L1914" s="1">
        <v>991.99</v>
      </c>
      <c r="M1914" s="1">
        <v>1146.3</v>
      </c>
      <c r="N1914" s="1">
        <v>1179.3599999999999</v>
      </c>
      <c r="O1914" s="1">
        <v>1322.65</v>
      </c>
      <c r="P1914">
        <v>460.53</v>
      </c>
      <c r="Q1914" s="1">
        <v>432.9</v>
      </c>
      <c r="R1914" s="1">
        <v>497.84</v>
      </c>
      <c r="S1914" s="1">
        <v>542.65</v>
      </c>
      <c r="T1914" s="1">
        <v>564.36</v>
      </c>
      <c r="U1914" s="1">
        <v>536.14</v>
      </c>
      <c r="V1914" s="1">
        <f>AVERAGE(J1914:O1914)</f>
        <v>1105.8833333333332</v>
      </c>
      <c r="W1914" s="1">
        <f>SUM(J1914:O1914)</f>
        <v>6635.2999999999993</v>
      </c>
      <c r="X1914">
        <f>SUM(P1914:U1914)</f>
        <v>3034.42</v>
      </c>
      <c r="Y1914" s="1">
        <f>W1914-X1914</f>
        <v>3600.8799999999992</v>
      </c>
      <c r="Z1914">
        <f>X1914*$Z$2+X1914</f>
        <v>3153.6727060000003</v>
      </c>
    </row>
    <row r="1915" spans="1:26" x14ac:dyDescent="0.25">
      <c r="A1915" s="2">
        <v>6457</v>
      </c>
      <c r="B1915" t="s">
        <v>4</v>
      </c>
      <c r="C1915" t="s">
        <v>10</v>
      </c>
      <c r="D1915" t="s">
        <v>12</v>
      </c>
      <c r="E1915" t="s">
        <v>24</v>
      </c>
      <c r="F1915" t="s">
        <v>19</v>
      </c>
      <c r="G1915">
        <v>1</v>
      </c>
      <c r="H1915">
        <v>2</v>
      </c>
      <c r="I1915">
        <f>H1915+G1915</f>
        <v>3</v>
      </c>
      <c r="J1915" s="1">
        <v>3918.35</v>
      </c>
      <c r="K1915" s="1">
        <v>3918.35</v>
      </c>
      <c r="L1915" s="1">
        <v>3918.35</v>
      </c>
      <c r="M1915" s="1">
        <v>3957.53</v>
      </c>
      <c r="N1915" s="1">
        <v>3957.53</v>
      </c>
      <c r="O1915" s="1">
        <v>3957.53</v>
      </c>
      <c r="P1915">
        <v>3239.09</v>
      </c>
      <c r="Q1915" s="1">
        <v>3563</v>
      </c>
      <c r="R1915" s="1">
        <v>3812.41</v>
      </c>
      <c r="S1915" s="1">
        <v>4117.3999999999996</v>
      </c>
      <c r="T1915" s="1">
        <v>4570.3100000000004</v>
      </c>
      <c r="U1915" s="1">
        <v>4981.6400000000003</v>
      </c>
      <c r="V1915" s="1">
        <f>AVERAGE(J1915:O1915)</f>
        <v>3937.94</v>
      </c>
      <c r="W1915" s="1">
        <f>SUM(J1915:O1915)</f>
        <v>23627.64</v>
      </c>
      <c r="X1915">
        <f>SUM(P1915:U1915)</f>
        <v>24283.85</v>
      </c>
      <c r="Y1915" s="1">
        <f>W1915-X1915</f>
        <v>-656.20999999999913</v>
      </c>
      <c r="Z1915">
        <f>X1915*$Z$2+X1915</f>
        <v>25238.205304999999</v>
      </c>
    </row>
    <row r="1916" spans="1:26" x14ac:dyDescent="0.25">
      <c r="A1916" s="2">
        <v>6464</v>
      </c>
      <c r="B1916" t="s">
        <v>4</v>
      </c>
      <c r="C1916" t="s">
        <v>10</v>
      </c>
      <c r="D1916" t="s">
        <v>12</v>
      </c>
      <c r="E1916" t="s">
        <v>23</v>
      </c>
      <c r="F1916" t="s">
        <v>18</v>
      </c>
      <c r="G1916">
        <v>3</v>
      </c>
      <c r="H1916">
        <v>3</v>
      </c>
      <c r="I1916">
        <f>H1916+G1916</f>
        <v>6</v>
      </c>
      <c r="J1916" s="1">
        <v>5924.95</v>
      </c>
      <c r="K1916" s="1">
        <v>7406.19</v>
      </c>
      <c r="L1916" s="1">
        <v>6695.19</v>
      </c>
      <c r="M1916" s="1">
        <v>4621.46</v>
      </c>
      <c r="N1916" s="1">
        <v>6102.7</v>
      </c>
      <c r="O1916" s="1">
        <v>7228.44</v>
      </c>
      <c r="P1916">
        <v>3025.95</v>
      </c>
      <c r="Q1916" s="1">
        <v>2693.1</v>
      </c>
      <c r="R1916" s="1">
        <v>2477.65</v>
      </c>
      <c r="S1916" s="1">
        <v>2130.7800000000002</v>
      </c>
      <c r="T1916" s="1">
        <v>2194.6999999999998</v>
      </c>
      <c r="U1916" s="1">
        <v>2633.64</v>
      </c>
      <c r="V1916" s="1">
        <f>AVERAGE(J1916:O1916)</f>
        <v>6329.8216666666667</v>
      </c>
      <c r="W1916" s="1">
        <f>SUM(J1916:O1916)</f>
        <v>37978.93</v>
      </c>
      <c r="X1916">
        <f>SUM(P1916:U1916)</f>
        <v>15155.82</v>
      </c>
      <c r="Y1916" s="1">
        <f>W1916-X1916</f>
        <v>22823.11</v>
      </c>
      <c r="Z1916">
        <f>X1916*$Z$2+X1916</f>
        <v>15751.443726</v>
      </c>
    </row>
    <row r="1917" spans="1:26" x14ac:dyDescent="0.25">
      <c r="A1917" s="2">
        <v>6465</v>
      </c>
      <c r="B1917" t="s">
        <v>6</v>
      </c>
      <c r="C1917" t="s">
        <v>9</v>
      </c>
      <c r="D1917" t="s">
        <v>12</v>
      </c>
      <c r="E1917" t="s">
        <v>23</v>
      </c>
      <c r="F1917" t="s">
        <v>18</v>
      </c>
      <c r="G1917">
        <v>2</v>
      </c>
      <c r="H1917">
        <v>1</v>
      </c>
      <c r="I1917">
        <f>H1917+G1917</f>
        <v>3</v>
      </c>
      <c r="J1917" s="1">
        <v>2070.7200000000003</v>
      </c>
      <c r="K1917" s="1">
        <v>2070.7199999999998</v>
      </c>
      <c r="L1917" s="1">
        <v>1905.06</v>
      </c>
      <c r="M1917" s="1">
        <v>1780.82</v>
      </c>
      <c r="N1917" s="1">
        <v>1987.89</v>
      </c>
      <c r="O1917" s="1">
        <v>2132.84</v>
      </c>
      <c r="P1917">
        <v>1698.46</v>
      </c>
      <c r="Q1917" s="1">
        <v>1341.78</v>
      </c>
      <c r="R1917" s="1">
        <v>1288.1099999999999</v>
      </c>
      <c r="S1917" s="1">
        <v>1313.87</v>
      </c>
      <c r="T1917" s="1">
        <v>1116.79</v>
      </c>
      <c r="U1917" s="1">
        <v>1284.31</v>
      </c>
      <c r="V1917" s="1">
        <f>AVERAGE(J1917:O1917)</f>
        <v>1991.3416666666665</v>
      </c>
      <c r="W1917" s="1">
        <f>SUM(J1917:O1917)</f>
        <v>11948.05</v>
      </c>
      <c r="X1917">
        <f>SUM(P1917:U1917)</f>
        <v>8043.32</v>
      </c>
      <c r="Y1917" s="1">
        <f>W1917-X1917</f>
        <v>3904.7299999999996</v>
      </c>
      <c r="Z1917">
        <f>X1917*$Z$2+X1917</f>
        <v>8359.4224759999997</v>
      </c>
    </row>
    <row r="1918" spans="1:26" x14ac:dyDescent="0.25">
      <c r="A1918" s="2">
        <v>6470</v>
      </c>
      <c r="B1918" t="s">
        <v>5</v>
      </c>
      <c r="C1918" t="s">
        <v>7</v>
      </c>
      <c r="D1918" t="s">
        <v>12</v>
      </c>
      <c r="E1918" t="s">
        <v>23</v>
      </c>
      <c r="F1918" t="s">
        <v>14</v>
      </c>
      <c r="G1918">
        <v>2</v>
      </c>
      <c r="H1918">
        <v>3</v>
      </c>
      <c r="I1918">
        <f>H1918+G1918</f>
        <v>5</v>
      </c>
      <c r="J1918" s="1">
        <v>2534.6999999999998</v>
      </c>
      <c r="K1918" s="1">
        <v>2560.0500000000002</v>
      </c>
      <c r="L1918" s="1">
        <v>2534.6999999999998</v>
      </c>
      <c r="M1918" s="1">
        <v>2788.17</v>
      </c>
      <c r="N1918" s="1">
        <v>2357.27</v>
      </c>
      <c r="O1918" s="1">
        <v>2788.17</v>
      </c>
      <c r="P1918">
        <v>1128.1600000000001</v>
      </c>
      <c r="Q1918" s="1">
        <v>1150.72</v>
      </c>
      <c r="R1918" s="1">
        <v>1047.1600000000001</v>
      </c>
      <c r="S1918" s="1">
        <v>1162.3499999999999</v>
      </c>
      <c r="T1918" s="1">
        <v>1011.24</v>
      </c>
      <c r="U1918" s="1">
        <v>1082.03</v>
      </c>
      <c r="V1918" s="1">
        <f>AVERAGE(J1918:O1918)</f>
        <v>2593.8433333333332</v>
      </c>
      <c r="W1918" s="1">
        <f>SUM(J1918:O1918)</f>
        <v>15563.06</v>
      </c>
      <c r="X1918">
        <f>SUM(P1918:U1918)</f>
        <v>6581.6599999999989</v>
      </c>
      <c r="Y1918" s="1">
        <f>W1918-X1918</f>
        <v>8981.4000000000015</v>
      </c>
      <c r="Z1918">
        <f>X1918*$Z$2+X1918</f>
        <v>6840.3192379999991</v>
      </c>
    </row>
    <row r="1919" spans="1:26" x14ac:dyDescent="0.25">
      <c r="A1919" s="2">
        <v>6471</v>
      </c>
      <c r="B1919" t="s">
        <v>6</v>
      </c>
      <c r="C1919" t="s">
        <v>9</v>
      </c>
      <c r="D1919" t="s">
        <v>12</v>
      </c>
      <c r="E1919" t="s">
        <v>23</v>
      </c>
      <c r="F1919" t="s">
        <v>21</v>
      </c>
      <c r="G1919">
        <v>2</v>
      </c>
      <c r="H1919">
        <v>1</v>
      </c>
      <c r="I1919">
        <f>H1919+G1919</f>
        <v>3</v>
      </c>
      <c r="J1919" s="1">
        <v>1380.4825000000001</v>
      </c>
      <c r="K1919" s="1">
        <v>1173.4100000000001</v>
      </c>
      <c r="L1919" s="1">
        <v>1601.36</v>
      </c>
      <c r="M1919" s="1">
        <v>1049.17</v>
      </c>
      <c r="N1919" s="1">
        <v>1228.6300000000001</v>
      </c>
      <c r="O1919" s="1">
        <v>1504.73</v>
      </c>
      <c r="P1919">
        <v>1401.64</v>
      </c>
      <c r="Q1919" s="1">
        <v>1135.33</v>
      </c>
      <c r="R1919" s="1">
        <v>1078.56</v>
      </c>
      <c r="S1919" s="1">
        <v>1207.99</v>
      </c>
      <c r="T1919" s="1">
        <v>1171.75</v>
      </c>
      <c r="U1919" s="1">
        <v>1406.1</v>
      </c>
      <c r="V1919" s="1">
        <f>AVERAGE(J1919:O1919)</f>
        <v>1322.9637499999999</v>
      </c>
      <c r="W1919" s="1">
        <f>SUM(J1919:O1919)</f>
        <v>7937.7824999999993</v>
      </c>
      <c r="X1919">
        <f>SUM(P1919:U1919)</f>
        <v>7401.3700000000008</v>
      </c>
      <c r="Y1919" s="1">
        <f>W1919-X1919</f>
        <v>536.41249999999854</v>
      </c>
      <c r="Z1919">
        <f>X1919*$Z$2+X1919</f>
        <v>7692.2438410000004</v>
      </c>
    </row>
    <row r="1920" spans="1:26" x14ac:dyDescent="0.25">
      <c r="A1920" s="2">
        <v>6472</v>
      </c>
      <c r="B1920" t="s">
        <v>6</v>
      </c>
      <c r="C1920" t="s">
        <v>9</v>
      </c>
      <c r="D1920" t="s">
        <v>12</v>
      </c>
      <c r="E1920" t="s">
        <v>24</v>
      </c>
      <c r="F1920" t="s">
        <v>14</v>
      </c>
      <c r="G1920">
        <v>1</v>
      </c>
      <c r="H1920">
        <v>1</v>
      </c>
      <c r="I1920">
        <f>H1920+G1920</f>
        <v>2</v>
      </c>
      <c r="J1920" s="1">
        <v>961.26</v>
      </c>
      <c r="K1920" s="1">
        <v>807.46</v>
      </c>
      <c r="L1920" s="1">
        <v>1095.8399999999999</v>
      </c>
      <c r="M1920" s="1">
        <v>836.3</v>
      </c>
      <c r="N1920" s="1">
        <v>1047.77</v>
      </c>
      <c r="O1920" s="1">
        <v>807.46</v>
      </c>
      <c r="P1920">
        <v>589.80999999999995</v>
      </c>
      <c r="Q1920" s="1">
        <v>631.1</v>
      </c>
      <c r="R1920" s="1">
        <v>738.39</v>
      </c>
      <c r="S1920" s="1">
        <v>649.78</v>
      </c>
      <c r="T1920" s="1">
        <v>643.28</v>
      </c>
      <c r="U1920" s="1">
        <v>694.74</v>
      </c>
      <c r="V1920" s="1">
        <f>AVERAGE(J1920:O1920)</f>
        <v>926.01499999999987</v>
      </c>
      <c r="W1920" s="1">
        <f>SUM(J1920:O1920)</f>
        <v>5556.0899999999992</v>
      </c>
      <c r="X1920">
        <f>SUM(P1920:U1920)</f>
        <v>3947.0999999999995</v>
      </c>
      <c r="Y1920" s="1">
        <f>W1920-X1920</f>
        <v>1608.9899999999998</v>
      </c>
      <c r="Z1920">
        <f>X1920*$Z$2+X1920</f>
        <v>4102.2210299999997</v>
      </c>
    </row>
    <row r="1921" spans="1:26" x14ac:dyDescent="0.25">
      <c r="A1921" s="2">
        <v>6477</v>
      </c>
      <c r="B1921" t="s">
        <v>4</v>
      </c>
      <c r="C1921" t="s">
        <v>43</v>
      </c>
      <c r="D1921" t="s">
        <v>12</v>
      </c>
      <c r="E1921" t="s">
        <v>23</v>
      </c>
      <c r="F1921" t="s">
        <v>20</v>
      </c>
      <c r="G1921">
        <v>1</v>
      </c>
      <c r="H1921">
        <v>1</v>
      </c>
      <c r="I1921">
        <f>H1921+G1921</f>
        <v>2</v>
      </c>
      <c r="J1921" s="1">
        <v>3037.9</v>
      </c>
      <c r="K1921" s="1">
        <v>3068.28</v>
      </c>
      <c r="L1921" s="1">
        <v>3068.28</v>
      </c>
      <c r="M1921" s="1">
        <v>3037.9</v>
      </c>
      <c r="N1921" s="1">
        <v>3068.28</v>
      </c>
      <c r="O1921" s="1">
        <v>3037.9</v>
      </c>
      <c r="P1921">
        <v>2628.36</v>
      </c>
      <c r="Q1921" s="1">
        <v>2391.81</v>
      </c>
      <c r="R1921" s="1">
        <v>2176.5500000000002</v>
      </c>
      <c r="S1921" s="1">
        <v>2459.5</v>
      </c>
      <c r="T1921" s="1">
        <v>2828.43</v>
      </c>
      <c r="U1921" s="1">
        <v>3224.41</v>
      </c>
      <c r="V1921" s="1">
        <f>AVERAGE(J1921:O1921)</f>
        <v>3053.09</v>
      </c>
      <c r="W1921" s="1">
        <f>SUM(J1921:O1921)</f>
        <v>18318.54</v>
      </c>
      <c r="X1921">
        <f>SUM(P1921:U1921)</f>
        <v>15709.060000000001</v>
      </c>
      <c r="Y1921" s="1">
        <f>W1921-X1921</f>
        <v>2609.4799999999996</v>
      </c>
      <c r="Z1921">
        <f>X1921*$Z$2+X1921</f>
        <v>16326.426058000001</v>
      </c>
    </row>
    <row r="1922" spans="1:26" x14ac:dyDescent="0.25">
      <c r="A1922" s="2">
        <v>6478</v>
      </c>
      <c r="B1922" t="s">
        <v>6</v>
      </c>
      <c r="C1922" t="s">
        <v>9</v>
      </c>
      <c r="D1922" t="s">
        <v>12</v>
      </c>
      <c r="E1922" t="s">
        <v>23</v>
      </c>
      <c r="F1922" t="s">
        <v>15</v>
      </c>
      <c r="G1922">
        <v>2</v>
      </c>
      <c r="H1922">
        <v>1</v>
      </c>
      <c r="I1922">
        <f>H1922+G1922</f>
        <v>3</v>
      </c>
      <c r="J1922" s="1">
        <v>1341.72</v>
      </c>
      <c r="K1922" s="1">
        <v>1220.97</v>
      </c>
      <c r="L1922" s="1">
        <v>1086.79</v>
      </c>
      <c r="M1922" s="1">
        <v>1583.23</v>
      </c>
      <c r="N1922" s="1">
        <v>1220.97</v>
      </c>
      <c r="O1922" s="1">
        <v>1583.23</v>
      </c>
      <c r="P1922">
        <v>2773.06</v>
      </c>
      <c r="Q1922" s="1">
        <v>2301.64</v>
      </c>
      <c r="R1922" s="1">
        <v>2048.46</v>
      </c>
      <c r="S1922" s="1">
        <v>2396.6999999999998</v>
      </c>
      <c r="T1922" s="1">
        <v>2612.4</v>
      </c>
      <c r="U1922" s="1">
        <v>2638.52</v>
      </c>
      <c r="V1922" s="1">
        <f>AVERAGE(J1922:O1922)</f>
        <v>1339.4849999999999</v>
      </c>
      <c r="W1922" s="1">
        <f>SUM(J1922:O1922)</f>
        <v>8036.91</v>
      </c>
      <c r="X1922">
        <f>SUM(P1922:U1922)</f>
        <v>14770.78</v>
      </c>
      <c r="Y1922" s="1">
        <f>W1922-X1922</f>
        <v>-6733.8700000000008</v>
      </c>
      <c r="Z1922">
        <f>X1922*$Z$2+X1922</f>
        <v>15351.271654</v>
      </c>
    </row>
    <row r="1923" spans="1:26" x14ac:dyDescent="0.25">
      <c r="A1923" s="2">
        <v>6485</v>
      </c>
      <c r="B1923" t="s">
        <v>4</v>
      </c>
      <c r="C1923" t="s">
        <v>43</v>
      </c>
      <c r="D1923" t="s">
        <v>12</v>
      </c>
      <c r="E1923" t="s">
        <v>23</v>
      </c>
      <c r="F1923" t="s">
        <v>15</v>
      </c>
      <c r="G1923">
        <v>2</v>
      </c>
      <c r="H1923">
        <v>2</v>
      </c>
      <c r="I1923">
        <f>H1923+G1923</f>
        <v>4</v>
      </c>
      <c r="J1923" s="1">
        <v>4206.5</v>
      </c>
      <c r="K1923" s="1">
        <v>4585.09</v>
      </c>
      <c r="L1923" s="1">
        <v>4963.67</v>
      </c>
      <c r="M1923" s="1">
        <v>4753.3500000000004</v>
      </c>
      <c r="N1923" s="1">
        <v>3912.05</v>
      </c>
      <c r="O1923" s="1">
        <v>4416.83</v>
      </c>
      <c r="P1923">
        <v>2666.5</v>
      </c>
      <c r="Q1923" s="1">
        <v>1999.88</v>
      </c>
      <c r="R1923" s="1">
        <v>2359.86</v>
      </c>
      <c r="S1923" s="1">
        <v>2501.4499999999998</v>
      </c>
      <c r="T1923" s="1">
        <v>2576.4899999999998</v>
      </c>
      <c r="U1923" s="1">
        <v>2962.96</v>
      </c>
      <c r="V1923" s="1">
        <f>AVERAGE(J1923:O1923)</f>
        <v>4472.915</v>
      </c>
      <c r="W1923" s="1">
        <f>SUM(J1923:O1923)</f>
        <v>26837.489999999998</v>
      </c>
      <c r="X1923">
        <f>SUM(P1923:U1923)</f>
        <v>15067.14</v>
      </c>
      <c r="Y1923" s="1">
        <f>W1923-X1923</f>
        <v>11770.349999999999</v>
      </c>
      <c r="Z1923">
        <f>X1923*$Z$2+X1923</f>
        <v>15659.278601999999</v>
      </c>
    </row>
    <row r="1924" spans="1:26" x14ac:dyDescent="0.25">
      <c r="A1924" s="2">
        <v>6486</v>
      </c>
      <c r="B1924" t="s">
        <v>6</v>
      </c>
      <c r="C1924" t="s">
        <v>7</v>
      </c>
      <c r="D1924" t="s">
        <v>12</v>
      </c>
      <c r="E1924" t="s">
        <v>23</v>
      </c>
      <c r="F1924" t="s">
        <v>59</v>
      </c>
      <c r="G1924">
        <v>2</v>
      </c>
      <c r="H1924">
        <v>1</v>
      </c>
      <c r="I1924">
        <f>H1924+G1924</f>
        <v>3</v>
      </c>
      <c r="J1924" s="1">
        <v>1445.75</v>
      </c>
      <c r="K1924" s="1">
        <v>1633.7</v>
      </c>
      <c r="L1924" s="1">
        <v>1705.99</v>
      </c>
      <c r="M1924" s="1">
        <v>1373.46</v>
      </c>
      <c r="N1924" s="1">
        <v>1127.69</v>
      </c>
      <c r="O1924" s="1">
        <v>1214.43</v>
      </c>
      <c r="P1924">
        <v>957.77</v>
      </c>
      <c r="Q1924" s="1">
        <v>938.61</v>
      </c>
      <c r="R1924" s="1">
        <v>910.45</v>
      </c>
      <c r="S1924" s="1">
        <v>837.61</v>
      </c>
      <c r="T1924" s="1">
        <v>929.75</v>
      </c>
      <c r="U1924" s="1">
        <v>1022.73</v>
      </c>
      <c r="V1924" s="1">
        <f>AVERAGE(J1924:O1924)</f>
        <v>1416.8366666666668</v>
      </c>
      <c r="W1924" s="1">
        <f>SUM(J1924:O1924)</f>
        <v>8501.02</v>
      </c>
      <c r="X1924">
        <f>SUM(P1924:U1924)</f>
        <v>5596.92</v>
      </c>
      <c r="Y1924" s="1">
        <f>W1924-X1924</f>
        <v>2904.1000000000004</v>
      </c>
      <c r="Z1924">
        <f>X1924*$Z$2+X1924</f>
        <v>5816.8789560000005</v>
      </c>
    </row>
    <row r="1925" spans="1:26" x14ac:dyDescent="0.25">
      <c r="A1925" s="2">
        <v>6491</v>
      </c>
      <c r="B1925" t="s">
        <v>4</v>
      </c>
      <c r="C1925" t="s">
        <v>7</v>
      </c>
      <c r="D1925" t="s">
        <v>11</v>
      </c>
      <c r="E1925" t="s">
        <v>23</v>
      </c>
      <c r="F1925" t="s">
        <v>59</v>
      </c>
      <c r="G1925">
        <v>2</v>
      </c>
      <c r="H1925">
        <v>3</v>
      </c>
      <c r="I1925">
        <f>H1925+G1925</f>
        <v>5</v>
      </c>
      <c r="J1925" s="1">
        <v>2124.0500000000002</v>
      </c>
      <c r="K1925" s="1">
        <v>2145.29</v>
      </c>
      <c r="L1925" s="1">
        <v>2124.0500000000002</v>
      </c>
      <c r="M1925" s="1">
        <v>2145.29</v>
      </c>
      <c r="N1925" s="1">
        <v>2145.29</v>
      </c>
      <c r="O1925" s="1">
        <v>2124.0500000000002</v>
      </c>
      <c r="P1925">
        <v>4459.51</v>
      </c>
      <c r="Q1925" s="1">
        <v>3835.18</v>
      </c>
      <c r="R1925" s="1">
        <v>4410.46</v>
      </c>
      <c r="S1925" s="1">
        <v>4234.04</v>
      </c>
      <c r="T1925" s="1">
        <v>4064.68</v>
      </c>
      <c r="U1925" s="1">
        <v>3536.27</v>
      </c>
      <c r="V1925" s="1">
        <f>AVERAGE(J1925:O1925)</f>
        <v>2134.67</v>
      </c>
      <c r="W1925" s="1">
        <f>SUM(J1925:O1925)</f>
        <v>12808.02</v>
      </c>
      <c r="X1925">
        <f>SUM(P1925:U1925)</f>
        <v>24540.140000000003</v>
      </c>
      <c r="Y1925" s="1">
        <f>W1925-X1925</f>
        <v>-11732.120000000003</v>
      </c>
      <c r="Z1925">
        <f>X1925*$Z$2+X1925</f>
        <v>25504.567502000002</v>
      </c>
    </row>
    <row r="1926" spans="1:26" x14ac:dyDescent="0.25">
      <c r="A1926" s="2">
        <v>6495</v>
      </c>
      <c r="B1926" t="s">
        <v>6</v>
      </c>
      <c r="C1926" t="s">
        <v>9</v>
      </c>
      <c r="D1926" t="s">
        <v>12</v>
      </c>
      <c r="E1926" t="s">
        <v>23</v>
      </c>
      <c r="F1926" t="s">
        <v>18</v>
      </c>
      <c r="G1926">
        <v>2</v>
      </c>
      <c r="H1926">
        <v>1</v>
      </c>
      <c r="I1926">
        <f>H1926+G1926</f>
        <v>3</v>
      </c>
      <c r="J1926" s="1">
        <v>3664.3450000000003</v>
      </c>
      <c r="K1926" s="1">
        <v>4214</v>
      </c>
      <c r="L1926" s="1">
        <v>4104.07</v>
      </c>
      <c r="M1926" s="1">
        <v>3957.49</v>
      </c>
      <c r="N1926" s="1">
        <v>3371.2</v>
      </c>
      <c r="O1926" s="1">
        <v>4104.07</v>
      </c>
      <c r="P1926">
        <v>2471.17</v>
      </c>
      <c r="Q1926" s="1">
        <v>2570.02</v>
      </c>
      <c r="R1926" s="1">
        <v>2878.42</v>
      </c>
      <c r="S1926" s="1">
        <v>3338.97</v>
      </c>
      <c r="T1926" s="1">
        <v>2871.51</v>
      </c>
      <c r="U1926" s="1">
        <v>2555.64</v>
      </c>
      <c r="V1926" s="1">
        <f>AVERAGE(J1926:O1926)</f>
        <v>3902.5291666666667</v>
      </c>
      <c r="W1926" s="1">
        <f>SUM(J1926:O1926)</f>
        <v>23415.174999999999</v>
      </c>
      <c r="X1926">
        <f>SUM(P1926:U1926)</f>
        <v>16685.73</v>
      </c>
      <c r="Y1926" s="1">
        <f>W1926-X1926</f>
        <v>6729.4449999999997</v>
      </c>
      <c r="Z1926">
        <f>X1926*$Z$2+X1926</f>
        <v>17341.479188999998</v>
      </c>
    </row>
    <row r="1927" spans="1:26" x14ac:dyDescent="0.25">
      <c r="A1927" s="2">
        <v>6501</v>
      </c>
      <c r="B1927" t="s">
        <v>6</v>
      </c>
      <c r="C1927" t="s">
        <v>7</v>
      </c>
      <c r="D1927" t="s">
        <v>11</v>
      </c>
      <c r="E1927" t="s">
        <v>24</v>
      </c>
      <c r="F1927" t="s">
        <v>17</v>
      </c>
      <c r="G1927">
        <v>2</v>
      </c>
      <c r="H1927">
        <v>1</v>
      </c>
      <c r="I1927">
        <f>H1927+G1927</f>
        <v>3</v>
      </c>
      <c r="J1927" s="1">
        <v>712.05</v>
      </c>
      <c r="K1927" s="1">
        <v>797.5</v>
      </c>
      <c r="L1927" s="1">
        <v>598.12</v>
      </c>
      <c r="M1927" s="1">
        <v>861.58</v>
      </c>
      <c r="N1927" s="1">
        <v>868.7</v>
      </c>
      <c r="O1927" s="1">
        <v>847.34</v>
      </c>
      <c r="P1927">
        <v>604.98</v>
      </c>
      <c r="Q1927" s="1">
        <v>550.53</v>
      </c>
      <c r="R1927" s="1">
        <v>589.07000000000005</v>
      </c>
      <c r="S1927" s="1">
        <v>589.07000000000005</v>
      </c>
      <c r="T1927" s="1">
        <v>700.99</v>
      </c>
      <c r="U1927" s="1">
        <v>708</v>
      </c>
      <c r="V1927" s="1">
        <f>AVERAGE(J1927:O1927)</f>
        <v>780.88166666666666</v>
      </c>
      <c r="W1927" s="1">
        <f>SUM(J1927:O1927)</f>
        <v>4685.29</v>
      </c>
      <c r="X1927">
        <f>SUM(P1927:U1927)</f>
        <v>3742.6400000000003</v>
      </c>
      <c r="Y1927" s="1">
        <f>W1927-X1927</f>
        <v>942.64999999999964</v>
      </c>
      <c r="Z1927">
        <f>X1927*$Z$2+X1927</f>
        <v>3889.7257520000003</v>
      </c>
    </row>
    <row r="1928" spans="1:26" x14ac:dyDescent="0.25">
      <c r="A1928" s="2">
        <v>6509</v>
      </c>
      <c r="B1928" t="s">
        <v>6</v>
      </c>
      <c r="C1928" t="s">
        <v>9</v>
      </c>
      <c r="D1928" t="s">
        <v>11</v>
      </c>
      <c r="E1928" t="s">
        <v>24</v>
      </c>
      <c r="F1928" t="s">
        <v>13</v>
      </c>
      <c r="G1928">
        <v>1</v>
      </c>
      <c r="H1928">
        <v>1</v>
      </c>
      <c r="I1928">
        <f>H1928+G1928</f>
        <v>2</v>
      </c>
      <c r="J1928" s="1">
        <v>1245.01</v>
      </c>
      <c r="K1928" s="1">
        <v>1319.71</v>
      </c>
      <c r="L1928" s="1">
        <v>1406.86</v>
      </c>
      <c r="M1928" s="1">
        <v>1307.26</v>
      </c>
      <c r="N1928" s="1">
        <v>1319.71</v>
      </c>
      <c r="O1928" s="1">
        <v>1269.9100000000001</v>
      </c>
      <c r="P1928">
        <v>1128.77</v>
      </c>
      <c r="Q1928" s="1">
        <v>925.59</v>
      </c>
      <c r="R1928" s="1">
        <v>1036.6600000000001</v>
      </c>
      <c r="S1928" s="1">
        <v>1212.8900000000001</v>
      </c>
      <c r="T1928" s="1">
        <v>1358.44</v>
      </c>
      <c r="U1928" s="1">
        <v>1399.19</v>
      </c>
      <c r="V1928" s="1">
        <f>AVERAGE(J1928:O1928)</f>
        <v>1311.41</v>
      </c>
      <c r="W1928" s="1">
        <f>SUM(J1928:O1928)</f>
        <v>7868.46</v>
      </c>
      <c r="X1928">
        <f>SUM(P1928:U1928)</f>
        <v>7061.5400000000009</v>
      </c>
      <c r="Y1928" s="1">
        <f>W1928-X1928</f>
        <v>806.91999999999916</v>
      </c>
      <c r="Z1928">
        <f>X1928*$Z$2+X1928</f>
        <v>7339.0585220000012</v>
      </c>
    </row>
    <row r="1929" spans="1:26" x14ac:dyDescent="0.25">
      <c r="A1929" s="2">
        <v>6512</v>
      </c>
      <c r="B1929" t="s">
        <v>4</v>
      </c>
      <c r="C1929" t="s">
        <v>43</v>
      </c>
      <c r="D1929" t="s">
        <v>11</v>
      </c>
      <c r="E1929" t="s">
        <v>23</v>
      </c>
      <c r="F1929" t="s">
        <v>14</v>
      </c>
      <c r="G1929">
        <v>2</v>
      </c>
      <c r="H1929">
        <v>1</v>
      </c>
      <c r="I1929">
        <f>H1929+G1929</f>
        <v>3</v>
      </c>
      <c r="J1929" s="1">
        <v>1823.8</v>
      </c>
      <c r="K1929" s="1">
        <v>1823.8</v>
      </c>
      <c r="L1929" s="1">
        <v>1842.04</v>
      </c>
      <c r="M1929" s="1">
        <v>1842.04</v>
      </c>
      <c r="N1929" s="1">
        <v>1823.8</v>
      </c>
      <c r="O1929" s="1">
        <v>1823.8</v>
      </c>
      <c r="P1929">
        <v>2121.2399999999998</v>
      </c>
      <c r="Q1929" s="1">
        <v>1845.48</v>
      </c>
      <c r="R1929" s="1">
        <v>1900.84</v>
      </c>
      <c r="S1929" s="1">
        <v>2262</v>
      </c>
      <c r="T1929" s="1">
        <v>2171.52</v>
      </c>
      <c r="U1929" s="1">
        <v>1954.37</v>
      </c>
      <c r="V1929" s="1">
        <f>AVERAGE(J1929:O1929)</f>
        <v>1829.8799999999999</v>
      </c>
      <c r="W1929" s="1">
        <f>SUM(J1929:O1929)</f>
        <v>10979.279999999999</v>
      </c>
      <c r="X1929">
        <f>SUM(P1929:U1929)</f>
        <v>12255.45</v>
      </c>
      <c r="Y1929" s="1">
        <f>W1929-X1929</f>
        <v>-1276.1700000000019</v>
      </c>
      <c r="Z1929">
        <f>X1929*$Z$2+X1929</f>
        <v>12737.089185000001</v>
      </c>
    </row>
    <row r="1930" spans="1:26" x14ac:dyDescent="0.25">
      <c r="A1930" s="2">
        <v>6514</v>
      </c>
      <c r="B1930" t="s">
        <v>5</v>
      </c>
      <c r="C1930" t="s">
        <v>10</v>
      </c>
      <c r="D1930" t="s">
        <v>12</v>
      </c>
      <c r="E1930" t="s">
        <v>23</v>
      </c>
      <c r="F1930" t="s">
        <v>18</v>
      </c>
      <c r="G1930">
        <v>1</v>
      </c>
      <c r="H1930">
        <v>1</v>
      </c>
      <c r="I1930">
        <f>H1930+G1930</f>
        <v>2</v>
      </c>
      <c r="J1930" s="1">
        <v>3091.3999999999996</v>
      </c>
      <c r="K1930" s="1">
        <v>2658.6</v>
      </c>
      <c r="L1930" s="1">
        <v>2813.17</v>
      </c>
      <c r="M1930" s="1">
        <v>2565.86</v>
      </c>
      <c r="N1930" s="1">
        <v>3462.37</v>
      </c>
      <c r="O1930" s="1">
        <v>3400.54</v>
      </c>
      <c r="P1930">
        <v>1624.51</v>
      </c>
      <c r="Q1930" s="1">
        <v>1494.55</v>
      </c>
      <c r="R1930" s="1">
        <v>1494.55</v>
      </c>
      <c r="S1930" s="1">
        <v>1763.57</v>
      </c>
      <c r="T1930" s="1">
        <v>1869.38</v>
      </c>
      <c r="U1930" s="1">
        <v>2187.17</v>
      </c>
      <c r="V1930" s="1">
        <f>AVERAGE(J1930:O1930)</f>
        <v>2998.6566666666672</v>
      </c>
      <c r="W1930" s="1">
        <f>SUM(J1930:O1930)</f>
        <v>17991.940000000002</v>
      </c>
      <c r="X1930">
        <f>SUM(P1930:U1930)</f>
        <v>10433.73</v>
      </c>
      <c r="Y1930" s="1">
        <f>W1930-X1930</f>
        <v>7558.2100000000028</v>
      </c>
      <c r="Z1930">
        <f>X1930*$Z$2+X1930</f>
        <v>10843.775588999999</v>
      </c>
    </row>
    <row r="1931" spans="1:26" x14ac:dyDescent="0.25">
      <c r="A1931" s="2">
        <v>6517</v>
      </c>
      <c r="B1931" t="s">
        <v>6</v>
      </c>
      <c r="C1931" t="s">
        <v>9</v>
      </c>
      <c r="D1931" t="s">
        <v>12</v>
      </c>
      <c r="E1931" t="s">
        <v>24</v>
      </c>
      <c r="F1931" t="s">
        <v>19</v>
      </c>
      <c r="G1931">
        <v>1</v>
      </c>
      <c r="H1931">
        <v>1</v>
      </c>
      <c r="I1931">
        <f>H1931+G1931</f>
        <v>2</v>
      </c>
      <c r="J1931" s="1">
        <v>768.96</v>
      </c>
      <c r="K1931" s="1">
        <v>922.75</v>
      </c>
      <c r="L1931" s="1">
        <v>930.44</v>
      </c>
      <c r="M1931" s="1">
        <v>576.72</v>
      </c>
      <c r="N1931" s="1">
        <v>899.68</v>
      </c>
      <c r="O1931" s="1">
        <v>630.54999999999995</v>
      </c>
      <c r="P1931">
        <v>1033.18</v>
      </c>
      <c r="Q1931" s="1">
        <v>857.54</v>
      </c>
      <c r="R1931" s="1">
        <v>960.44</v>
      </c>
      <c r="S1931" s="1">
        <v>979.65</v>
      </c>
      <c r="T1931" s="1">
        <v>1087.4100000000001</v>
      </c>
      <c r="U1931" s="1">
        <v>1283.1400000000001</v>
      </c>
      <c r="V1931" s="1">
        <f>AVERAGE(J1931:O1931)</f>
        <v>788.18333333333339</v>
      </c>
      <c r="W1931" s="1">
        <f>SUM(J1931:O1931)</f>
        <v>4729.1000000000004</v>
      </c>
      <c r="X1931">
        <f>SUM(P1931:U1931)</f>
        <v>6201.3600000000006</v>
      </c>
      <c r="Y1931" s="1">
        <f>W1931-X1931</f>
        <v>-1472.2600000000002</v>
      </c>
      <c r="Z1931">
        <f>X1931*$Z$2+X1931</f>
        <v>6445.073448000001</v>
      </c>
    </row>
    <row r="1932" spans="1:26" x14ac:dyDescent="0.25">
      <c r="A1932" s="2">
        <v>6524</v>
      </c>
      <c r="B1932" t="s">
        <v>4</v>
      </c>
      <c r="C1932" t="s">
        <v>10</v>
      </c>
      <c r="D1932" t="s">
        <v>12</v>
      </c>
      <c r="E1932" t="s">
        <v>24</v>
      </c>
      <c r="F1932" t="s">
        <v>14</v>
      </c>
      <c r="G1932">
        <v>2</v>
      </c>
      <c r="H1932">
        <v>1</v>
      </c>
      <c r="I1932">
        <f>H1932+G1932</f>
        <v>3</v>
      </c>
      <c r="J1932" s="1">
        <v>4952.6625000000004</v>
      </c>
      <c r="K1932" s="1">
        <v>5497.46</v>
      </c>
      <c r="L1932" s="1">
        <v>4209.76</v>
      </c>
      <c r="M1932" s="1">
        <v>5348.88</v>
      </c>
      <c r="N1932" s="1">
        <v>5299.35</v>
      </c>
      <c r="O1932" s="1">
        <v>4556.45</v>
      </c>
      <c r="P1932">
        <v>2428.39</v>
      </c>
      <c r="Q1932" s="1">
        <v>1869.86</v>
      </c>
      <c r="R1932" s="1">
        <v>1738.97</v>
      </c>
      <c r="S1932" s="1">
        <v>1617.24</v>
      </c>
      <c r="T1932" s="1">
        <v>1390.83</v>
      </c>
      <c r="U1932" s="1">
        <v>1502.1</v>
      </c>
      <c r="V1932" s="1">
        <f>AVERAGE(J1932:O1932)</f>
        <v>4977.4270833333339</v>
      </c>
      <c r="W1932" s="1">
        <f>SUM(J1932:O1932)</f>
        <v>29864.562500000004</v>
      </c>
      <c r="X1932">
        <f>SUM(P1932:U1932)</f>
        <v>10547.390000000001</v>
      </c>
      <c r="Y1932" s="1">
        <f>W1932-X1932</f>
        <v>19317.172500000001</v>
      </c>
      <c r="Z1932">
        <f>X1932*$Z$2+X1932</f>
        <v>10961.902427000001</v>
      </c>
    </row>
    <row r="1933" spans="1:26" x14ac:dyDescent="0.25">
      <c r="A1933" s="2">
        <v>6526</v>
      </c>
      <c r="B1933" t="s">
        <v>4</v>
      </c>
      <c r="C1933" t="s">
        <v>10</v>
      </c>
      <c r="D1933" t="s">
        <v>12</v>
      </c>
      <c r="E1933" t="s">
        <v>23</v>
      </c>
      <c r="F1933" t="s">
        <v>18</v>
      </c>
      <c r="G1933">
        <v>2</v>
      </c>
      <c r="H1933">
        <v>1</v>
      </c>
      <c r="I1933">
        <f>H1933+G1933</f>
        <v>3</v>
      </c>
      <c r="J1933" s="1">
        <v>4812.4323717948701</v>
      </c>
      <c r="K1933" s="1">
        <v>3994.32</v>
      </c>
      <c r="L1933" s="1">
        <v>4716.18</v>
      </c>
      <c r="M1933" s="1">
        <v>4523.6899999999996</v>
      </c>
      <c r="N1933" s="1">
        <v>4234.9399999999996</v>
      </c>
      <c r="O1933" s="1">
        <v>4379.3100000000004</v>
      </c>
      <c r="P1933">
        <v>3386.72</v>
      </c>
      <c r="Q1933" s="1">
        <v>2946.45</v>
      </c>
      <c r="R1933" s="1">
        <v>2710.73</v>
      </c>
      <c r="S1933" s="1">
        <v>2493.87</v>
      </c>
      <c r="T1933" s="1">
        <v>2693.38</v>
      </c>
      <c r="U1933" s="1">
        <v>2989.65</v>
      </c>
      <c r="V1933" s="1">
        <f>AVERAGE(J1933:O1933)</f>
        <v>4443.4787286324781</v>
      </c>
      <c r="W1933" s="1">
        <f>SUM(J1933:O1933)</f>
        <v>26660.872371794871</v>
      </c>
      <c r="X1933">
        <f>SUM(P1933:U1933)</f>
        <v>17220.800000000003</v>
      </c>
      <c r="Y1933" s="1">
        <f>W1933-X1933</f>
        <v>9440.0723717948676</v>
      </c>
      <c r="Z1933">
        <f>X1933*$Z$2+X1933</f>
        <v>17897.577440000005</v>
      </c>
    </row>
    <row r="1934" spans="1:26" x14ac:dyDescent="0.25">
      <c r="A1934" s="2">
        <v>6528</v>
      </c>
      <c r="B1934" t="s">
        <v>4</v>
      </c>
      <c r="C1934" t="s">
        <v>10</v>
      </c>
      <c r="D1934" t="s">
        <v>12</v>
      </c>
      <c r="E1934" t="s">
        <v>23</v>
      </c>
      <c r="F1934" t="s">
        <v>59</v>
      </c>
      <c r="G1934">
        <v>1</v>
      </c>
      <c r="H1934">
        <v>1</v>
      </c>
      <c r="I1934">
        <f>H1934+G1934</f>
        <v>2</v>
      </c>
      <c r="J1934" s="1">
        <v>3106.2</v>
      </c>
      <c r="K1934" s="1">
        <v>3106.2</v>
      </c>
      <c r="L1934" s="1">
        <v>3137.26</v>
      </c>
      <c r="M1934" s="1">
        <v>3137.26</v>
      </c>
      <c r="N1934" s="1">
        <v>3137.26</v>
      </c>
      <c r="O1934" s="1">
        <v>3106.2</v>
      </c>
      <c r="P1934">
        <v>1812.85</v>
      </c>
      <c r="Q1934" s="1">
        <v>1504.67</v>
      </c>
      <c r="R1934" s="1">
        <v>1670.18</v>
      </c>
      <c r="S1934" s="1">
        <v>1586.67</v>
      </c>
      <c r="T1934" s="1">
        <v>1539.07</v>
      </c>
      <c r="U1934" s="1">
        <v>1708.37</v>
      </c>
      <c r="V1934" s="1">
        <f>AVERAGE(J1934:O1934)</f>
        <v>3121.73</v>
      </c>
      <c r="W1934" s="1">
        <f>SUM(J1934:O1934)</f>
        <v>18730.38</v>
      </c>
      <c r="X1934">
        <f>SUM(P1934:U1934)</f>
        <v>9821.81</v>
      </c>
      <c r="Y1934" s="1">
        <f>W1934-X1934</f>
        <v>8908.5700000000015</v>
      </c>
      <c r="Z1934">
        <f>X1934*$Z$2+X1934</f>
        <v>10207.807133</v>
      </c>
    </row>
    <row r="1935" spans="1:26" x14ac:dyDescent="0.25">
      <c r="A1935" s="2">
        <v>6533</v>
      </c>
      <c r="B1935" t="s">
        <v>6</v>
      </c>
      <c r="C1935" t="s">
        <v>9</v>
      </c>
      <c r="D1935" t="s">
        <v>12</v>
      </c>
      <c r="E1935" t="s">
        <v>23</v>
      </c>
      <c r="F1935" t="s">
        <v>16</v>
      </c>
      <c r="G1935">
        <v>2</v>
      </c>
      <c r="H1935">
        <v>1</v>
      </c>
      <c r="I1935">
        <f>H1935+G1935</f>
        <v>3</v>
      </c>
      <c r="J1935" s="1">
        <v>2946.7200000000003</v>
      </c>
      <c r="K1935" s="1">
        <v>3653.93</v>
      </c>
      <c r="L1935" s="1">
        <v>2769.92</v>
      </c>
      <c r="M1935" s="1">
        <v>2210.04</v>
      </c>
      <c r="N1935" s="1">
        <v>3123.52</v>
      </c>
      <c r="O1935" s="1">
        <v>3624.47</v>
      </c>
      <c r="P1935">
        <v>2447.34</v>
      </c>
      <c r="Q1935" s="1">
        <v>2324.9699999999998</v>
      </c>
      <c r="R1935" s="1">
        <v>2534.2199999999998</v>
      </c>
      <c r="S1935" s="1">
        <v>2736.96</v>
      </c>
      <c r="T1935" s="1">
        <v>3256.98</v>
      </c>
      <c r="U1935" s="1">
        <v>2866.14</v>
      </c>
      <c r="V1935" s="1">
        <f>AVERAGE(J1935:O1935)</f>
        <v>3054.7666666666669</v>
      </c>
      <c r="W1935" s="1">
        <f>SUM(J1935:O1935)</f>
        <v>18328.600000000002</v>
      </c>
      <c r="X1935">
        <f>SUM(P1935:U1935)</f>
        <v>16166.609999999997</v>
      </c>
      <c r="Y1935" s="1">
        <f>W1935-X1935</f>
        <v>2161.9900000000052</v>
      </c>
      <c r="Z1935">
        <f>X1935*$Z$2+X1935</f>
        <v>16801.957772999998</v>
      </c>
    </row>
    <row r="1936" spans="1:26" x14ac:dyDescent="0.25">
      <c r="A1936" s="2">
        <v>6534</v>
      </c>
      <c r="B1936" t="s">
        <v>6</v>
      </c>
      <c r="C1936" t="s">
        <v>9</v>
      </c>
      <c r="D1936" t="s">
        <v>12</v>
      </c>
      <c r="E1936" t="s">
        <v>24</v>
      </c>
      <c r="F1936" t="s">
        <v>21</v>
      </c>
      <c r="G1936">
        <v>1</v>
      </c>
      <c r="H1936">
        <v>1</v>
      </c>
      <c r="I1936">
        <f>H1936+G1936</f>
        <v>2</v>
      </c>
      <c r="J1936" s="1">
        <v>978.96</v>
      </c>
      <c r="K1936" s="1">
        <v>949.59</v>
      </c>
      <c r="L1936" s="1">
        <v>802.75</v>
      </c>
      <c r="M1936" s="1">
        <v>871.27</v>
      </c>
      <c r="N1936" s="1">
        <v>783.17</v>
      </c>
      <c r="O1936" s="1">
        <v>1184.54</v>
      </c>
      <c r="P1936">
        <v>869.78</v>
      </c>
      <c r="Q1936" s="1">
        <v>948.06</v>
      </c>
      <c r="R1936" s="1">
        <v>1071.31</v>
      </c>
      <c r="S1936" s="1">
        <v>964.18</v>
      </c>
      <c r="T1936" s="1">
        <v>906.33</v>
      </c>
      <c r="U1936" s="1">
        <v>842.89</v>
      </c>
      <c r="V1936" s="1">
        <f>AVERAGE(J1936:O1936)</f>
        <v>928.38</v>
      </c>
      <c r="W1936" s="1">
        <f>SUM(J1936:O1936)</f>
        <v>5570.28</v>
      </c>
      <c r="X1936">
        <f>SUM(P1936:U1936)</f>
        <v>5602.55</v>
      </c>
      <c r="Y1936" s="1">
        <f>W1936-X1936</f>
        <v>-32.270000000000437</v>
      </c>
      <c r="Z1936">
        <f>X1936*$Z$2+X1936</f>
        <v>5822.7302150000005</v>
      </c>
    </row>
    <row r="1937" spans="1:26" x14ac:dyDescent="0.25">
      <c r="A1937" s="2">
        <v>6535</v>
      </c>
      <c r="B1937" t="s">
        <v>4</v>
      </c>
      <c r="C1937" t="s">
        <v>7</v>
      </c>
      <c r="D1937" t="s">
        <v>12</v>
      </c>
      <c r="E1937" t="s">
        <v>23</v>
      </c>
      <c r="F1937" t="s">
        <v>21</v>
      </c>
      <c r="G1937">
        <v>2</v>
      </c>
      <c r="H1937">
        <v>2</v>
      </c>
      <c r="I1937">
        <f>H1937+G1937</f>
        <v>4</v>
      </c>
      <c r="J1937" s="1">
        <v>5651.3</v>
      </c>
      <c r="K1937" s="1">
        <v>5820.84</v>
      </c>
      <c r="L1937" s="1">
        <v>4238.4799999999996</v>
      </c>
      <c r="M1937" s="1">
        <v>5651.3</v>
      </c>
      <c r="N1937" s="1">
        <v>7064.13</v>
      </c>
      <c r="O1937" s="1">
        <v>6103.4</v>
      </c>
      <c r="P1937">
        <v>4688.68</v>
      </c>
      <c r="Q1937" s="1">
        <v>4829.34</v>
      </c>
      <c r="R1937" s="1">
        <v>5408.86</v>
      </c>
      <c r="S1937" s="1">
        <v>5571.13</v>
      </c>
      <c r="T1937" s="1">
        <v>5849.69</v>
      </c>
      <c r="U1937" s="1">
        <v>5908.19</v>
      </c>
      <c r="V1937" s="1">
        <f>AVERAGE(J1937:O1937)</f>
        <v>5754.9083333333328</v>
      </c>
      <c r="W1937" s="1">
        <f>SUM(J1937:O1937)</f>
        <v>34529.449999999997</v>
      </c>
      <c r="X1937">
        <f>SUM(P1937:U1937)</f>
        <v>32255.89</v>
      </c>
      <c r="Y1937" s="1">
        <f>W1937-X1937</f>
        <v>2273.5599999999977</v>
      </c>
      <c r="Z1937">
        <f>X1937*$Z$2+X1937</f>
        <v>33523.546476999996</v>
      </c>
    </row>
    <row r="1938" spans="1:26" x14ac:dyDescent="0.25">
      <c r="A1938" s="2">
        <v>6540</v>
      </c>
      <c r="B1938" t="s">
        <v>4</v>
      </c>
      <c r="C1938" t="s">
        <v>10</v>
      </c>
      <c r="D1938" t="s">
        <v>12</v>
      </c>
      <c r="E1938" t="s">
        <v>23</v>
      </c>
      <c r="F1938" t="s">
        <v>16</v>
      </c>
      <c r="G1938">
        <v>2</v>
      </c>
      <c r="H1938">
        <v>1</v>
      </c>
      <c r="I1938">
        <f>H1938+G1938</f>
        <v>3</v>
      </c>
      <c r="J1938" s="1">
        <v>4004.8500000000004</v>
      </c>
      <c r="K1938" s="1">
        <v>3964.8</v>
      </c>
      <c r="L1938" s="1">
        <v>3924.75</v>
      </c>
      <c r="M1938" s="1">
        <v>4765.7700000000004</v>
      </c>
      <c r="N1938" s="1">
        <v>3083.73</v>
      </c>
      <c r="O1938" s="1">
        <v>3524.27</v>
      </c>
      <c r="P1938">
        <v>2609.35</v>
      </c>
      <c r="Q1938" s="1">
        <v>2452.79</v>
      </c>
      <c r="R1938" s="1">
        <v>2330.15</v>
      </c>
      <c r="S1938" s="1">
        <v>2306.85</v>
      </c>
      <c r="T1938" s="1">
        <v>1960.82</v>
      </c>
      <c r="U1938" s="1">
        <v>1823.56</v>
      </c>
      <c r="V1938" s="1">
        <f>AVERAGE(J1938:O1938)</f>
        <v>3878.0283333333336</v>
      </c>
      <c r="W1938" s="1">
        <f>SUM(J1938:O1938)</f>
        <v>23268.170000000002</v>
      </c>
      <c r="X1938">
        <f>SUM(P1938:U1938)</f>
        <v>13483.519999999999</v>
      </c>
      <c r="Y1938" s="1">
        <f>W1938-X1938</f>
        <v>9784.6500000000033</v>
      </c>
      <c r="Z1938">
        <f>X1938*$Z$2+X1938</f>
        <v>14013.422335999998</v>
      </c>
    </row>
    <row r="1939" spans="1:26" x14ac:dyDescent="0.25">
      <c r="A1939" s="2">
        <v>6547</v>
      </c>
      <c r="B1939" t="s">
        <v>4</v>
      </c>
      <c r="C1939" t="s">
        <v>43</v>
      </c>
      <c r="D1939" t="s">
        <v>12</v>
      </c>
      <c r="E1939" t="s">
        <v>23</v>
      </c>
      <c r="F1939" t="s">
        <v>18</v>
      </c>
      <c r="G1939">
        <v>2</v>
      </c>
      <c r="H1939">
        <v>3</v>
      </c>
      <c r="I1939">
        <f>H1939+G1939</f>
        <v>5</v>
      </c>
      <c r="J1939" s="1">
        <v>5164.8</v>
      </c>
      <c r="K1939" s="1">
        <v>5887.87</v>
      </c>
      <c r="L1939" s="1">
        <v>5887.87</v>
      </c>
      <c r="M1939" s="1">
        <v>4286.78</v>
      </c>
      <c r="N1939" s="1">
        <v>4854.91</v>
      </c>
      <c r="O1939" s="1">
        <v>5939.52</v>
      </c>
      <c r="P1939">
        <v>3601.51</v>
      </c>
      <c r="Q1939" s="1">
        <v>3241.36</v>
      </c>
      <c r="R1939" s="1">
        <v>3662.74</v>
      </c>
      <c r="S1939" s="1">
        <v>3809.25</v>
      </c>
      <c r="T1939" s="1">
        <v>3923.53</v>
      </c>
      <c r="U1939" s="1">
        <v>3609.65</v>
      </c>
      <c r="V1939" s="1">
        <f>AVERAGE(J1939:O1939)</f>
        <v>5336.958333333333</v>
      </c>
      <c r="W1939" s="1">
        <f>SUM(J1939:O1939)</f>
        <v>32021.75</v>
      </c>
      <c r="X1939">
        <f>SUM(P1939:U1939)</f>
        <v>21848.04</v>
      </c>
      <c r="Y1939" s="1">
        <f>W1939-X1939</f>
        <v>10173.709999999999</v>
      </c>
      <c r="Z1939">
        <f>X1939*$Z$2+X1939</f>
        <v>22706.667971999999</v>
      </c>
    </row>
    <row r="1940" spans="1:26" x14ac:dyDescent="0.25">
      <c r="A1940" s="2">
        <v>6561</v>
      </c>
      <c r="B1940" t="s">
        <v>5</v>
      </c>
      <c r="C1940" t="s">
        <v>7</v>
      </c>
      <c r="D1940" t="s">
        <v>11</v>
      </c>
      <c r="E1940" t="s">
        <v>24</v>
      </c>
      <c r="F1940" t="s">
        <v>18</v>
      </c>
      <c r="G1940">
        <v>2</v>
      </c>
      <c r="H1940">
        <v>3</v>
      </c>
      <c r="I1940">
        <f>H1940+G1940</f>
        <v>5</v>
      </c>
      <c r="J1940" s="1">
        <v>3340</v>
      </c>
      <c r="K1940" s="1">
        <v>4175</v>
      </c>
      <c r="L1940" s="1">
        <v>3273.2</v>
      </c>
      <c r="M1940" s="1">
        <v>3206.4</v>
      </c>
      <c r="N1940" s="1">
        <v>3006</v>
      </c>
      <c r="O1940" s="1">
        <v>2839</v>
      </c>
      <c r="P1940">
        <v>3272.4</v>
      </c>
      <c r="Q1940" s="1">
        <v>2650.64</v>
      </c>
      <c r="R1940" s="1">
        <v>2703.65</v>
      </c>
      <c r="S1940" s="1">
        <v>2703.65</v>
      </c>
      <c r="T1940" s="1">
        <v>2703.65</v>
      </c>
      <c r="U1940" s="1">
        <v>2568.4699999999998</v>
      </c>
      <c r="V1940" s="1">
        <f>AVERAGE(J1940:O1940)</f>
        <v>3306.6</v>
      </c>
      <c r="W1940" s="1">
        <f>SUM(J1940:O1940)</f>
        <v>19839.599999999999</v>
      </c>
      <c r="X1940">
        <f>SUM(P1940:U1940)</f>
        <v>16602.46</v>
      </c>
      <c r="Y1940" s="1">
        <f>W1940-X1940</f>
        <v>3237.1399999999994</v>
      </c>
      <c r="Z1940">
        <f>X1940*$Z$2+X1940</f>
        <v>17254.936677999998</v>
      </c>
    </row>
    <row r="1941" spans="1:26" x14ac:dyDescent="0.25">
      <c r="A1941" s="2">
        <v>6567</v>
      </c>
      <c r="B1941" t="s">
        <v>4</v>
      </c>
      <c r="C1941" t="s">
        <v>7</v>
      </c>
      <c r="D1941" t="s">
        <v>12</v>
      </c>
      <c r="E1941" t="s">
        <v>24</v>
      </c>
      <c r="F1941" t="s">
        <v>13</v>
      </c>
      <c r="G1941">
        <v>2</v>
      </c>
      <c r="H1941">
        <v>1</v>
      </c>
      <c r="I1941">
        <f>H1941+G1941</f>
        <v>3</v>
      </c>
      <c r="J1941" s="1">
        <v>5924.95</v>
      </c>
      <c r="K1941" s="1">
        <v>5806.45</v>
      </c>
      <c r="L1941" s="1">
        <v>5450.95</v>
      </c>
      <c r="M1941" s="1">
        <v>5924.95</v>
      </c>
      <c r="N1941" s="1">
        <v>4443.71</v>
      </c>
      <c r="O1941" s="1">
        <v>6932.19</v>
      </c>
      <c r="P1941">
        <v>2407.3000000000002</v>
      </c>
      <c r="Q1941" s="1">
        <v>2238.79</v>
      </c>
      <c r="R1941" s="1">
        <v>2037.3</v>
      </c>
      <c r="S1941" s="1">
        <v>1833.57</v>
      </c>
      <c r="T1941" s="1">
        <v>2181.9499999999998</v>
      </c>
      <c r="U1941" s="1">
        <v>2072.85</v>
      </c>
      <c r="V1941" s="1">
        <f>AVERAGE(J1941:O1941)</f>
        <v>5747.2</v>
      </c>
      <c r="W1941" s="1">
        <f>SUM(J1941:O1941)</f>
        <v>34483.199999999997</v>
      </c>
      <c r="X1941">
        <f>SUM(P1941:U1941)</f>
        <v>12771.76</v>
      </c>
      <c r="Y1941" s="1">
        <f>W1941-X1941</f>
        <v>21711.439999999995</v>
      </c>
      <c r="Z1941">
        <f>X1941*$Z$2+X1941</f>
        <v>13273.690168000001</v>
      </c>
    </row>
    <row r="1942" spans="1:26" x14ac:dyDescent="0.25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25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25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25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25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25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25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25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25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25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25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25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25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25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25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25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25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25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25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25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25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25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25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25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25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25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25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25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25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25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25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25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25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25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25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25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25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25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25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25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25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25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25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25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25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25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25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25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25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25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25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25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25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25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25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25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25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25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25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25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25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25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25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25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25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25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25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25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25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25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25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25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25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25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25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25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25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25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25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25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25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25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25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25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25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25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25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25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25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25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25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25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25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25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25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25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25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25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25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25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25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25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25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25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25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25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25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25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25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25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25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25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25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25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25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25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25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25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25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25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25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25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25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25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25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25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25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25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25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25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25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25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25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25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25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25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25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25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25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25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25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25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25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25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25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25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25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25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25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25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25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25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25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25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25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25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25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25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25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25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25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25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25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25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25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25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25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25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25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25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25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25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25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25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25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25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25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25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25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25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25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25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25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25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25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25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25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25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25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25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25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25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25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25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25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25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25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25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25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25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25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25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25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25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25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25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25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25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25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25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25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25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25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25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25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25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25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25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25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25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25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25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25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25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25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25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25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25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25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25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25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25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25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25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25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25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25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25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25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25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25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25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25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25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25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25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25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25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25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25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25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25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25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25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25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25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25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25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25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25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25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25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25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25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25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25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25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25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25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25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25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25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25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25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25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25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25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25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25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25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25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25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25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25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25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25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25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25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25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25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25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25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25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25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25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25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25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25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25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25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25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25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25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25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25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25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25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25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25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25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25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25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25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25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25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25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25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25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25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25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25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25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25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25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25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25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25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25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25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25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25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25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25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25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25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25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25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25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25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25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25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25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25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25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25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25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25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25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25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25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25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25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25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25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25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25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25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25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25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25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25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25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25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25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25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25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25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25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25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25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25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25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25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25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25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25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25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25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25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25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25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25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25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25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25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25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25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25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25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25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25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25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25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25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25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25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25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25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25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25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25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25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25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25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25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25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25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25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25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25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25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25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25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25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25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25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25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25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25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25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25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25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25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25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25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25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25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25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25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25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25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25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25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25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25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25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25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25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25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25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25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25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25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25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25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25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25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25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25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25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25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25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25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25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25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25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25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25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25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25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25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25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25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25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25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25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25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25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25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25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25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25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25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25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25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25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25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25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25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25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25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25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25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25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25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25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25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25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25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25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25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25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25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25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25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25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25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25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25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25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25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25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25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25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25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25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25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25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25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25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25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25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25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25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25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25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25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25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25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25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25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25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25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25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25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25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25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25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25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25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25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25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25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25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25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25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25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25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25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25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25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25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25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25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25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25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25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25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25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25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25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25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25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25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25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25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25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25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25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25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25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25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25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25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25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25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25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25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25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25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25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25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25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25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25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25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25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25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25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25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25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25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25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25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25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25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25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25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25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25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25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25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25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25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25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25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25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25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25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25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25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25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25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25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25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25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25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25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25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25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25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25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25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25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25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25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25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25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25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25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25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25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25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25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25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25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25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25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25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25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25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25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25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25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25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25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25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25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25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25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25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25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25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25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25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25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25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25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25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25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25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25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25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25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25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25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25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25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25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25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25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25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25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25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25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25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25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25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25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25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25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25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25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25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25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25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25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25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25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25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25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25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25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25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25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25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25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25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25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25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25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25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25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25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25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25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25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25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25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25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25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25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25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25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25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25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25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25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25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25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25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25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25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25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25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25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25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25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25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25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25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25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25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25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25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25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25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25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25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25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25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25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25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25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25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25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25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25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25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25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25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25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25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25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25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25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25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25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25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25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25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25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25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25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25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25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25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25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25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25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25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25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25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25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25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25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25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25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25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25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25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25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25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25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25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25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25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25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25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25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25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25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25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25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25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25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25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25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25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25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25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25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25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25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25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25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25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25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25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25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25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25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25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25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25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25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25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25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25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25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25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25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25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25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25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25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25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25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25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25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25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25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25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25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25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25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25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25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25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25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25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25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25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25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25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25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25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25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25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25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25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25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25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25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25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25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25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25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25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25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25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25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25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25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25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25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25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25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25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25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25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25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25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25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25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25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25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25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25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25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25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25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25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25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25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25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25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25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25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25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25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25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25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25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25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25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25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25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25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25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25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25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25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25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25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25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25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25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25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25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25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25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25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25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25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25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25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25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25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25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25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25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25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25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25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25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25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25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25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25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25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25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25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25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25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25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25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25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25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25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25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25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25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25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25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25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25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25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25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25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25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25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25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25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25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25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25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25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25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25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25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25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25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25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25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25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25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25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25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25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25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25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25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25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25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25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25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25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25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25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25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25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25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25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25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25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25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25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25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25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25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25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25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25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25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25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25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25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25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25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25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25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25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25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25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25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25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25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25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25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25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25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25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25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25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25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25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25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25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25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25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25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25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25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25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25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25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25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25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25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25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25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25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25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25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25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25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25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25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25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25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25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25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25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25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25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25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25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25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25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25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25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25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25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25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25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25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25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25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25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25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25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25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25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25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25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25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25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25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25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25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25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25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25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25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25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25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25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25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25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25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25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25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25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25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25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25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25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25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25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25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25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25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25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25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25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25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25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25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25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25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25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25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25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25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25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25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25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25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25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25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25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25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25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25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25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25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25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25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25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25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25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25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25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25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25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25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25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25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25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25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25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25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25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25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25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25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25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25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25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25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25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25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25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25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25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25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25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25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25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25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25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25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25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25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25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25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25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25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25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25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25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25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25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25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25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25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25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25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25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25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25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25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25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25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25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25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25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25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25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25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25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25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25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25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25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25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25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25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25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25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25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25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25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25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25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25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25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25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25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25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25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25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25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25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25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25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25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25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25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25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25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25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25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25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25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25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25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25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25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25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25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25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25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25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25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25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25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25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25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25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25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25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25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25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25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25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25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25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25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25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25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25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25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25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25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25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25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25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25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25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25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25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25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25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25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25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25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25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25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25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25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25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25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25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25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25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25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25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25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25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25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25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25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25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25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25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25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25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25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25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25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25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25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25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25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25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25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25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25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25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25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25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25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25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25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25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25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25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25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25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25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25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25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25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25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25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25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25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25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25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25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25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25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25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25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25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25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25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25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25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25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25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25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25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25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25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25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25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25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25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25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25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25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25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25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25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25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25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25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25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25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25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25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25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25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25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25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25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25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25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25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25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25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25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25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25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25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25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25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25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25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25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25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25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25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25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25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25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25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25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25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25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25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25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25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25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25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25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25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25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25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25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25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25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25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25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25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25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25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25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25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25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25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25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25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25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25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25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25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25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25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25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25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25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25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25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25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25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25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25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25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25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25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25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25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25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25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25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25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25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25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25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25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25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25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25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25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25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25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25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25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25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25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25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25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25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25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25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25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25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25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25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25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25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25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25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25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25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25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25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25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25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25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25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25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25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25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25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25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25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25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25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25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25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25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25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25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25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25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25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25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25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25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25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25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25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25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25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25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25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25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25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25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25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25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25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25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25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25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25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25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25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25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25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25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25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25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25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25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25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25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25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25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25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25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25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25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25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25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25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25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25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25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25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25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25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25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25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25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25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25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25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25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25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25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25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25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25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25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25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25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25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25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25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25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25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25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25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25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25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25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25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25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25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25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25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25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25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25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25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25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25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25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25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25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25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25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25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25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25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25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25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25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25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25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25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25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25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25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25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25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25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25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25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25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25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25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25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25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25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25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25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25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25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25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25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25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25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25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25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25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25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25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25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25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25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25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25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25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25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25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25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25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25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25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25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25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25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25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25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25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25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25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25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25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25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25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25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25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25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25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25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25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25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25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25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25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25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25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25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25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25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25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25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25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25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25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25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25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25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25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25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25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25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25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25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25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25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25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25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25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25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25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25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25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25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25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25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25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25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25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25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25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25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25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25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25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25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25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25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25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25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25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25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25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25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25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25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25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25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25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25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25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25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25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25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25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25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25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25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25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25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25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25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25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25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25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25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25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25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25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25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25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25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25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25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25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25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25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25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25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25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25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25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25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25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25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25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25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25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25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25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25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25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25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25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25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25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25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25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25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25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25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25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25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25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25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25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25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25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25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25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25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25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25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25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25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25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25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25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25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25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25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25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25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25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25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25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25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25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25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25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25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25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25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25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25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25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25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25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25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25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25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25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25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25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25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25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25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25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25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25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25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25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25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25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25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25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25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25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25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25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25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25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25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25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25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25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25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25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25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25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25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25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25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25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25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25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25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25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25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25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25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25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25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25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25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25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25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25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25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25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25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25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25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25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25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25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25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25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25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25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25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25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25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25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25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25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25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25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25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25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25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25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25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25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25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25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25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25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25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25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25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25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25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25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25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25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25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25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25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25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25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25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25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25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25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25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25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25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25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25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25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25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25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25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25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25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25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25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25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25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25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25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25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25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25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25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25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25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25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25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25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25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25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25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25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25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25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25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25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25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25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25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25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25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25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25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25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25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25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25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25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25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25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25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25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25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25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25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25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25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25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25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25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25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25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25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25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25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25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25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25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25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25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25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25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25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25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25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25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25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25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25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25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25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25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25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25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25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25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25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25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25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25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25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25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25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25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25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25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25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25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25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25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25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25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25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25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25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25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25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25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25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25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25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25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25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25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25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25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25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25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25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25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25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25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25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25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25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25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25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25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25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25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25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25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25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25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25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25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25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25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25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25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25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25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25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25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25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25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25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25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25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25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25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25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25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25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25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25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25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25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25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25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25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25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25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25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25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25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25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25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25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25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25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25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25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25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25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25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25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25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25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25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25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25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25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25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25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25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25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25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25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25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25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25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25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25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25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25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25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25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25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25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25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25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25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25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25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25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25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25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25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25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25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25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25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25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25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25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25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25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25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25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25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25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25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25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25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25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25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25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25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25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25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25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25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25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25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25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25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25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25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25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25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25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25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25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25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25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25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25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25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25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25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25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25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25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25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25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25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25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25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25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25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25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25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25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25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25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25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25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25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25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25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25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25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25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25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25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25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25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25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25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25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25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25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25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25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25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25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25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25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25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25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25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25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25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25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25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25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25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25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25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25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25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25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25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25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25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25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25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25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25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25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25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25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25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25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25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25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25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25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25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25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25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25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25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25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25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25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25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25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25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25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25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25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25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25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25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25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25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25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25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25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25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25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25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25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25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25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25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25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25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25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25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25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25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25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25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25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25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25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25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25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25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25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25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25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25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25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25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25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25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25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25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25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25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25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25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25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25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25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25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25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25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25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25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25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25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25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25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25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25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25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25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25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25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25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25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25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25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25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25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25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25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25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25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25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25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25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25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25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25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25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25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25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25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25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25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25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25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25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25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25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25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25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25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25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25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25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25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25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25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25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25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25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25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25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25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25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25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25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25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25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25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25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25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25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25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25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25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25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25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25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25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25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25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25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25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25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25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25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25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25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25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25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25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25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25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25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25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25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25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25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25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25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25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25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25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25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25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25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25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25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25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25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25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25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25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25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25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25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25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25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25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25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25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25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25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25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25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25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25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25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25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25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25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25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25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25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25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25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25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25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25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25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25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25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25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25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25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25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25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25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25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25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25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25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25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25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25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25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25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25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25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25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25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25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25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25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25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25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25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25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25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25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25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25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25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25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25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25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25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25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25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25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25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25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25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25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25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25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25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25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25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25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25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25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25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25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25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25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25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25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25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autoFilter ref="A4:Z1941" xr:uid="{00000000-0001-0000-0000-000000000000}">
    <sortState xmlns:xlrd2="http://schemas.microsoft.com/office/spreadsheetml/2017/richdata2" ref="A5:Z1941">
      <sortCondition sortBy="fontColor" ref="A4:A1941" dxfId="6"/>
    </sortState>
  </autoFilter>
  <sortState xmlns:xlrd2="http://schemas.microsoft.com/office/spreadsheetml/2017/richdata2" ref="A5:U4369">
    <sortCondition ref="A5"/>
  </sortState>
  <conditionalFormatting sqref="A4">
    <cfRule type="duplicateValues" dxfId="3" priority="2"/>
  </conditionalFormatting>
  <conditionalFormatting sqref="A5:A1941">
    <cfRule type="duplicateValues" dxfId="1" priority="4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workbookViewId="0">
      <selection activeCell="M20" sqref="M20"/>
    </sheetView>
  </sheetViews>
  <sheetFormatPr defaultColWidth="8.7109375" defaultRowHeight="15" x14ac:dyDescent="0.25"/>
  <cols>
    <col min="1" max="1" width="28.7109375" bestFit="1" customWidth="1"/>
    <col min="2" max="4" width="16" customWidth="1"/>
    <col min="5" max="5" width="3.42578125" customWidth="1"/>
  </cols>
  <sheetData>
    <row r="1" spans="1:7" ht="23.25" x14ac:dyDescent="0.35">
      <c r="A1" s="3" t="s">
        <v>58</v>
      </c>
    </row>
    <row r="3" spans="1:7" x14ac:dyDescent="0.25">
      <c r="A3" s="5" t="s">
        <v>40</v>
      </c>
      <c r="B3" s="14">
        <f>SUM(Data!X5:X1941)</f>
        <v>27277567.010000046</v>
      </c>
    </row>
    <row r="4" spans="1:7" x14ac:dyDescent="0.25">
      <c r="A4" s="5" t="s">
        <v>60</v>
      </c>
      <c r="B4" s="14">
        <f>SUM(Data!Y5:Y1941)</f>
        <v>9113415.5036538374</v>
      </c>
    </row>
    <row r="5" spans="1:7" x14ac:dyDescent="0.25">
      <c r="A5" s="5" t="s">
        <v>61</v>
      </c>
      <c r="B5" s="15">
        <f>Data!J2+Data!K2+Data!L2</f>
        <v>18196221.713653885</v>
      </c>
    </row>
    <row r="7" spans="1:7" x14ac:dyDescent="0.25">
      <c r="G7" s="4">
        <f>IF(IFERROR(_xlfn.ISFORMULA(B3),TRUE),B3,0)</f>
        <v>27277567.010000046</v>
      </c>
    </row>
    <row r="8" spans="1:7" x14ac:dyDescent="0.25">
      <c r="A8" s="5" t="s">
        <v>0</v>
      </c>
      <c r="B8" s="5" t="s">
        <v>48</v>
      </c>
      <c r="G8" s="4">
        <f>IF(IFERROR(_xlfn.ISFORMULA(B4),TRUE),B4,0)</f>
        <v>9113415.5036538374</v>
      </c>
    </row>
    <row r="9" spans="1:7" x14ac:dyDescent="0.25">
      <c r="A9" t="s">
        <v>4</v>
      </c>
      <c r="B9" s="1">
        <f>SUMIFS(Data!$W$5:$W$1941,Data!$B$5:$B$1941,A9)</f>
        <v>23000313.913910247</v>
      </c>
    </row>
    <row r="10" spans="1:7" x14ac:dyDescent="0.25">
      <c r="A10" t="s">
        <v>37</v>
      </c>
      <c r="B10" s="1">
        <f>SUMIFS(Data!$W$5:$W$1941,Data!$B$5:$B$1941,A10)</f>
        <v>520814.3949999999</v>
      </c>
    </row>
    <row r="11" spans="1:7" x14ac:dyDescent="0.25">
      <c r="A11" t="s">
        <v>6</v>
      </c>
      <c r="B11" s="1">
        <f>SUMIFS(Data!$W$5:$W$1941,Data!$B$5:$B$1941,A11)</f>
        <v>9797581.3176282085</v>
      </c>
    </row>
    <row r="12" spans="1:7" x14ac:dyDescent="0.25">
      <c r="A12" t="s">
        <v>5</v>
      </c>
      <c r="B12" s="1">
        <f>SUMIFS(Data!$W$5:$W$1941,Data!$B$5:$B$1941,A12)</f>
        <v>3072272.8871153854</v>
      </c>
    </row>
    <row r="15" spans="1:7" ht="30" x14ac:dyDescent="0.25">
      <c r="A15" s="5" t="s">
        <v>51</v>
      </c>
      <c r="B15" s="5" t="s">
        <v>40</v>
      </c>
      <c r="C15" s="7" t="s">
        <v>41</v>
      </c>
    </row>
    <row r="16" spans="1:7" x14ac:dyDescent="0.25">
      <c r="A16" t="s">
        <v>52</v>
      </c>
      <c r="B16" s="1">
        <f>Data!P2</f>
        <v>4669630.0399999935</v>
      </c>
      <c r="C16" s="1">
        <f>SUM(Data!J5:J1941)</f>
        <v>6062294.5636538584</v>
      </c>
      <c r="E16" s="1"/>
    </row>
    <row r="17" spans="1:4" x14ac:dyDescent="0.25">
      <c r="A17" t="s">
        <v>53</v>
      </c>
      <c r="B17" s="1">
        <f>Data!Q2</f>
        <v>4301371.879999998</v>
      </c>
      <c r="C17" s="1">
        <f>SUM(Data!K5:K1941)</f>
        <v>6086388.6000000155</v>
      </c>
    </row>
    <row r="18" spans="1:4" x14ac:dyDescent="0.25">
      <c r="A18" t="s">
        <v>54</v>
      </c>
      <c r="B18" s="1">
        <f>Data!R2</f>
        <v>4423624.0500000035</v>
      </c>
      <c r="C18" s="1">
        <f>SUM(Data!L5:L1941)</f>
        <v>6047538.5500000129</v>
      </c>
    </row>
    <row r="19" spans="1:4" x14ac:dyDescent="0.25">
      <c r="A19" t="s">
        <v>55</v>
      </c>
      <c r="B19" s="1">
        <f>Data!S2</f>
        <v>4528205.9400000041</v>
      </c>
      <c r="C19" s="1">
        <f>SUM(Data!M5:M1941)</f>
        <v>6036964.6500000097</v>
      </c>
    </row>
    <row r="20" spans="1:4" x14ac:dyDescent="0.25">
      <c r="A20" t="s">
        <v>56</v>
      </c>
      <c r="B20" s="1">
        <f>Data!T2</f>
        <v>4622542.8</v>
      </c>
      <c r="C20" s="1">
        <f>SUM(Data!N5:N1941)</f>
        <v>6067672.0000000224</v>
      </c>
    </row>
    <row r="21" spans="1:4" x14ac:dyDescent="0.25">
      <c r="A21" t="s">
        <v>57</v>
      </c>
      <c r="B21" s="1">
        <f>Data!U2</f>
        <v>4732192.2999999952</v>
      </c>
      <c r="C21" s="1">
        <f>SUM(Data!O5:O1941)</f>
        <v>6090124.1500000274</v>
      </c>
    </row>
    <row r="24" spans="1:4" x14ac:dyDescent="0.25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25">
      <c r="A25" t="s">
        <v>21</v>
      </c>
      <c r="B25" s="1">
        <f>SUMIFS(Data!$J$5:$J$1941,Data!$F$5:$F$1941,A25)</f>
        <v>487066.25570512831</v>
      </c>
      <c r="C25" s="1">
        <f>SUMIFS(Data!$K$5:$K$1941,Data!$F$5:$F$1941,A25)</f>
        <v>489247.08999999991</v>
      </c>
      <c r="D25" s="1">
        <f>SUMIFS(Data!$L$5:$L$1941,Data!$F$5:$F$1941,A25)</f>
        <v>494244.6</v>
      </c>
    </row>
    <row r="26" spans="1:4" x14ac:dyDescent="0.25">
      <c r="A26" t="s">
        <v>14</v>
      </c>
      <c r="B26" s="1">
        <f>SUMIFS(Data!$J$5:$J$1941,Data!$F$5:$F$1941,A26)</f>
        <v>709412.76307692274</v>
      </c>
      <c r="C26" s="1">
        <f>SUMIFS(Data!$K$5:$K$1941,Data!$F$5:$F$1941,A26)</f>
        <v>713442.4499999996</v>
      </c>
      <c r="D26" s="1">
        <f>SUMIFS(Data!$L$5:$L$1941,Data!$F$5:$F$1941,A26)</f>
        <v>695232.02999999991</v>
      </c>
    </row>
    <row r="27" spans="1:4" x14ac:dyDescent="0.25">
      <c r="A27" t="s">
        <v>20</v>
      </c>
      <c r="B27" s="1">
        <f>SUMIFS(Data!$J$5:$J$1941,Data!$F$5:$F$1941,A27)</f>
        <v>283486.86147435906</v>
      </c>
      <c r="C27" s="1">
        <f>SUMIFS(Data!$K$5:$K$1941,Data!$F$5:$F$1941,A27)</f>
        <v>280763.99</v>
      </c>
      <c r="D27" s="1">
        <f>SUMIFS(Data!$L$5:$L$1941,Data!$F$5:$F$1941,A27)</f>
        <v>279441.4599999999</v>
      </c>
    </row>
    <row r="28" spans="1:4" x14ac:dyDescent="0.25">
      <c r="A28" t="s">
        <v>18</v>
      </c>
      <c r="B28" s="1">
        <f>SUMIFS(Data!$J$5:$J$1941,Data!$F$5:$F$1941,A28)</f>
        <v>919672.42564102472</v>
      </c>
      <c r="C28" s="1">
        <f>SUMIFS(Data!$K$5:$K$1941,Data!$F$5:$F$1941,A28)</f>
        <v>932351.98999999848</v>
      </c>
      <c r="D28" s="1">
        <f>SUMIFS(Data!$L$5:$L$1941,Data!$F$5:$F$1941,A28)</f>
        <v>912275.85999999894</v>
      </c>
    </row>
    <row r="29" spans="1:4" x14ac:dyDescent="0.25">
      <c r="A29" t="s">
        <v>17</v>
      </c>
      <c r="B29" s="1">
        <f>SUMIFS(Data!$J$5:$J$1941,Data!$F$5:$F$1941,A29)</f>
        <v>618095.76339743577</v>
      </c>
      <c r="C29" s="1">
        <f>SUMIFS(Data!$K$5:$K$1941,Data!$F$5:$F$1941,A29)</f>
        <v>616784.07999999996</v>
      </c>
      <c r="D29" s="1">
        <f>SUMIFS(Data!$L$5:$L$1941,Data!$F$5:$F$1941,A29)</f>
        <v>624876.0199999999</v>
      </c>
    </row>
    <row r="30" spans="1:4" x14ac:dyDescent="0.25">
      <c r="A30" t="s">
        <v>16</v>
      </c>
      <c r="B30" s="1">
        <f>SUMIFS(Data!$J$5:$J$1941,Data!$F$5:$F$1941,A30)</f>
        <v>589686.51814102556</v>
      </c>
      <c r="C30" s="1">
        <f>SUMIFS(Data!$K$5:$K$1941,Data!$F$5:$F$1941,A30)</f>
        <v>582298.45999999985</v>
      </c>
      <c r="D30" s="1">
        <f>SUMIFS(Data!$L$5:$L$1941,Data!$F$5:$F$1941,A30)</f>
        <v>590467.26000000024</v>
      </c>
    </row>
    <row r="31" spans="1:4" x14ac:dyDescent="0.25">
      <c r="A31" t="s">
        <v>59</v>
      </c>
      <c r="B31" s="1">
        <f>SUMIFS(Data!$J$5:$J$1941,Data!$F$5:$F$1941,A31)</f>
        <v>981182.59942307626</v>
      </c>
      <c r="C31" s="1">
        <f>SUMIFS(Data!$K$5:$K$1941,Data!$F$5:$F$1941,A31)</f>
        <v>991546.3599999994</v>
      </c>
      <c r="D31" s="1">
        <f>SUMIFS(Data!$L$5:$L$1941,Data!$F$5:$F$1941,A31)</f>
        <v>974557.53999999922</v>
      </c>
    </row>
    <row r="32" spans="1:4" x14ac:dyDescent="0.25">
      <c r="A32" t="s">
        <v>13</v>
      </c>
      <c r="B32" s="1">
        <f>SUMIFS(Data!$J$5:$J$1941,Data!$F$5:$F$1941,A32)</f>
        <v>291235.454423077</v>
      </c>
      <c r="C32" s="1">
        <f>SUMIFS(Data!$K$5:$K$1941,Data!$F$5:$F$1941,A32)</f>
        <v>294608.04000000004</v>
      </c>
      <c r="D32" s="1">
        <f>SUMIFS(Data!$L$5:$L$1941,Data!$F$5:$F$1941,A32)</f>
        <v>297641.21999999997</v>
      </c>
    </row>
    <row r="33" spans="1:4" x14ac:dyDescent="0.25">
      <c r="A33" t="s">
        <v>22</v>
      </c>
      <c r="B33" s="1">
        <f>SUMIFS(Data!$J$5:$J$1941,Data!$F$5:$F$1941,A33)</f>
        <v>167069.72499999998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25">
      <c r="A34" t="s">
        <v>19</v>
      </c>
      <c r="B34" s="1">
        <f>SUMIFS(Data!$J$5:$J$1941,Data!$F$5:$F$1941,A34)</f>
        <v>491239.14538461535</v>
      </c>
      <c r="C34" s="1">
        <f>SUMIFS(Data!$K$5:$K$1941,Data!$F$5:$F$1941,A34)</f>
        <v>495337.6300000003</v>
      </c>
      <c r="D34" s="1">
        <f>SUMIFS(Data!$L$5:$L$1941,Data!$F$5:$F$1941,A34)</f>
        <v>490970.51000000013</v>
      </c>
    </row>
    <row r="35" spans="1:4" x14ac:dyDescent="0.25">
      <c r="A35" t="s">
        <v>15</v>
      </c>
      <c r="B35" s="1">
        <f>SUMIFS(Data!$J$5:$J$1941,Data!$F$5:$F$1941,A35)</f>
        <v>524147.05198717938</v>
      </c>
      <c r="C35" s="1">
        <f>SUMIFS(Data!$K$5:$K$1941,Data!$F$5:$F$1941,A35)</f>
        <v>520059.38000000041</v>
      </c>
      <c r="D35" s="1">
        <f>SUMIFS(Data!$L$5:$L$1941,Data!$F$5:$F$1941,A35)</f>
        <v>520176.15000000026</v>
      </c>
    </row>
  </sheetData>
  <conditionalFormatting sqref="B5">
    <cfRule type="cellIs" dxfId="2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2023-04-10T20:15:24Z</dcterms:modified>
</cp:coreProperties>
</file>