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Essentials\"/>
    </mc:Choice>
  </mc:AlternateContent>
  <xr:revisionPtr revIDLastSave="0" documentId="13_ncr:1_{41F77D21-7473-4C16-A652-674BAA83BA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B7" i="2"/>
  <c r="B6" i="2"/>
  <c r="J18" i="1"/>
  <c r="F18" i="1"/>
  <c r="G18" i="1"/>
  <c r="H18" i="1"/>
  <c r="F17" i="1"/>
  <c r="G17" i="1"/>
  <c r="I17" i="1"/>
  <c r="J17" i="1"/>
  <c r="I18" i="1"/>
  <c r="H17" i="1"/>
  <c r="F16" i="1"/>
  <c r="G16" i="1"/>
  <c r="H16" i="1"/>
  <c r="I16" i="1"/>
  <c r="J16" i="1"/>
  <c r="F14" i="1"/>
  <c r="G14" i="1"/>
  <c r="H14" i="1"/>
  <c r="I14" i="1"/>
  <c r="J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<sst xmlns="http://schemas.openxmlformats.org/spreadsheetml/2006/main" count="49" uniqueCount="39">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</sst>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43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3" workbookViewId="0">
      <selection activeCell="J8" sqref="J8"/>
    </sheetView>
  </sheetViews>
  <sheetFormatPr defaultRowHeight="17.25" x14ac:dyDescent="0.35"/>
  <cols>
    <col min="1" max="1" width="15.25" customWidth="1"/>
    <col min="2" max="2" width="14.125" bestFit="1" customWidth="1"/>
    <col min="3" max="3" width="11.75" customWidth="1"/>
    <col min="5" max="5" width="10.5" bestFit="1" customWidth="1"/>
    <col min="6" max="10" width="17" customWidth="1"/>
  </cols>
  <sheetData>
    <row r="1" spans="1:10" ht="42" x14ac:dyDescent="0.8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75" x14ac:dyDescent="0.45">
      <c r="A2" s="1" t="s">
        <v>0</v>
      </c>
    </row>
    <row r="3" spans="1:10" x14ac:dyDescent="0.35">
      <c r="A3" t="s">
        <v>30</v>
      </c>
      <c r="B3" t="s">
        <v>29</v>
      </c>
      <c r="I3" t="s">
        <v>27</v>
      </c>
      <c r="J3" s="5">
        <v>0.04</v>
      </c>
    </row>
    <row r="4" spans="1:10" x14ac:dyDescent="0.35">
      <c r="A4" t="s">
        <v>31</v>
      </c>
      <c r="B4" t="s">
        <v>32</v>
      </c>
      <c r="I4" t="s">
        <v>28</v>
      </c>
      <c r="J4" s="5">
        <v>0.28000000000000003</v>
      </c>
    </row>
    <row r="6" spans="1:10" ht="18" thickBot="1" x14ac:dyDescent="0.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3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E7*D7</f>
        <v>466.2</v>
      </c>
      <c r="G7" s="9">
        <f>F7*$J$3</f>
        <v>18.648</v>
      </c>
      <c r="H7" s="9">
        <f>G7+F7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3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E8*D8</f>
        <v>393.59999999999997</v>
      </c>
      <c r="G8" s="9">
        <f t="shared" ref="G8:G12" si="1">F8*$J$3</f>
        <v>15.744</v>
      </c>
      <c r="H8" s="9">
        <f t="shared" ref="H8:H12" si="2">G8+F8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3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3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3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3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" thickBot="1" x14ac:dyDescent="0.4">
      <c r="E14" s="6" t="s">
        <v>12</v>
      </c>
      <c r="F14" s="10">
        <f t="shared" ref="F14:J14" si="5">SUM(F7:F13)</f>
        <v>5152.3</v>
      </c>
      <c r="G14" s="10">
        <f t="shared" si="5"/>
        <v>206.09200000000001</v>
      </c>
      <c r="H14" s="10">
        <f t="shared" si="5"/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8" thickTop="1" x14ac:dyDescent="0.35">
      <c r="F15" s="9"/>
      <c r="G15" s="4"/>
      <c r="H15" s="9"/>
      <c r="I15" s="4"/>
      <c r="J15" s="4"/>
    </row>
    <row r="16" spans="1:10" x14ac:dyDescent="0.35">
      <c r="E16" s="2" t="s">
        <v>13</v>
      </c>
      <c r="F16" s="9">
        <f t="shared" ref="F16:I16" si="6">AVERAGE(F7:F12)</f>
        <v>858.7166666666667</v>
      </c>
      <c r="G16" s="9">
        <f t="shared" si="6"/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>AVERAGE(J7:J12)</f>
        <v>643.00703999999996</v>
      </c>
    </row>
    <row r="17" spans="5:10" x14ac:dyDescent="0.35">
      <c r="E17" s="2" t="s">
        <v>14</v>
      </c>
      <c r="F17" s="9">
        <f t="shared" ref="F17:G17" si="7">MAX(F7:F12)</f>
        <v>1184</v>
      </c>
      <c r="G17" s="9">
        <f t="shared" si="7"/>
        <v>47.36</v>
      </c>
      <c r="H17" s="9">
        <f>MAX(H7:H12)</f>
        <v>1231.3599999999999</v>
      </c>
      <c r="I17" s="9">
        <f t="shared" ref="I17:J17" si="8">MAX(I7:I12)</f>
        <v>344.7808</v>
      </c>
      <c r="J17" s="9">
        <f t="shared" si="8"/>
        <v>886.5791999999999</v>
      </c>
    </row>
    <row r="18" spans="5:10" x14ac:dyDescent="0.35">
      <c r="E18" s="2" t="s">
        <v>15</v>
      </c>
      <c r="F18" s="9">
        <f t="shared" ref="F18:J18" si="9">MIN(F7:F12)</f>
        <v>393.59999999999997</v>
      </c>
      <c r="G18" s="9">
        <f t="shared" si="9"/>
        <v>15.744</v>
      </c>
      <c r="H18" s="9">
        <f t="shared" si="9"/>
        <v>409.34399999999994</v>
      </c>
      <c r="I18" s="9">
        <f>MIN(I7:I12)</f>
        <v>114.61631999999999</v>
      </c>
      <c r="J18" s="9">
        <f t="shared" si="9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7.25" x14ac:dyDescent="0.35"/>
  <cols>
    <col min="1" max="3" width="28.125" customWidth="1"/>
  </cols>
  <sheetData>
    <row r="1" spans="1:3" ht="42" x14ac:dyDescent="0.8">
      <c r="A1" s="11" t="s">
        <v>16</v>
      </c>
      <c r="B1" s="11"/>
      <c r="C1" s="11"/>
    </row>
    <row r="2" spans="1:3" ht="21.75" x14ac:dyDescent="0.45">
      <c r="A2" s="1" t="s">
        <v>37</v>
      </c>
    </row>
    <row r="3" spans="1:3" x14ac:dyDescent="0.35">
      <c r="A3" t="s">
        <v>30</v>
      </c>
      <c r="B3" t="s">
        <v>29</v>
      </c>
    </row>
    <row r="5" spans="1:3" ht="18" thickBot="1" x14ac:dyDescent="0.4">
      <c r="A5" s="7" t="s">
        <v>33</v>
      </c>
      <c r="B5" s="8" t="s">
        <v>36</v>
      </c>
      <c r="C5" s="8" t="s">
        <v>38</v>
      </c>
    </row>
    <row r="6" spans="1:3" x14ac:dyDescent="0.3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3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Jesus Sanchez</cp:lastModifiedBy>
  <dcterms:created xsi:type="dcterms:W3CDTF">2007-11-27T02:21:41Z</dcterms:created>
  <dcterms:modified xsi:type="dcterms:W3CDTF">2022-09-24T05:36:43Z</dcterms:modified>
</cp:coreProperties>
</file>