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19"/>
  <workbookPr/>
  <mc:AlternateContent xmlns:mc="http://schemas.openxmlformats.org/markup-compatibility/2006">
    <mc:Choice Requires="x15">
      <x15ac:absPath xmlns:x15ac="http://schemas.microsoft.com/office/spreadsheetml/2010/11/ac" url="F:\RRHH\CENSO\"/>
    </mc:Choice>
  </mc:AlternateContent>
  <xr:revisionPtr revIDLastSave="58" documentId="11_6065779BDFD7F06FADE349860CCD4ED9715153E1" xr6:coauthVersionLast="45" xr6:coauthVersionMax="45" xr10:uidLastSave="{67370D95-88BB-451F-8DAA-80B25DE9DF2F}"/>
  <bookViews>
    <workbookView xWindow="0" yWindow="0" windowWidth="20490" windowHeight="7170" xr2:uid="{00000000-000D-0000-FFFF-FFFF00000000}"/>
  </bookViews>
  <sheets>
    <sheet name="Censo" sheetId="6" r:id="rId1"/>
    <sheet name="PB - AsIs" sheetId="5" r:id="rId2"/>
    <sheet name="P1-AsIs" sheetId="3" r:id="rId3"/>
    <sheet name="Puestos especiales" sheetId="10" r:id="rId4"/>
  </sheets>
  <definedNames>
    <definedName name="_xlnm._FilterDatabase" localSheetId="0" hidden="1">Censo!$1:$1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5" l="1"/>
  <c r="F61" i="3"/>
  <c r="F57" i="3"/>
  <c r="H42" i="5"/>
  <c r="Q39" i="5"/>
  <c r="H12" i="5"/>
  <c r="B12" i="5"/>
  <c r="K36" i="5"/>
  <c r="B9" i="5"/>
  <c r="D13" i="5"/>
  <c r="E13" i="5"/>
  <c r="L21" i="3"/>
  <c r="L18" i="3"/>
  <c r="O17" i="3"/>
  <c r="O14" i="3"/>
  <c r="F58" i="3"/>
  <c r="W61" i="3"/>
  <c r="V61" i="3"/>
  <c r="U61" i="3"/>
  <c r="T61" i="3"/>
  <c r="S61" i="3"/>
  <c r="R61" i="3"/>
  <c r="N61" i="3"/>
  <c r="M61" i="3"/>
  <c r="L61" i="3"/>
  <c r="J61" i="3"/>
  <c r="I61" i="3"/>
  <c r="H61" i="3"/>
  <c r="G61" i="3"/>
  <c r="E61" i="3"/>
  <c r="D61" i="3"/>
  <c r="C61" i="3"/>
  <c r="B61" i="3"/>
  <c r="W57" i="3"/>
  <c r="V57" i="3"/>
  <c r="U57" i="3"/>
  <c r="T57" i="3"/>
  <c r="S57" i="3"/>
  <c r="R57" i="3"/>
  <c r="N57" i="3"/>
  <c r="M57" i="3"/>
  <c r="L57" i="3"/>
  <c r="J57" i="3"/>
  <c r="I57" i="3"/>
  <c r="H57" i="3"/>
  <c r="G57" i="3"/>
  <c r="E57" i="3"/>
  <c r="D57" i="3"/>
  <c r="C57" i="3"/>
  <c r="B57" i="3"/>
  <c r="W50" i="3"/>
  <c r="V50" i="3"/>
  <c r="U50" i="3"/>
  <c r="T50" i="3"/>
  <c r="S50" i="3"/>
  <c r="R50" i="3"/>
  <c r="N50" i="3"/>
  <c r="M50" i="3"/>
  <c r="L50" i="3"/>
  <c r="K50" i="3"/>
  <c r="J50" i="3"/>
  <c r="I50" i="3"/>
  <c r="W46" i="3"/>
  <c r="V46" i="3"/>
  <c r="U46" i="3"/>
  <c r="T46" i="3"/>
  <c r="S46" i="3"/>
  <c r="R46" i="3"/>
  <c r="N46" i="3"/>
  <c r="M46" i="3"/>
  <c r="L46" i="3"/>
  <c r="K46" i="3"/>
  <c r="J46" i="3"/>
  <c r="I46" i="3"/>
  <c r="W40" i="3"/>
  <c r="V40" i="3"/>
  <c r="U40" i="3"/>
  <c r="T40" i="3"/>
  <c r="S40" i="3"/>
  <c r="R40" i="3"/>
  <c r="N40" i="3"/>
  <c r="M40" i="3"/>
  <c r="L40" i="3"/>
  <c r="K40" i="3"/>
  <c r="J40" i="3"/>
  <c r="I40" i="3"/>
  <c r="H40" i="3"/>
  <c r="G40" i="3"/>
  <c r="E40" i="3"/>
  <c r="D40" i="3"/>
  <c r="C40" i="3"/>
  <c r="B40" i="3"/>
  <c r="W36" i="3"/>
  <c r="V36" i="3"/>
  <c r="U36" i="3"/>
  <c r="T36" i="3"/>
  <c r="S36" i="3"/>
  <c r="R36" i="3"/>
  <c r="N36" i="3"/>
  <c r="M36" i="3"/>
  <c r="L36" i="3"/>
  <c r="K36" i="3"/>
  <c r="J36" i="3"/>
  <c r="I36" i="3"/>
  <c r="H36" i="3"/>
  <c r="G36" i="3"/>
  <c r="E36" i="3"/>
  <c r="D36" i="3"/>
  <c r="C36" i="3"/>
  <c r="B36" i="3"/>
  <c r="W21" i="3"/>
  <c r="V21" i="3"/>
  <c r="U21" i="3"/>
  <c r="T21" i="3"/>
  <c r="S21" i="3"/>
  <c r="R21" i="3"/>
  <c r="O21" i="3"/>
  <c r="N21" i="3"/>
  <c r="M21" i="3"/>
  <c r="K21" i="3"/>
  <c r="J21" i="3"/>
  <c r="I21" i="3"/>
  <c r="H21" i="3"/>
  <c r="E21" i="3"/>
  <c r="D21" i="3"/>
  <c r="C21" i="3"/>
  <c r="B21" i="3"/>
  <c r="W17" i="3"/>
  <c r="V17" i="3"/>
  <c r="U17" i="3"/>
  <c r="T17" i="3"/>
  <c r="S17" i="3"/>
  <c r="R17" i="3"/>
  <c r="N17" i="3"/>
  <c r="M17" i="3"/>
  <c r="L17" i="3"/>
  <c r="K17" i="3"/>
  <c r="J17" i="3"/>
  <c r="I17" i="3"/>
  <c r="H17" i="3"/>
  <c r="E17" i="3"/>
  <c r="D17" i="3"/>
  <c r="C17" i="3"/>
  <c r="B17" i="3"/>
  <c r="W10" i="3"/>
  <c r="V10" i="3"/>
  <c r="U10" i="3"/>
  <c r="T10" i="3"/>
  <c r="S10" i="3"/>
  <c r="R10" i="3"/>
  <c r="N10" i="3"/>
  <c r="M10" i="3"/>
  <c r="L10" i="3"/>
  <c r="H10" i="3"/>
  <c r="G10" i="3"/>
  <c r="W58" i="3"/>
  <c r="V58" i="3"/>
  <c r="U58" i="3"/>
  <c r="T58" i="3"/>
  <c r="S58" i="3"/>
  <c r="R58" i="3"/>
  <c r="N58" i="3"/>
  <c r="M58" i="3"/>
  <c r="L58" i="3"/>
  <c r="J58" i="3"/>
  <c r="I58" i="3"/>
  <c r="H58" i="3"/>
  <c r="G58" i="3"/>
  <c r="E58" i="3"/>
  <c r="D58" i="3"/>
  <c r="C58" i="3"/>
  <c r="B58" i="3"/>
  <c r="W54" i="3"/>
  <c r="V54" i="3"/>
  <c r="U54" i="3"/>
  <c r="T54" i="3"/>
  <c r="S54" i="3"/>
  <c r="R54" i="3"/>
  <c r="N54" i="3"/>
  <c r="M54" i="3"/>
  <c r="L54" i="3"/>
  <c r="J54" i="3"/>
  <c r="I54" i="3"/>
  <c r="H54" i="3"/>
  <c r="G54" i="3"/>
  <c r="F54" i="3"/>
  <c r="E54" i="3"/>
  <c r="D54" i="3"/>
  <c r="C54" i="3"/>
  <c r="B54" i="3"/>
  <c r="W47" i="3"/>
  <c r="V47" i="3"/>
  <c r="U47" i="3"/>
  <c r="T47" i="3"/>
  <c r="S47" i="3"/>
  <c r="R47" i="3"/>
  <c r="N47" i="3"/>
  <c r="M47" i="3"/>
  <c r="L47" i="3"/>
  <c r="K47" i="3"/>
  <c r="J47" i="3"/>
  <c r="I47" i="3"/>
  <c r="W43" i="3"/>
  <c r="V43" i="3"/>
  <c r="U43" i="3"/>
  <c r="T43" i="3"/>
  <c r="S43" i="3"/>
  <c r="R43" i="3"/>
  <c r="N43" i="3"/>
  <c r="M43" i="3"/>
  <c r="L43" i="3"/>
  <c r="K43" i="3"/>
  <c r="J43" i="3"/>
  <c r="I43" i="3"/>
  <c r="W37" i="3"/>
  <c r="V37" i="3"/>
  <c r="U37" i="3"/>
  <c r="T37" i="3"/>
  <c r="S37" i="3"/>
  <c r="R37" i="3"/>
  <c r="N37" i="3"/>
  <c r="M37" i="3"/>
  <c r="L37" i="3"/>
  <c r="K37" i="3"/>
  <c r="J37" i="3"/>
  <c r="I37" i="3"/>
  <c r="H37" i="3"/>
  <c r="G37" i="3"/>
  <c r="E37" i="3"/>
  <c r="D37" i="3"/>
  <c r="C37" i="3"/>
  <c r="B37" i="3"/>
  <c r="W33" i="3"/>
  <c r="V33" i="3"/>
  <c r="U33" i="3"/>
  <c r="T33" i="3"/>
  <c r="S33" i="3"/>
  <c r="R33" i="3"/>
  <c r="N33" i="3"/>
  <c r="M33" i="3"/>
  <c r="L33" i="3"/>
  <c r="K33" i="3"/>
  <c r="J33" i="3"/>
  <c r="I33" i="3"/>
  <c r="H33" i="3"/>
  <c r="G33" i="3"/>
  <c r="E33" i="3"/>
  <c r="D33" i="3"/>
  <c r="C33" i="3"/>
  <c r="B33" i="3"/>
  <c r="W18" i="3"/>
  <c r="V18" i="3"/>
  <c r="U18" i="3"/>
  <c r="T18" i="3"/>
  <c r="S18" i="3"/>
  <c r="R18" i="3"/>
  <c r="W14" i="3"/>
  <c r="V14" i="3"/>
  <c r="U14" i="3"/>
  <c r="T14" i="3"/>
  <c r="S14" i="3"/>
  <c r="R14" i="3"/>
  <c r="O18" i="3"/>
  <c r="N18" i="3"/>
  <c r="M18" i="3"/>
  <c r="K18" i="3"/>
  <c r="J18" i="3"/>
  <c r="I18" i="3"/>
  <c r="H18" i="3"/>
  <c r="E18" i="3"/>
  <c r="D18" i="3"/>
  <c r="C18" i="3"/>
  <c r="B18" i="3"/>
  <c r="N14" i="3"/>
  <c r="M14" i="3"/>
  <c r="L14" i="3"/>
  <c r="K14" i="3"/>
  <c r="J14" i="3"/>
  <c r="I14" i="3"/>
  <c r="H14" i="3"/>
  <c r="E14" i="3"/>
  <c r="D14" i="3"/>
  <c r="C14" i="3"/>
  <c r="B14" i="3"/>
  <c r="W7" i="3"/>
  <c r="V7" i="3"/>
  <c r="U7" i="3"/>
  <c r="T7" i="3"/>
  <c r="S7" i="3"/>
  <c r="R7" i="3"/>
  <c r="N7" i="3"/>
  <c r="M7" i="3"/>
  <c r="L7" i="3"/>
  <c r="H7" i="3"/>
  <c r="G7" i="3"/>
  <c r="P39" i="5"/>
  <c r="O39" i="5"/>
  <c r="N39" i="5"/>
  <c r="M39" i="5"/>
  <c r="L39" i="5"/>
  <c r="K39" i="5"/>
  <c r="Q35" i="5"/>
  <c r="P35" i="5"/>
  <c r="O35" i="5"/>
  <c r="N35" i="5"/>
  <c r="M35" i="5"/>
  <c r="L35" i="5"/>
  <c r="K35" i="5"/>
  <c r="Q28" i="5"/>
  <c r="P28" i="5"/>
  <c r="O28" i="5"/>
  <c r="N28" i="5"/>
  <c r="M28" i="5"/>
  <c r="L28" i="5"/>
  <c r="K28" i="5"/>
  <c r="Q24" i="5"/>
  <c r="P24" i="5"/>
  <c r="O24" i="5"/>
  <c r="N24" i="5"/>
  <c r="M24" i="5"/>
  <c r="L24" i="5"/>
  <c r="K24" i="5"/>
  <c r="Q16" i="5"/>
  <c r="P16" i="5"/>
  <c r="O16" i="5"/>
  <c r="N16" i="5"/>
  <c r="M16" i="5"/>
  <c r="L16" i="5"/>
  <c r="K16" i="5"/>
  <c r="Q12" i="5"/>
  <c r="P12" i="5"/>
  <c r="O12" i="5"/>
  <c r="N12" i="5"/>
  <c r="M12" i="5"/>
  <c r="L12" i="5"/>
  <c r="K12" i="5"/>
  <c r="H39" i="5"/>
  <c r="G39" i="5"/>
  <c r="F39" i="5"/>
  <c r="E39" i="5"/>
  <c r="D39" i="5"/>
  <c r="C39" i="5"/>
  <c r="B39" i="5"/>
  <c r="H35" i="5"/>
  <c r="G35" i="5"/>
  <c r="F35" i="5"/>
  <c r="E35" i="5"/>
  <c r="D35" i="5"/>
  <c r="C35" i="5"/>
  <c r="B35" i="5"/>
  <c r="H28" i="5"/>
  <c r="G28" i="5"/>
  <c r="F28" i="5"/>
  <c r="E28" i="5"/>
  <c r="D28" i="5"/>
  <c r="C28" i="5"/>
  <c r="B28" i="5"/>
  <c r="H24" i="5"/>
  <c r="G24" i="5"/>
  <c r="F24" i="5"/>
  <c r="E24" i="5"/>
  <c r="D24" i="5"/>
  <c r="C24" i="5"/>
  <c r="B24" i="5"/>
  <c r="H16" i="5"/>
  <c r="G16" i="5"/>
  <c r="F16" i="5"/>
  <c r="E16" i="5"/>
  <c r="D16" i="5"/>
  <c r="C16" i="5"/>
  <c r="B16" i="5"/>
  <c r="G12" i="5"/>
  <c r="F12" i="5"/>
  <c r="E12" i="5"/>
  <c r="D12" i="5"/>
  <c r="C12" i="5"/>
  <c r="Q36" i="5"/>
  <c r="P36" i="5"/>
  <c r="O36" i="5"/>
  <c r="N36" i="5"/>
  <c r="M36" i="5"/>
  <c r="L36" i="5"/>
  <c r="Q32" i="5"/>
  <c r="P32" i="5"/>
  <c r="O32" i="5"/>
  <c r="N32" i="5"/>
  <c r="M32" i="5"/>
  <c r="L32" i="5"/>
  <c r="K32" i="5"/>
  <c r="Q25" i="5"/>
  <c r="P25" i="5"/>
  <c r="O25" i="5"/>
  <c r="N25" i="5"/>
  <c r="M25" i="5"/>
  <c r="L25" i="5"/>
  <c r="K25" i="5"/>
  <c r="Q21" i="5"/>
  <c r="P21" i="5"/>
  <c r="O21" i="5"/>
  <c r="N21" i="5"/>
  <c r="M21" i="5"/>
  <c r="L21" i="5"/>
  <c r="K21" i="5"/>
  <c r="Q13" i="5"/>
  <c r="P13" i="5"/>
  <c r="O13" i="5"/>
  <c r="N13" i="5"/>
  <c r="M13" i="5"/>
  <c r="L13" i="5"/>
  <c r="K13" i="5"/>
  <c r="Q9" i="5"/>
  <c r="P9" i="5"/>
  <c r="O9" i="5"/>
  <c r="N9" i="5"/>
  <c r="M9" i="5"/>
  <c r="L9" i="5"/>
  <c r="K9" i="5"/>
  <c r="H36" i="5"/>
  <c r="G36" i="5"/>
  <c r="F36" i="5"/>
  <c r="E36" i="5"/>
  <c r="D36" i="5"/>
  <c r="C36" i="5"/>
  <c r="B36" i="5"/>
  <c r="H32" i="5"/>
  <c r="G32" i="5"/>
  <c r="F32" i="5"/>
  <c r="E32" i="5"/>
  <c r="D32" i="5"/>
  <c r="C32" i="5"/>
  <c r="B32" i="5"/>
  <c r="H25" i="5"/>
  <c r="G25" i="5"/>
  <c r="F25" i="5"/>
  <c r="E25" i="5"/>
  <c r="D25" i="5"/>
  <c r="C25" i="5"/>
  <c r="B25" i="5"/>
  <c r="H21" i="5"/>
  <c r="G21" i="5"/>
  <c r="F21" i="5"/>
  <c r="E21" i="5"/>
  <c r="D21" i="5"/>
  <c r="C21" i="5"/>
  <c r="B21" i="5"/>
  <c r="H13" i="5"/>
  <c r="G13" i="5"/>
  <c r="F13" i="5"/>
  <c r="C13" i="5"/>
  <c r="B13" i="5"/>
  <c r="H9" i="5"/>
  <c r="G9" i="5"/>
  <c r="F9" i="5"/>
  <c r="E9" i="5"/>
  <c r="D9" i="5"/>
</calcChain>
</file>

<file path=xl/sharedStrings.xml><?xml version="1.0" encoding="utf-8"?>
<sst xmlns="http://schemas.openxmlformats.org/spreadsheetml/2006/main" count="89" uniqueCount="83">
  <si>
    <t>IDCOMPLEJO</t>
  </si>
  <si>
    <t>NOMBRECOMPLEJO</t>
  </si>
  <si>
    <t>NOMBREEDIFICIO</t>
  </si>
  <si>
    <t>NOMBREPLANTA</t>
  </si>
  <si>
    <t>IDPUESTO</t>
  </si>
  <si>
    <t>NUMERO_EMPLEADO</t>
  </si>
  <si>
    <t>NICK</t>
  </si>
  <si>
    <t>NOMBRE</t>
  </si>
  <si>
    <t>APELLIDOS</t>
  </si>
  <si>
    <t>UE</t>
  </si>
  <si>
    <t>NOMBRE_UE</t>
  </si>
  <si>
    <t>UE_REPERCUTIBLE</t>
  </si>
  <si>
    <t>NOMBRE_UE_REPERCUTIBLE</t>
  </si>
  <si>
    <t>WP_STD</t>
  </si>
  <si>
    <t>GRUPO_FLEXIBLE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</si>
  <si>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</si>
  <si>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ESANDA14</t>
  </si>
  <si>
    <t>MALAGA CD</t>
  </si>
  <si>
    <t>SEVERO OCHOA</t>
  </si>
  <si>
    <t>TELETRABAJO</t>
  </si>
  <si>
    <t>MÁLAGA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</si>
  <si>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</si>
  <si>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COMPLEJO</t>
  </si>
  <si>
    <t>MALAGA</t>
  </si>
  <si>
    <t>PTA</t>
  </si>
  <si>
    <t>FJCANO</t>
  </si>
  <si>
    <t>FRANCISCO</t>
  </si>
  <si>
    <t>FERNANDEZ</t>
  </si>
  <si>
    <t>041100/1A</t>
  </si>
  <si>
    <t>NUCLEO CONTRATACIÓN ISLF MÁLAGA</t>
  </si>
  <si>
    <t>04/1A</t>
  </si>
  <si>
    <t>OPERACIONES MALAGA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</si>
  <si>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</si>
  <si>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JASANCHEZ</t>
  </si>
  <si>
    <t>ALBERTO</t>
  </si>
  <si>
    <t>MARTIN</t>
  </si>
  <si>
    <t>0410/1A</t>
  </si>
  <si>
    <t>NUCLEO MÁLAGA</t>
  </si>
  <si>
    <t>PLANTA BAJA PUESTOS</t>
  </si>
  <si>
    <t>003A</t>
  </si>
  <si>
    <t>009A</t>
  </si>
  <si>
    <t>015A</t>
  </si>
  <si>
    <t>021A</t>
  </si>
  <si>
    <t>027A</t>
  </si>
  <si>
    <t>033A</t>
  </si>
  <si>
    <t>039A</t>
  </si>
  <si>
    <t>045A</t>
  </si>
  <si>
    <t>051A</t>
  </si>
  <si>
    <t>057A</t>
  </si>
  <si>
    <t>063A</t>
  </si>
  <si>
    <t>069A</t>
  </si>
  <si>
    <t>075A</t>
  </si>
  <si>
    <t>081A</t>
  </si>
  <si>
    <t>087A</t>
  </si>
  <si>
    <t>093A</t>
  </si>
  <si>
    <t>099A</t>
  </si>
  <si>
    <t>105A</t>
  </si>
  <si>
    <t>111A</t>
  </si>
  <si>
    <t>117A</t>
  </si>
  <si>
    <t>123A</t>
  </si>
  <si>
    <t>129A</t>
  </si>
  <si>
    <t>135A</t>
  </si>
  <si>
    <t>141A</t>
  </si>
  <si>
    <t>D01</t>
  </si>
  <si>
    <t>PLANTA PRIMERA</t>
  </si>
  <si>
    <t>179A</t>
  </si>
  <si>
    <t>196A</t>
  </si>
  <si>
    <t>210A</t>
  </si>
  <si>
    <t>227A</t>
  </si>
  <si>
    <t>244A</t>
  </si>
  <si>
    <t>261A</t>
  </si>
  <si>
    <t>278A</t>
  </si>
  <si>
    <t>295A</t>
  </si>
  <si>
    <t>306A</t>
  </si>
  <si>
    <t>317A</t>
  </si>
  <si>
    <t>328A</t>
  </si>
  <si>
    <t>339A</t>
  </si>
  <si>
    <t>352A</t>
  </si>
  <si>
    <t>369A</t>
  </si>
  <si>
    <t>386A</t>
  </si>
  <si>
    <t>403A</t>
  </si>
  <si>
    <t>PUESTOS TELETRABAJO</t>
  </si>
  <si>
    <t>PUESTOS 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</si>
</sst>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4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3" fillId="0" borderId="14" applyNumberFormat="0" applyFill="0" applyAlignment="0" applyProtection="0"/>
  </cellStyleXfs>
  <cellXfs count="4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4" borderId="0" xfId="0" applyFill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3">
    <cellStyle name="Bueno" xfId="1" xr:uid="{00000000-0005-0000-0000-000000000000}"/>
    <cellStyle name="Encabezado 1" xfId="2" xr:uid="{00000000-0005-0000-0000-000001000000}"/>
    <cellStyle name="Normal" xfId="0" builtinId="0"/>
  </cellStyles>
  <dxfs count="23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pane ySplit="1" topLeftCell="D2" activePane="bottomLeft" state="frozen"/>
      <selection pane="bottomLeft" activeCell="K7" sqref="K7"/>
    </sheetView>
  </sheetViews>
  <sheetFormatPr defaultColWidth="11.42578125" defaultRowHeight="15"/>
  <cols>
    <col min="1" max="1" width="18.42578125" customWidth="1"/>
    <col min="2" max="2" width="19.28515625" customWidth="1"/>
    <col min="3" max="3" width="20.85546875" customWidth="1"/>
    <col min="4" max="4" width="39.5703125" customWidth="1"/>
    <col min="9" max="9" width="15.28515625" customWidth="1"/>
    <col min="11" max="11" width="28.28515625" customWidth="1"/>
    <col min="13" max="13" width="31.2851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0">
        <v>43671</v>
      </c>
      <c r="Q1" s="11">
        <v>0.18593750000000001</v>
      </c>
      <c r="R1" t="s">
        <v>15</v>
      </c>
    </row>
    <row r="2" spans="1:18">
      <c r="A2" t="s">
        <v>16</v>
      </c>
      <c r="B2" t="s">
        <v>17</v>
      </c>
      <c r="C2" t="s">
        <v>18</v>
      </c>
      <c r="D2">
        <v>0</v>
      </c>
      <c r="E2" s="22">
        <v>1</v>
      </c>
      <c r="I2" t="s">
        <v>19</v>
      </c>
      <c r="O2" t="s">
        <v>20</v>
      </c>
      <c r="R2" t="s">
        <v>21</v>
      </c>
    </row>
    <row r="3" spans="1:18">
      <c r="A3" t="s">
        <v>22</v>
      </c>
      <c r="B3" t="s">
        <v>23</v>
      </c>
      <c r="C3" t="s">
        <v>24</v>
      </c>
      <c r="D3">
        <v>1</v>
      </c>
      <c r="E3">
        <v>2</v>
      </c>
      <c r="F3">
        <v>404697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R3" t="s">
        <v>32</v>
      </c>
    </row>
    <row r="4" spans="1:18">
      <c r="A4" t="s">
        <v>16</v>
      </c>
      <c r="B4" t="s">
        <v>17</v>
      </c>
      <c r="C4" t="s">
        <v>18</v>
      </c>
      <c r="D4">
        <v>0</v>
      </c>
      <c r="E4">
        <v>3</v>
      </c>
      <c r="F4">
        <v>458026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30</v>
      </c>
      <c r="M4" t="s">
        <v>31</v>
      </c>
      <c r="R4" t="s">
        <v>32</v>
      </c>
    </row>
    <row r="7" spans="1:18">
      <c r="K7" s="23"/>
    </row>
  </sheetData>
  <autoFilter ref="A1:XFD1" xr:uid="{EAB1FB10-6EB1-43B4-9923-BFDD9BB2F79C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showGridLines="0" zoomScale="90" zoomScaleNormal="90" workbookViewId="0">
      <selection activeCell="B2" sqref="B2"/>
    </sheetView>
  </sheetViews>
  <sheetFormatPr defaultColWidth="11.42578125" defaultRowHeight="15"/>
  <cols>
    <col min="9" max="9" width="10.5703125" customWidth="1"/>
    <col min="10" max="10" width="7.28515625" customWidth="1"/>
    <col min="17" max="17" width="11.85546875" bestFit="1" customWidth="1"/>
  </cols>
  <sheetData>
    <row r="1" spans="1:18" ht="15.75" thickBot="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ht="15.7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>
      <c r="B3" s="25" t="s">
        <v>38</v>
      </c>
      <c r="C3" s="26"/>
      <c r="D3" s="27"/>
      <c r="G3" s="21">
        <v>169</v>
      </c>
    </row>
    <row r="4" spans="1:18" ht="15.75" thickBot="1">
      <c r="B4" s="28"/>
      <c r="C4" s="29"/>
      <c r="D4" s="30"/>
    </row>
    <row r="5" spans="1:18" ht="15.75" thickBot="1"/>
    <row r="6" spans="1:18">
      <c r="B6" s="31"/>
      <c r="C6" s="32"/>
      <c r="D6" s="32"/>
      <c r="E6" s="32"/>
      <c r="F6" s="32"/>
      <c r="G6" s="32"/>
      <c r="H6" s="33"/>
      <c r="K6" s="31"/>
      <c r="L6" s="32"/>
      <c r="M6" s="32"/>
      <c r="N6" s="32"/>
      <c r="O6" s="32"/>
      <c r="P6" s="32"/>
      <c r="Q6" s="33"/>
    </row>
    <row r="7" spans="1:18" ht="15.75" thickBot="1">
      <c r="B7" s="34"/>
      <c r="C7" s="35"/>
      <c r="D7" s="35"/>
      <c r="E7" s="35"/>
      <c r="F7" s="35"/>
      <c r="G7" s="35"/>
      <c r="H7" s="36"/>
      <c r="K7" s="34"/>
      <c r="L7" s="35"/>
      <c r="M7" s="35"/>
      <c r="N7" s="35"/>
      <c r="O7" s="35"/>
      <c r="P7" s="35"/>
      <c r="Q7" s="36"/>
    </row>
    <row r="8" spans="1:18">
      <c r="A8" s="9"/>
    </row>
    <row r="9" spans="1:18" ht="17.25">
      <c r="A9" s="9"/>
      <c r="B9" s="12" t="str">
        <f>VLOOKUP(B10,Censo!$E$2:$N$477,5,FALSE)</f>
        <v>TELETRABAJO</v>
      </c>
      <c r="C9" s="12" t="str">
        <f>VLOOKUP(C10,Censo!$E$2:$N$477,5,FALSE)</f>
        <v>FERNANDEZ</v>
      </c>
      <c r="D9" s="12" t="str">
        <f>VLOOKUP(D10,Censo!$E$2:$N$477,5,FALSE)</f>
        <v>MARTIN</v>
      </c>
      <c r="E9" s="12" t="e">
        <f>VLOOKUP(E10,Censo!$E$2:$N$477,5,FALSE)</f>
        <v>#N/A</v>
      </c>
      <c r="F9" s="12" t="e">
        <f>VLOOKUP(F10,Censo!$E$2:$N$477,5,FALSE)</f>
        <v>#N/A</v>
      </c>
      <c r="G9" s="12" t="e">
        <f>VLOOKUP(G10,Censo!$E$2:$N$477,5,FALSE)</f>
        <v>#N/A</v>
      </c>
      <c r="H9" s="12" t="e">
        <f>VLOOKUP(H10,Censo!$E$2:$N$477,5,FALSE)</f>
        <v>#N/A</v>
      </c>
      <c r="K9" s="12" t="e">
        <f>VLOOKUP(K10,Censo!$E$2:$N$477,5,FALSE)</f>
        <v>#N/A</v>
      </c>
      <c r="L9" s="12" t="e">
        <f>VLOOKUP(L10,Censo!$E$2:$N$477,5,FALSE)</f>
        <v>#N/A</v>
      </c>
      <c r="M9" s="12" t="e">
        <f>VLOOKUP(M10,Censo!$E$2:$N$477,5,FALSE)</f>
        <v>#N/A</v>
      </c>
      <c r="N9" s="12" t="e">
        <f>VLOOKUP(N10,Censo!$E$2:$N$477,5,FALSE)</f>
        <v>#N/A</v>
      </c>
      <c r="O9" s="12" t="e">
        <f>VLOOKUP(O10,Censo!$E$2:$N$477,5,FALSE)</f>
        <v>#N/A</v>
      </c>
      <c r="P9" s="12" t="e">
        <f>VLOOKUP(P10,Censo!$E$2:$N$477,5,FALSE)</f>
        <v>#N/A</v>
      </c>
      <c r="Q9" s="12" t="e">
        <f>VLOOKUP(Q10,Censo!$E$2:$N$477,5,FALSE)</f>
        <v>#N/A</v>
      </c>
    </row>
    <row r="10" spans="1:18">
      <c r="A10" s="9"/>
      <c r="B10" s="7">
        <v>1</v>
      </c>
      <c r="C10" s="7">
        <v>2</v>
      </c>
      <c r="D10" s="7">
        <v>3</v>
      </c>
      <c r="E10" s="7" t="s">
        <v>39</v>
      </c>
      <c r="F10" s="7">
        <v>4</v>
      </c>
      <c r="G10" s="7">
        <v>5</v>
      </c>
      <c r="H10" s="7">
        <v>6</v>
      </c>
      <c r="K10" s="7">
        <v>7</v>
      </c>
      <c r="L10" s="7">
        <v>8</v>
      </c>
      <c r="M10" s="7">
        <v>9</v>
      </c>
      <c r="N10" s="7" t="s">
        <v>40</v>
      </c>
      <c r="O10" s="7">
        <v>10</v>
      </c>
      <c r="P10" s="7">
        <v>11</v>
      </c>
      <c r="Q10" s="7">
        <v>12</v>
      </c>
    </row>
    <row r="11" spans="1:18">
      <c r="A11" s="9"/>
      <c r="B11" s="7">
        <v>13</v>
      </c>
      <c r="C11" s="7">
        <v>14</v>
      </c>
      <c r="D11" s="7">
        <v>15</v>
      </c>
      <c r="E11" s="7" t="s">
        <v>41</v>
      </c>
      <c r="F11" s="7">
        <v>16</v>
      </c>
      <c r="G11" s="7">
        <v>17</v>
      </c>
      <c r="H11" s="7">
        <v>18</v>
      </c>
      <c r="K11" s="7">
        <v>19</v>
      </c>
      <c r="L11" s="7">
        <v>20</v>
      </c>
      <c r="M11" s="7">
        <v>21</v>
      </c>
      <c r="N11" s="7" t="s">
        <v>42</v>
      </c>
      <c r="O11" s="7">
        <v>22</v>
      </c>
      <c r="P11" s="7">
        <v>23</v>
      </c>
      <c r="Q11" s="7">
        <v>24</v>
      </c>
    </row>
    <row r="12" spans="1:18" ht="17.25">
      <c r="A12" s="9"/>
      <c r="B12" s="12" t="e">
        <f>VLOOKUP(B11,Censo!$E$2:$N$477,5,FALSE)</f>
        <v>#N/A</v>
      </c>
      <c r="C12" s="12" t="e">
        <f>VLOOKUP(C11,Censo!$E$2:$N$477,5,FALSE)</f>
        <v>#N/A</v>
      </c>
      <c r="D12" s="12" t="e">
        <f>VLOOKUP(D11,Censo!$E$2:$N$477,5,FALSE)</f>
        <v>#N/A</v>
      </c>
      <c r="E12" s="12" t="e">
        <f>VLOOKUP(E11,Censo!$E$2:$N$477,5,FALSE)</f>
        <v>#N/A</v>
      </c>
      <c r="F12" s="12" t="e">
        <f>VLOOKUP(F11,Censo!$E$2:$N$477,5,FALSE)</f>
        <v>#N/A</v>
      </c>
      <c r="G12" s="12" t="e">
        <f>VLOOKUP(G11,Censo!$E$2:$N$477,5,FALSE)</f>
        <v>#N/A</v>
      </c>
      <c r="H12" s="12" t="e">
        <f>VLOOKUP(H11,Censo!$E$2:$N$477,5,FALSE)</f>
        <v>#N/A</v>
      </c>
      <c r="K12" s="12" t="e">
        <f>VLOOKUP(K11,Censo!$E$2:$N$477,5,FALSE)</f>
        <v>#N/A</v>
      </c>
      <c r="L12" s="12" t="e">
        <f>VLOOKUP(L11,Censo!$E$2:$N$477,5,FALSE)</f>
        <v>#N/A</v>
      </c>
      <c r="M12" s="12" t="e">
        <f>VLOOKUP(M11,Censo!$E$2:$N$477,5,FALSE)</f>
        <v>#N/A</v>
      </c>
      <c r="N12" s="12" t="e">
        <f>VLOOKUP(N11,Censo!$E$2:$N$477,5,FALSE)</f>
        <v>#N/A</v>
      </c>
      <c r="O12" s="12" t="e">
        <f>VLOOKUP(O11,Censo!$E$2:$N$477,5,FALSE)</f>
        <v>#N/A</v>
      </c>
      <c r="P12" s="12" t="e">
        <f>VLOOKUP(P11,Censo!$E$2:$N$477,5,FALSE)</f>
        <v>#N/A</v>
      </c>
      <c r="Q12" s="12" t="e">
        <f>VLOOKUP(Q11,Censo!$E$2:$N$477,5,FALSE)</f>
        <v>#N/A</v>
      </c>
    </row>
    <row r="13" spans="1:18" ht="17.25">
      <c r="A13" s="9"/>
      <c r="B13" s="12" t="e">
        <f>VLOOKUP(B14,Censo!$E$2:$N$477,5,FALSE)</f>
        <v>#N/A</v>
      </c>
      <c r="C13" s="12" t="e">
        <f>VLOOKUP(C14,Censo!$E$2:$N$477,5,FALSE)</f>
        <v>#N/A</v>
      </c>
      <c r="D13" s="12" t="e">
        <f>VLOOKUP(D14,Censo!$E$2:$N$477,5,FALSE)</f>
        <v>#N/A</v>
      </c>
      <c r="E13" s="12" t="e">
        <f>VLOOKUP(E14,Censo!$E$2:$N$477,5,FALSE)</f>
        <v>#N/A</v>
      </c>
      <c r="F13" s="12" t="e">
        <f>VLOOKUP(F14,Censo!$E$2:$N$477,5,FALSE)</f>
        <v>#N/A</v>
      </c>
      <c r="G13" s="12" t="e">
        <f>VLOOKUP(G14,Censo!$E$2:$N$477,5,FALSE)</f>
        <v>#N/A</v>
      </c>
      <c r="H13" s="12" t="e">
        <f>VLOOKUP(H14,Censo!$E$2:$N$477,5,FALSE)</f>
        <v>#N/A</v>
      </c>
      <c r="K13" s="12" t="e">
        <f>VLOOKUP(K14,Censo!$E$2:$N$477,5,FALSE)</f>
        <v>#N/A</v>
      </c>
      <c r="L13" s="12" t="e">
        <f>VLOOKUP(L14,Censo!$E$2:$N$477,5,FALSE)</f>
        <v>#N/A</v>
      </c>
      <c r="M13" s="12" t="e">
        <f>VLOOKUP(M14,Censo!$E$2:$N$477,5,FALSE)</f>
        <v>#N/A</v>
      </c>
      <c r="N13" s="12" t="e">
        <f>VLOOKUP(N14,Censo!$E$2:$N$477,5,FALSE)</f>
        <v>#N/A</v>
      </c>
      <c r="O13" s="12" t="e">
        <f>VLOOKUP(O14,Censo!$E$2:$N$477,5,FALSE)</f>
        <v>#N/A</v>
      </c>
      <c r="P13" s="12" t="e">
        <f>VLOOKUP(P14,Censo!$E$2:$N$477,5,FALSE)</f>
        <v>#N/A</v>
      </c>
      <c r="Q13" s="12" t="e">
        <f>VLOOKUP(Q14,Censo!$E$2:$N$477,5,FALSE)</f>
        <v>#N/A</v>
      </c>
    </row>
    <row r="14" spans="1:18">
      <c r="A14" s="9"/>
      <c r="B14" s="7">
        <v>25</v>
      </c>
      <c r="C14" s="7">
        <v>26</v>
      </c>
      <c r="D14" s="7">
        <v>27</v>
      </c>
      <c r="E14" s="7" t="s">
        <v>43</v>
      </c>
      <c r="F14" s="7">
        <v>28</v>
      </c>
      <c r="G14" s="7">
        <v>29</v>
      </c>
      <c r="H14" s="7">
        <v>30</v>
      </c>
      <c r="K14" s="7">
        <v>31</v>
      </c>
      <c r="L14" s="7">
        <v>32</v>
      </c>
      <c r="M14" s="7">
        <v>33</v>
      </c>
      <c r="N14" s="7" t="s">
        <v>44</v>
      </c>
      <c r="O14" s="7">
        <v>34</v>
      </c>
      <c r="P14" s="7">
        <v>35</v>
      </c>
      <c r="Q14" s="7">
        <v>36</v>
      </c>
    </row>
    <row r="15" spans="1:18">
      <c r="A15" s="9"/>
      <c r="B15" s="7">
        <v>37</v>
      </c>
      <c r="C15" s="7">
        <v>38</v>
      </c>
      <c r="D15" s="7">
        <v>39</v>
      </c>
      <c r="E15" s="7" t="s">
        <v>45</v>
      </c>
      <c r="F15" s="7">
        <v>40</v>
      </c>
      <c r="G15" s="7">
        <v>41</v>
      </c>
      <c r="H15" s="7">
        <v>42</v>
      </c>
      <c r="K15" s="7">
        <v>43</v>
      </c>
      <c r="L15" s="7">
        <v>44</v>
      </c>
      <c r="M15" s="7">
        <v>45</v>
      </c>
      <c r="N15" s="7" t="s">
        <v>46</v>
      </c>
      <c r="O15" s="7">
        <v>46</v>
      </c>
      <c r="P15" s="7">
        <v>47</v>
      </c>
      <c r="Q15" s="7">
        <v>48</v>
      </c>
    </row>
    <row r="16" spans="1:18" ht="17.25">
      <c r="B16" s="12" t="e">
        <f>VLOOKUP(B15,Censo!$E$2:$N$477,5,FALSE)</f>
        <v>#N/A</v>
      </c>
      <c r="C16" s="12" t="e">
        <f>VLOOKUP(C15,Censo!$E$2:$N$477,5,FALSE)</f>
        <v>#N/A</v>
      </c>
      <c r="D16" s="12" t="e">
        <f>VLOOKUP(D15,Censo!$E$2:$N$477,5,FALSE)</f>
        <v>#N/A</v>
      </c>
      <c r="E16" s="12" t="e">
        <f>VLOOKUP(E15,Censo!$E$2:$N$477,5,FALSE)</f>
        <v>#N/A</v>
      </c>
      <c r="F16" s="12" t="e">
        <f>VLOOKUP(F15,Censo!$E$2:$N$477,5,FALSE)</f>
        <v>#N/A</v>
      </c>
      <c r="G16" s="12" t="e">
        <f>VLOOKUP(G15,Censo!$E$2:$N$477,5,FALSE)</f>
        <v>#N/A</v>
      </c>
      <c r="H16" s="12" t="e">
        <f>VLOOKUP(H15,Censo!$E$2:$N$477,5,FALSE)</f>
        <v>#N/A</v>
      </c>
      <c r="K16" s="12" t="e">
        <f>VLOOKUP(K15,Censo!$E$2:$N$477,5,FALSE)</f>
        <v>#N/A</v>
      </c>
      <c r="L16" s="12" t="e">
        <f>VLOOKUP(L15,Censo!$E$2:$N$477,5,FALSE)</f>
        <v>#N/A</v>
      </c>
      <c r="M16" s="12" t="e">
        <f>VLOOKUP(M15,Censo!$E$2:$N$477,5,FALSE)</f>
        <v>#N/A</v>
      </c>
      <c r="N16" s="12" t="e">
        <f>VLOOKUP(N15,Censo!$E$2:$N$477,5,FALSE)</f>
        <v>#N/A</v>
      </c>
      <c r="O16" s="12" t="e">
        <f>VLOOKUP(O15,Censo!$E$2:$N$477,5,FALSE)</f>
        <v>#N/A</v>
      </c>
      <c r="P16" s="12" t="e">
        <f>VLOOKUP(P15,Censo!$E$2:$N$477,5,FALSE)</f>
        <v>#N/A</v>
      </c>
      <c r="Q16" s="12" t="e">
        <f>VLOOKUP(Q15,Censo!$E$2:$N$477,5,FALSE)</f>
        <v>#N/A</v>
      </c>
    </row>
    <row r="17" spans="2:17" ht="15.75" thickBot="1"/>
    <row r="18" spans="2:17" ht="12.75" customHeight="1">
      <c r="B18" s="1"/>
      <c r="C18" s="2"/>
      <c r="D18" s="2"/>
      <c r="E18" s="2"/>
      <c r="F18" s="3"/>
      <c r="M18" s="1"/>
      <c r="N18" s="2"/>
      <c r="O18" s="2"/>
      <c r="P18" s="2"/>
      <c r="Q18" s="3"/>
    </row>
    <row r="19" spans="2:17" ht="11.25" customHeight="1" thickBot="1">
      <c r="B19" s="4"/>
      <c r="C19" s="5"/>
      <c r="D19" s="5"/>
      <c r="E19" s="5"/>
      <c r="F19" s="6"/>
      <c r="M19" s="4"/>
      <c r="N19" s="5"/>
      <c r="O19" s="5"/>
      <c r="P19" s="5"/>
      <c r="Q19" s="6"/>
    </row>
    <row r="20" spans="2:17" ht="17.25">
      <c r="P20" s="12"/>
    </row>
    <row r="21" spans="2:17" ht="17.25">
      <c r="B21" s="12" t="e">
        <f>VLOOKUP(B22,Censo!$E$2:$N$477,5,FALSE)</f>
        <v>#N/A</v>
      </c>
      <c r="C21" s="12" t="e">
        <f>VLOOKUP(C22,Censo!$E$2:$N$477,5,FALSE)</f>
        <v>#N/A</v>
      </c>
      <c r="D21" s="12" t="e">
        <f>VLOOKUP(D22,Censo!$E$2:$N$477,5,FALSE)</f>
        <v>#N/A</v>
      </c>
      <c r="E21" s="12" t="e">
        <f>VLOOKUP(E22,Censo!$E$2:$N$477,5,FALSE)</f>
        <v>#N/A</v>
      </c>
      <c r="F21" s="12" t="e">
        <f>VLOOKUP(F22,Censo!$E$2:$N$477,5,FALSE)</f>
        <v>#N/A</v>
      </c>
      <c r="G21" s="12" t="e">
        <f>VLOOKUP(G22,Censo!$E$2:$N$477,5,FALSE)</f>
        <v>#N/A</v>
      </c>
      <c r="H21" s="12" t="e">
        <f>VLOOKUP(H22,Censo!$E$2:$N$477,5,FALSE)</f>
        <v>#N/A</v>
      </c>
      <c r="K21" s="12" t="e">
        <f>VLOOKUP(K22,Censo!$E$2:$N$477,5,FALSE)</f>
        <v>#N/A</v>
      </c>
      <c r="L21" s="12" t="e">
        <f>VLOOKUP(L22,Censo!$E$2:$N$477,5,FALSE)</f>
        <v>#N/A</v>
      </c>
      <c r="M21" s="12" t="e">
        <f>VLOOKUP(M22,Censo!$E$2:$N$477,5,FALSE)</f>
        <v>#N/A</v>
      </c>
      <c r="N21" s="12" t="e">
        <f>VLOOKUP(N22,Censo!$E$2:$N$477,5,FALSE)</f>
        <v>#N/A</v>
      </c>
      <c r="O21" s="12" t="e">
        <f>VLOOKUP(O22,Censo!$E$2:$N$477,5,FALSE)</f>
        <v>#N/A</v>
      </c>
      <c r="P21" s="12" t="e">
        <f>VLOOKUP(P22,Censo!$E$2:$N$477,5,FALSE)</f>
        <v>#N/A</v>
      </c>
      <c r="Q21" s="12" t="e">
        <f>VLOOKUP(Q22,Censo!$E$2:$N$477,5,FALSE)</f>
        <v>#N/A</v>
      </c>
    </row>
    <row r="22" spans="2:17" s="23" customFormat="1">
      <c r="B22" s="24">
        <v>49</v>
      </c>
      <c r="C22" s="24">
        <v>50</v>
      </c>
      <c r="D22" s="24">
        <v>51</v>
      </c>
      <c r="E22" s="24" t="s">
        <v>47</v>
      </c>
      <c r="F22" s="24">
        <v>52</v>
      </c>
      <c r="G22" s="24">
        <v>53</v>
      </c>
      <c r="H22" s="24">
        <v>54</v>
      </c>
      <c r="K22" s="24">
        <v>55</v>
      </c>
      <c r="L22" s="24">
        <v>56</v>
      </c>
      <c r="M22" s="24">
        <v>57</v>
      </c>
      <c r="N22" s="24" t="s">
        <v>48</v>
      </c>
      <c r="O22" s="24">
        <v>58</v>
      </c>
      <c r="P22" s="24">
        <v>59</v>
      </c>
      <c r="Q22" s="24">
        <v>60</v>
      </c>
    </row>
    <row r="23" spans="2:17">
      <c r="B23" s="7">
        <v>61</v>
      </c>
      <c r="C23" s="7">
        <v>62</v>
      </c>
      <c r="D23" s="7">
        <v>63</v>
      </c>
      <c r="E23" s="7" t="s">
        <v>49</v>
      </c>
      <c r="F23" s="7">
        <v>64</v>
      </c>
      <c r="G23" s="7">
        <v>65</v>
      </c>
      <c r="H23" s="7">
        <v>66</v>
      </c>
      <c r="K23" s="7">
        <v>67</v>
      </c>
      <c r="L23" s="7">
        <v>68</v>
      </c>
      <c r="M23" s="7">
        <v>69</v>
      </c>
      <c r="N23" s="7" t="s">
        <v>50</v>
      </c>
      <c r="O23" s="7">
        <v>70</v>
      </c>
      <c r="P23" s="7">
        <v>71</v>
      </c>
      <c r="Q23" s="7">
        <v>72</v>
      </c>
    </row>
    <row r="24" spans="2:17" ht="17.25">
      <c r="B24" s="12" t="e">
        <f>VLOOKUP(B23,Censo!$E$2:$N$477,5,FALSE)</f>
        <v>#N/A</v>
      </c>
      <c r="C24" s="12" t="e">
        <f>VLOOKUP(C23,Censo!$E$2:$N$477,5,FALSE)</f>
        <v>#N/A</v>
      </c>
      <c r="D24" s="12" t="e">
        <f>VLOOKUP(D23,Censo!$E$2:$N$477,5,FALSE)</f>
        <v>#N/A</v>
      </c>
      <c r="E24" s="12" t="e">
        <f>VLOOKUP(E23,Censo!$E$2:$N$477,5,FALSE)</f>
        <v>#N/A</v>
      </c>
      <c r="F24" s="12" t="e">
        <f>VLOOKUP(F23,Censo!$E$2:$N$477,5,FALSE)</f>
        <v>#N/A</v>
      </c>
      <c r="G24" s="12" t="e">
        <f>VLOOKUP(G23,Censo!$E$2:$N$477,5,FALSE)</f>
        <v>#N/A</v>
      </c>
      <c r="H24" s="12" t="e">
        <f>VLOOKUP(H23,Censo!$E$2:$N$477,5,FALSE)</f>
        <v>#N/A</v>
      </c>
      <c r="K24" s="12" t="e">
        <f>VLOOKUP(K23,Censo!$E$2:$N$477,5,FALSE)</f>
        <v>#N/A</v>
      </c>
      <c r="L24" s="12" t="e">
        <f>VLOOKUP(L23,Censo!$E$2:$N$477,5,FALSE)</f>
        <v>#N/A</v>
      </c>
      <c r="M24" s="12" t="e">
        <f>VLOOKUP(M23,Censo!$E$2:$N$477,5,FALSE)</f>
        <v>#N/A</v>
      </c>
      <c r="N24" s="12" t="e">
        <f>VLOOKUP(N23,Censo!$E$2:$N$477,5,FALSE)</f>
        <v>#N/A</v>
      </c>
      <c r="O24" s="12" t="e">
        <f>VLOOKUP(O23,Censo!$E$2:$N$477,5,FALSE)</f>
        <v>#N/A</v>
      </c>
      <c r="P24" s="12" t="e">
        <f>VLOOKUP(P23,Censo!$E$2:$N$477,5,FALSE)</f>
        <v>#N/A</v>
      </c>
      <c r="Q24" s="12" t="e">
        <f>VLOOKUP(Q23,Censo!$E$2:$N$477,5,FALSE)</f>
        <v>#N/A</v>
      </c>
    </row>
    <row r="25" spans="2:17" ht="17.25">
      <c r="B25" s="12" t="e">
        <f>VLOOKUP(B26,Censo!$E$2:$N$477,5,FALSE)</f>
        <v>#N/A</v>
      </c>
      <c r="C25" s="12" t="e">
        <f>VLOOKUP(C26,Censo!$E$2:$N$477,5,FALSE)</f>
        <v>#N/A</v>
      </c>
      <c r="D25" s="12" t="e">
        <f>VLOOKUP(D26,Censo!$E$2:$N$477,5,FALSE)</f>
        <v>#N/A</v>
      </c>
      <c r="E25" s="12" t="e">
        <f>VLOOKUP(E26,Censo!$E$2:$N$477,5,FALSE)</f>
        <v>#N/A</v>
      </c>
      <c r="F25" s="12" t="e">
        <f>VLOOKUP(F26,Censo!$E$2:$N$477,5,FALSE)</f>
        <v>#N/A</v>
      </c>
      <c r="G25" s="12" t="e">
        <f>VLOOKUP(G26,Censo!$E$2:$N$477,5,FALSE)</f>
        <v>#N/A</v>
      </c>
      <c r="H25" s="12" t="e">
        <f>VLOOKUP(H26,Censo!$E$2:$N$477,5,FALSE)</f>
        <v>#N/A</v>
      </c>
      <c r="K25" s="12" t="e">
        <f>VLOOKUP(K26,Censo!$E$2:$N$477,5,FALSE)</f>
        <v>#N/A</v>
      </c>
      <c r="L25" s="12" t="e">
        <f>VLOOKUP(L26,Censo!$E$2:$N$477,5,FALSE)</f>
        <v>#N/A</v>
      </c>
      <c r="M25" s="12" t="e">
        <f>VLOOKUP(M26,Censo!$E$2:$N$477,5,FALSE)</f>
        <v>#N/A</v>
      </c>
      <c r="N25" s="12" t="e">
        <f>VLOOKUP(N26,Censo!$E$2:$N$477,5,FALSE)</f>
        <v>#N/A</v>
      </c>
      <c r="O25" s="12" t="e">
        <f>VLOOKUP(O26,Censo!$E$2:$N$477,5,FALSE)</f>
        <v>#N/A</v>
      </c>
      <c r="P25" s="12" t="e">
        <f>VLOOKUP(P26,Censo!$E$2:$N$477,5,FALSE)</f>
        <v>#N/A</v>
      </c>
      <c r="Q25" s="12" t="e">
        <f>VLOOKUP(Q26,Censo!$E$2:$N$477,5,FALSE)</f>
        <v>#N/A</v>
      </c>
    </row>
    <row r="26" spans="2:17">
      <c r="B26" s="7">
        <v>73</v>
      </c>
      <c r="C26" s="7">
        <v>74</v>
      </c>
      <c r="D26" s="7">
        <v>75</v>
      </c>
      <c r="E26" s="7" t="s">
        <v>51</v>
      </c>
      <c r="F26" s="7">
        <v>76</v>
      </c>
      <c r="G26" s="7">
        <v>77</v>
      </c>
      <c r="H26" s="7">
        <v>78</v>
      </c>
      <c r="K26" s="7">
        <v>79</v>
      </c>
      <c r="L26" s="7">
        <v>80</v>
      </c>
      <c r="M26" s="7">
        <v>81</v>
      </c>
      <c r="N26" s="7" t="s">
        <v>52</v>
      </c>
      <c r="O26" s="7">
        <v>82</v>
      </c>
      <c r="P26" s="7">
        <v>83</v>
      </c>
      <c r="Q26" s="7">
        <v>84</v>
      </c>
    </row>
    <row r="27" spans="2:17">
      <c r="B27" s="7">
        <v>85</v>
      </c>
      <c r="C27" s="7">
        <v>86</v>
      </c>
      <c r="D27" s="7">
        <v>87</v>
      </c>
      <c r="E27" s="7" t="s">
        <v>53</v>
      </c>
      <c r="F27" s="7">
        <v>88</v>
      </c>
      <c r="G27" s="7">
        <v>89</v>
      </c>
      <c r="H27" s="7">
        <v>90</v>
      </c>
      <c r="K27" s="7">
        <v>91</v>
      </c>
      <c r="L27" s="7">
        <v>92</v>
      </c>
      <c r="M27" s="7">
        <v>93</v>
      </c>
      <c r="N27" s="7" t="s">
        <v>54</v>
      </c>
      <c r="O27" s="7">
        <v>94</v>
      </c>
      <c r="P27" s="7">
        <v>95</v>
      </c>
      <c r="Q27" s="7">
        <v>96</v>
      </c>
    </row>
    <row r="28" spans="2:17" ht="17.25">
      <c r="B28" s="12" t="e">
        <f>VLOOKUP(B27,Censo!$E$2:$N$477,5,FALSE)</f>
        <v>#N/A</v>
      </c>
      <c r="C28" s="12" t="e">
        <f>VLOOKUP(C27,Censo!$E$2:$N$477,5,FALSE)</f>
        <v>#N/A</v>
      </c>
      <c r="D28" s="12" t="e">
        <f>VLOOKUP(D27,Censo!$E$2:$N$477,5,FALSE)</f>
        <v>#N/A</v>
      </c>
      <c r="E28" s="12" t="e">
        <f>VLOOKUP(E27,Censo!$E$2:$N$477,5,FALSE)</f>
        <v>#N/A</v>
      </c>
      <c r="F28" s="12" t="e">
        <f>VLOOKUP(F27,Censo!$E$2:$N$477,5,FALSE)</f>
        <v>#N/A</v>
      </c>
      <c r="G28" s="12" t="e">
        <f>VLOOKUP(G27,Censo!$E$2:$N$477,5,FALSE)</f>
        <v>#N/A</v>
      </c>
      <c r="H28" s="12" t="e">
        <f>VLOOKUP(H27,Censo!$E$2:$N$477,5,FALSE)</f>
        <v>#N/A</v>
      </c>
      <c r="K28" s="12" t="e">
        <f>VLOOKUP(K27,Censo!$E$2:$N$477,5,FALSE)</f>
        <v>#N/A</v>
      </c>
      <c r="L28" s="12" t="e">
        <f>VLOOKUP(L27,Censo!$E$2:$N$477,5,FALSE)</f>
        <v>#N/A</v>
      </c>
      <c r="M28" s="12" t="e">
        <f>VLOOKUP(M27,Censo!$E$2:$N$477,5,FALSE)</f>
        <v>#N/A</v>
      </c>
      <c r="N28" s="12" t="e">
        <f>VLOOKUP(N27,Censo!$E$2:$N$477,5,FALSE)</f>
        <v>#N/A</v>
      </c>
      <c r="O28" s="12" t="e">
        <f>VLOOKUP(O27,Censo!$E$2:$N$477,5,FALSE)</f>
        <v>#N/A</v>
      </c>
      <c r="P28" s="12" t="e">
        <f>VLOOKUP(P27,Censo!$E$2:$N$477,5,FALSE)</f>
        <v>#N/A</v>
      </c>
      <c r="Q28" s="12" t="e">
        <f>VLOOKUP(Q27,Censo!$E$2:$N$477,5,FALSE)</f>
        <v>#N/A</v>
      </c>
    </row>
    <row r="29" spans="2:17" ht="15.75" thickBot="1"/>
    <row r="30" spans="2:17" ht="12.75" customHeight="1">
      <c r="B30" s="1"/>
      <c r="C30" s="2"/>
      <c r="D30" s="2"/>
      <c r="E30" s="2"/>
      <c r="F30" s="3"/>
      <c r="M30" s="1"/>
      <c r="N30" s="2"/>
      <c r="O30" s="2"/>
      <c r="P30" s="2"/>
      <c r="Q30" s="3"/>
    </row>
    <row r="31" spans="2:17" ht="12" customHeight="1" thickBot="1">
      <c r="B31" s="4"/>
      <c r="C31" s="5"/>
      <c r="D31" s="5"/>
      <c r="E31" s="5"/>
      <c r="F31" s="6"/>
      <c r="M31" s="4"/>
      <c r="N31" s="5"/>
      <c r="O31" s="5"/>
      <c r="P31" s="5"/>
      <c r="Q31" s="6"/>
    </row>
    <row r="32" spans="2:17" ht="17.25">
      <c r="B32" s="12" t="e">
        <f>VLOOKUP(B33,Censo!$E$2:$N$477,5,FALSE)</f>
        <v>#N/A</v>
      </c>
      <c r="C32" s="12" t="e">
        <f>VLOOKUP(C33,Censo!$E$2:$N$477,5,FALSE)</f>
        <v>#N/A</v>
      </c>
      <c r="D32" s="12" t="e">
        <f>VLOOKUP(D33,Censo!$E$2:$N$477,5,FALSE)</f>
        <v>#N/A</v>
      </c>
      <c r="E32" s="12" t="e">
        <f>VLOOKUP(E33,Censo!$E$2:$N$477,5,FALSE)</f>
        <v>#N/A</v>
      </c>
      <c r="F32" s="12" t="e">
        <f>VLOOKUP(F33,Censo!$E$2:$N$477,5,FALSE)</f>
        <v>#N/A</v>
      </c>
      <c r="G32" s="12" t="e">
        <f>VLOOKUP(G33,Censo!$E$2:$N$477,5,FALSE)</f>
        <v>#N/A</v>
      </c>
      <c r="H32" s="12" t="e">
        <f>VLOOKUP(H33,Censo!$E$2:$N$477,5,FALSE)</f>
        <v>#N/A</v>
      </c>
      <c r="K32" s="12" t="e">
        <f>VLOOKUP(K33,Censo!$E$2:$N$477,5,FALSE)</f>
        <v>#N/A</v>
      </c>
      <c r="L32" s="12" t="e">
        <f>VLOOKUP(L33,Censo!$E$2:$N$477,5,FALSE)</f>
        <v>#N/A</v>
      </c>
      <c r="M32" s="12" t="e">
        <f>VLOOKUP(M33,Censo!$E$2:$N$477,5,FALSE)</f>
        <v>#N/A</v>
      </c>
      <c r="N32" s="12" t="e">
        <f>VLOOKUP(N33,Censo!$E$2:$N$477,5,FALSE)</f>
        <v>#N/A</v>
      </c>
      <c r="O32" s="12" t="e">
        <f>VLOOKUP(O33,Censo!$E$2:$N$477,5,FALSE)</f>
        <v>#N/A</v>
      </c>
      <c r="P32" s="12" t="e">
        <f>VLOOKUP(P33,Censo!$E$2:$N$477,5,FALSE)</f>
        <v>#N/A</v>
      </c>
      <c r="Q32" s="12" t="e">
        <f>VLOOKUP(Q33,Censo!$E$2:$N$477,5,FALSE)</f>
        <v>#N/A</v>
      </c>
    </row>
    <row r="33" spans="2:17">
      <c r="B33" s="7">
        <v>97</v>
      </c>
      <c r="C33" s="7">
        <v>98</v>
      </c>
      <c r="D33" s="7">
        <v>99</v>
      </c>
      <c r="E33" s="7" t="s">
        <v>55</v>
      </c>
      <c r="F33" s="7">
        <v>100</v>
      </c>
      <c r="G33" s="7">
        <v>101</v>
      </c>
      <c r="H33" s="7">
        <v>102</v>
      </c>
      <c r="K33" s="7">
        <v>103</v>
      </c>
      <c r="L33" s="7">
        <v>104</v>
      </c>
      <c r="M33" s="7">
        <v>105</v>
      </c>
      <c r="N33" s="7" t="s">
        <v>56</v>
      </c>
      <c r="O33" s="7">
        <v>106</v>
      </c>
      <c r="P33" s="7">
        <v>107</v>
      </c>
      <c r="Q33" s="7">
        <v>108</v>
      </c>
    </row>
    <row r="34" spans="2:17">
      <c r="B34" s="7">
        <v>109</v>
      </c>
      <c r="C34" s="7">
        <v>110</v>
      </c>
      <c r="D34" s="7">
        <v>111</v>
      </c>
      <c r="E34" s="7" t="s">
        <v>57</v>
      </c>
      <c r="F34" s="7">
        <v>112</v>
      </c>
      <c r="G34" s="7">
        <v>113</v>
      </c>
      <c r="H34" s="7">
        <v>114</v>
      </c>
      <c r="K34" s="7">
        <v>115</v>
      </c>
      <c r="L34" s="7">
        <v>116</v>
      </c>
      <c r="M34" s="7">
        <v>117</v>
      </c>
      <c r="N34" s="7" t="s">
        <v>58</v>
      </c>
      <c r="O34" s="7">
        <v>118</v>
      </c>
      <c r="P34" s="7">
        <v>119</v>
      </c>
      <c r="Q34" s="7">
        <v>120</v>
      </c>
    </row>
    <row r="35" spans="2:17" ht="17.25">
      <c r="B35" s="12" t="e">
        <f>VLOOKUP(B34,Censo!$E$2:$N$477,5,FALSE)</f>
        <v>#N/A</v>
      </c>
      <c r="C35" s="12" t="e">
        <f>VLOOKUP(C34,Censo!$E$2:$N$477,5,FALSE)</f>
        <v>#N/A</v>
      </c>
      <c r="D35" s="12" t="e">
        <f>VLOOKUP(D34,Censo!$E$2:$N$477,5,FALSE)</f>
        <v>#N/A</v>
      </c>
      <c r="E35" s="12" t="e">
        <f>VLOOKUP(E34,Censo!$E$2:$N$477,5,FALSE)</f>
        <v>#N/A</v>
      </c>
      <c r="F35" s="12" t="e">
        <f>VLOOKUP(F34,Censo!$E$2:$N$477,5,FALSE)</f>
        <v>#N/A</v>
      </c>
      <c r="G35" s="12" t="e">
        <f>VLOOKUP(G34,Censo!$E$2:$N$477,5,FALSE)</f>
        <v>#N/A</v>
      </c>
      <c r="H35" s="12" t="e">
        <f>VLOOKUP(H34,Censo!$E$2:$N$477,5,FALSE)</f>
        <v>#N/A</v>
      </c>
      <c r="K35" s="12" t="e">
        <f>VLOOKUP(K34,Censo!$E$2:$N$477,5,FALSE)</f>
        <v>#N/A</v>
      </c>
      <c r="L35" s="12" t="e">
        <f>VLOOKUP(L34,Censo!$E$2:$N$477,5,FALSE)</f>
        <v>#N/A</v>
      </c>
      <c r="M35" s="12" t="e">
        <f>VLOOKUP(M34,Censo!$E$2:$N$477,5,FALSE)</f>
        <v>#N/A</v>
      </c>
      <c r="N35" s="12" t="e">
        <f>VLOOKUP(N34,Censo!$E$2:$N$477,5,FALSE)</f>
        <v>#N/A</v>
      </c>
      <c r="O35" s="12" t="e">
        <f>VLOOKUP(O34,Censo!$E$2:$N$477,5,FALSE)</f>
        <v>#N/A</v>
      </c>
      <c r="P35" s="12" t="e">
        <f>VLOOKUP(P34,Censo!$E$2:$N$477,5,FALSE)</f>
        <v>#N/A</v>
      </c>
      <c r="Q35" s="12" t="e">
        <f>VLOOKUP(Q34,Censo!$E$2:$N$477,5,FALSE)</f>
        <v>#N/A</v>
      </c>
    </row>
    <row r="36" spans="2:17" ht="17.25">
      <c r="B36" s="12" t="e">
        <f>VLOOKUP(B37,Censo!$E$2:$N$477,5,FALSE)</f>
        <v>#N/A</v>
      </c>
      <c r="C36" s="12" t="e">
        <f>VLOOKUP(C37,Censo!$E$2:$N$477,5,FALSE)</f>
        <v>#N/A</v>
      </c>
      <c r="D36" s="12" t="e">
        <f>VLOOKUP(D37,Censo!$E$2:$N$477,5,FALSE)</f>
        <v>#N/A</v>
      </c>
      <c r="E36" s="12" t="e">
        <f>VLOOKUP(E37,Censo!$E$2:$N$477,5,FALSE)</f>
        <v>#N/A</v>
      </c>
      <c r="F36" s="12" t="e">
        <f>VLOOKUP(F37,Censo!$E$2:$N$477,5,FALSE)</f>
        <v>#N/A</v>
      </c>
      <c r="G36" s="12" t="e">
        <f>VLOOKUP(G37,Censo!$E$2:$N$477,5,FALSE)</f>
        <v>#N/A</v>
      </c>
      <c r="H36" s="12" t="e">
        <f>VLOOKUP(H37,Censo!$E$2:$N$477,5,FALSE)</f>
        <v>#N/A</v>
      </c>
      <c r="K36" s="12" t="e">
        <f>VLOOKUP(K37,Censo!$E$2:$N$477,5,FALSE)</f>
        <v>#N/A</v>
      </c>
      <c r="L36" s="12" t="e">
        <f>VLOOKUP(L37,Censo!$E$2:$N$477,5,FALSE)</f>
        <v>#N/A</v>
      </c>
      <c r="M36" s="12" t="e">
        <f>VLOOKUP(M37,Censo!$E$2:$N$477,5,FALSE)</f>
        <v>#N/A</v>
      </c>
      <c r="N36" s="12" t="e">
        <f>VLOOKUP(N37,Censo!$E$2:$N$477,5,FALSE)</f>
        <v>#N/A</v>
      </c>
      <c r="O36" s="12" t="e">
        <f>VLOOKUP(O37,Censo!$E$2:$N$477,5,FALSE)</f>
        <v>#N/A</v>
      </c>
      <c r="P36" s="12" t="e">
        <f>VLOOKUP(P37,Censo!$E$2:$N$477,5,FALSE)</f>
        <v>#N/A</v>
      </c>
      <c r="Q36" s="12" t="e">
        <f>VLOOKUP(Q37,Censo!$E$2:$N$477,5,FALSE)</f>
        <v>#N/A</v>
      </c>
    </row>
    <row r="37" spans="2:17">
      <c r="B37" s="7">
        <v>121</v>
      </c>
      <c r="C37" s="7">
        <v>122</v>
      </c>
      <c r="D37" s="7">
        <v>123</v>
      </c>
      <c r="E37" s="7" t="s">
        <v>59</v>
      </c>
      <c r="F37" s="7">
        <v>124</v>
      </c>
      <c r="G37" s="7">
        <v>125</v>
      </c>
      <c r="H37" s="7">
        <v>126</v>
      </c>
      <c r="K37" s="7">
        <v>127</v>
      </c>
      <c r="L37" s="7">
        <v>128</v>
      </c>
      <c r="M37" s="7">
        <v>129</v>
      </c>
      <c r="N37" s="7" t="s">
        <v>60</v>
      </c>
      <c r="O37" s="7">
        <v>130</v>
      </c>
      <c r="P37" s="7">
        <v>131</v>
      </c>
      <c r="Q37" s="7">
        <v>132</v>
      </c>
    </row>
    <row r="38" spans="2:17">
      <c r="B38" s="7">
        <v>133</v>
      </c>
      <c r="C38" s="7">
        <v>134</v>
      </c>
      <c r="D38" s="7">
        <v>135</v>
      </c>
      <c r="E38" s="7" t="s">
        <v>61</v>
      </c>
      <c r="F38" s="7">
        <v>136</v>
      </c>
      <c r="G38" s="7">
        <v>137</v>
      </c>
      <c r="H38" s="7">
        <v>138</v>
      </c>
      <c r="K38" s="7">
        <v>139</v>
      </c>
      <c r="L38" s="7">
        <v>140</v>
      </c>
      <c r="M38" s="7">
        <v>141</v>
      </c>
      <c r="N38" s="7" t="s">
        <v>62</v>
      </c>
      <c r="O38" s="7">
        <v>142</v>
      </c>
      <c r="P38" s="7">
        <v>143</v>
      </c>
      <c r="Q38" s="7">
        <v>144</v>
      </c>
    </row>
    <row r="39" spans="2:17" ht="17.25">
      <c r="B39" s="12" t="e">
        <f>VLOOKUP(B38,Censo!$E$2:$N$477,5,FALSE)</f>
        <v>#N/A</v>
      </c>
      <c r="C39" s="12" t="e">
        <f>VLOOKUP(C38,Censo!$E$2:$N$477,5,FALSE)</f>
        <v>#N/A</v>
      </c>
      <c r="D39" s="12" t="e">
        <f>VLOOKUP(D38,Censo!$E$2:$N$477,5,FALSE)</f>
        <v>#N/A</v>
      </c>
      <c r="E39" s="12" t="e">
        <f>VLOOKUP(E38,Censo!$E$2:$N$477,5,FALSE)</f>
        <v>#N/A</v>
      </c>
      <c r="F39" s="12" t="e">
        <f>VLOOKUP(F38,Censo!$E$2:$N$477,5,FALSE)</f>
        <v>#N/A</v>
      </c>
      <c r="G39" s="12" t="e">
        <f>VLOOKUP(G38,Censo!$E$2:$N$477,5,FALSE)</f>
        <v>#N/A</v>
      </c>
      <c r="H39" s="12" t="e">
        <f>VLOOKUP(H38,Censo!$E$2:$N$477,5,FALSE)</f>
        <v>#N/A</v>
      </c>
      <c r="K39" s="12" t="e">
        <f>VLOOKUP(K38,Censo!$E$2:$N$477,5,FALSE)</f>
        <v>#N/A</v>
      </c>
      <c r="L39" s="12" t="e">
        <f>VLOOKUP(L38,Censo!$E$2:$N$477,5,FALSE)</f>
        <v>#N/A</v>
      </c>
      <c r="M39" s="12" t="e">
        <f>VLOOKUP(M38,Censo!$E$2:$N$477,5,FALSE)</f>
        <v>#N/A</v>
      </c>
      <c r="N39" s="12" t="e">
        <f>VLOOKUP(N38,Censo!$E$2:$N$477,5,FALSE)</f>
        <v>#N/A</v>
      </c>
      <c r="O39" s="12" t="e">
        <f>VLOOKUP(O38,Censo!$E$2:$N$477,5,FALSE)</f>
        <v>#N/A</v>
      </c>
      <c r="P39" s="12" t="e">
        <f>VLOOKUP(P38,Censo!$E$2:$N$477,5,FALSE)</f>
        <v>#N/A</v>
      </c>
      <c r="Q39" s="12" t="e">
        <f>VLOOKUP(Q38,Censo!$E$2:$N$477,5,FALSE)</f>
        <v>#N/A</v>
      </c>
    </row>
    <row r="41" spans="2:17">
      <c r="H41" s="7" t="s">
        <v>63</v>
      </c>
    </row>
    <row r="42" spans="2:17" ht="17.25">
      <c r="H42" s="12" t="e">
        <f>VLOOKUP(H41,Censo!$E$2:$N$477,5,FALSE)</f>
        <v>#N/A</v>
      </c>
    </row>
  </sheetData>
  <mergeCells count="3">
    <mergeCell ref="B3:D4"/>
    <mergeCell ref="B6:H7"/>
    <mergeCell ref="K6:Q7"/>
  </mergeCells>
  <conditionalFormatting sqref="B10">
    <cfRule type="expression" dxfId="230" priority="82">
      <formula>B9="LABORATORIO"</formula>
    </cfRule>
    <cfRule type="expression" dxfId="229" priority="83">
      <formula>B9="TELETRABAJO"</formula>
    </cfRule>
    <cfRule type="expression" dxfId="228" priority="84">
      <formula>B9=0</formula>
    </cfRule>
  </conditionalFormatting>
  <conditionalFormatting sqref="C10:H10">
    <cfRule type="expression" dxfId="227" priority="76">
      <formula>C9="LABORATORIO"</formula>
    </cfRule>
    <cfRule type="expression" dxfId="226" priority="77">
      <formula>C9="TELETRABAJO"</formula>
    </cfRule>
    <cfRule type="expression" dxfId="225" priority="78">
      <formula>C9=0</formula>
    </cfRule>
  </conditionalFormatting>
  <conditionalFormatting sqref="K10:Q10">
    <cfRule type="expression" dxfId="224" priority="73">
      <formula>K9="LABORATORIO"</formula>
    </cfRule>
    <cfRule type="expression" dxfId="223" priority="74">
      <formula>K9="TELETRABAJO"</formula>
    </cfRule>
    <cfRule type="expression" dxfId="222" priority="75">
      <formula>K9=0</formula>
    </cfRule>
  </conditionalFormatting>
  <conditionalFormatting sqref="B14:H14">
    <cfRule type="expression" dxfId="221" priority="70">
      <formula>B13="LABORATORIO"</formula>
    </cfRule>
    <cfRule type="expression" dxfId="220" priority="71">
      <formula>B13="TELETRABAJO"</formula>
    </cfRule>
    <cfRule type="expression" dxfId="219" priority="72">
      <formula>B13=0</formula>
    </cfRule>
  </conditionalFormatting>
  <conditionalFormatting sqref="K14:Q14">
    <cfRule type="expression" dxfId="218" priority="67">
      <formula>K13="LABORATORIO"</formula>
    </cfRule>
    <cfRule type="expression" dxfId="217" priority="68">
      <formula>K13="TELETRABAJO"</formula>
    </cfRule>
    <cfRule type="expression" dxfId="216" priority="69">
      <formula>K13=0</formula>
    </cfRule>
  </conditionalFormatting>
  <conditionalFormatting sqref="B22:H22">
    <cfRule type="expression" dxfId="215" priority="64">
      <formula>B21="LABORATORIO"</formula>
    </cfRule>
    <cfRule type="expression" dxfId="214" priority="65">
      <formula>B21="TELETRABAJO"</formula>
    </cfRule>
    <cfRule type="expression" dxfId="213" priority="66">
      <formula>B21=0</formula>
    </cfRule>
  </conditionalFormatting>
  <conditionalFormatting sqref="K22:Q22">
    <cfRule type="expression" dxfId="212" priority="61">
      <formula>K21="LABORATORIO"</formula>
    </cfRule>
    <cfRule type="expression" dxfId="211" priority="62">
      <formula>K21="TELETRABAJO"</formula>
    </cfRule>
    <cfRule type="expression" dxfId="210" priority="63">
      <formula>K21=0</formula>
    </cfRule>
  </conditionalFormatting>
  <conditionalFormatting sqref="B26:H26">
    <cfRule type="expression" dxfId="209" priority="58">
      <formula>B25="LABORATORIO"</formula>
    </cfRule>
    <cfRule type="expression" dxfId="208" priority="59">
      <formula>B25="TELETRABAJO"</formula>
    </cfRule>
    <cfRule type="expression" dxfId="207" priority="60">
      <formula>B25=0</formula>
    </cfRule>
  </conditionalFormatting>
  <conditionalFormatting sqref="K26:Q26">
    <cfRule type="expression" dxfId="206" priority="55">
      <formula>K25="LABORATORIO"</formula>
    </cfRule>
    <cfRule type="expression" dxfId="205" priority="56">
      <formula>K25="TELETRABAJO"</formula>
    </cfRule>
    <cfRule type="expression" dxfId="204" priority="57">
      <formula>K25=0</formula>
    </cfRule>
  </conditionalFormatting>
  <conditionalFormatting sqref="B33:H33">
    <cfRule type="expression" dxfId="203" priority="52">
      <formula>B32="LABORATORIO"</formula>
    </cfRule>
    <cfRule type="expression" dxfId="202" priority="53">
      <formula>B32="TELETRABAJO"</formula>
    </cfRule>
    <cfRule type="expression" dxfId="201" priority="54">
      <formula>B32=0</formula>
    </cfRule>
  </conditionalFormatting>
  <conditionalFormatting sqref="K33:Q33">
    <cfRule type="expression" dxfId="200" priority="49">
      <formula>K32="LABORATORIO"</formula>
    </cfRule>
    <cfRule type="expression" dxfId="199" priority="50">
      <formula>K32="TELETRABAJO"</formula>
    </cfRule>
    <cfRule type="expression" dxfId="198" priority="51">
      <formula>K32=0</formula>
    </cfRule>
  </conditionalFormatting>
  <conditionalFormatting sqref="B37:H37">
    <cfRule type="expression" dxfId="197" priority="46">
      <formula>B36="LABORATORIO"</formula>
    </cfRule>
    <cfRule type="expression" dxfId="196" priority="47">
      <formula>B36="TELETRABAJO"</formula>
    </cfRule>
    <cfRule type="expression" dxfId="195" priority="48">
      <formula>B36=0</formula>
    </cfRule>
  </conditionalFormatting>
  <conditionalFormatting sqref="K37:Q37">
    <cfRule type="expression" dxfId="194" priority="43">
      <formula>K36="LABORATORIO"</formula>
    </cfRule>
    <cfRule type="expression" dxfId="193" priority="44">
      <formula>K36="TELETRABAJO"</formula>
    </cfRule>
    <cfRule type="expression" dxfId="192" priority="45">
      <formula>K36=0</formula>
    </cfRule>
  </conditionalFormatting>
  <conditionalFormatting sqref="B11">
    <cfRule type="expression" dxfId="191" priority="40">
      <formula>B12="LABORATORIO"</formula>
    </cfRule>
    <cfRule type="expression" dxfId="190" priority="41">
      <formula>B12="TELETRABAJO"</formula>
    </cfRule>
    <cfRule type="expression" dxfId="189" priority="42">
      <formula>B12=0</formula>
    </cfRule>
  </conditionalFormatting>
  <conditionalFormatting sqref="C11:H11">
    <cfRule type="expression" dxfId="188" priority="37">
      <formula>C12="LABORATORIO"</formula>
    </cfRule>
    <cfRule type="expression" dxfId="187" priority="38">
      <formula>C12="TELETRABAJO"</formula>
    </cfRule>
    <cfRule type="expression" dxfId="186" priority="39">
      <formula>C12=0</formula>
    </cfRule>
  </conditionalFormatting>
  <conditionalFormatting sqref="K11:Q11">
    <cfRule type="expression" dxfId="185" priority="34">
      <formula>K12="LABORATORIO"</formula>
    </cfRule>
    <cfRule type="expression" dxfId="184" priority="35">
      <formula>K12="TELETRABAJO"</formula>
    </cfRule>
    <cfRule type="expression" dxfId="183" priority="36">
      <formula>K12=0</formula>
    </cfRule>
  </conditionalFormatting>
  <conditionalFormatting sqref="B15:H15">
    <cfRule type="expression" dxfId="182" priority="31">
      <formula>B16="LABORATORIO"</formula>
    </cfRule>
    <cfRule type="expression" dxfId="181" priority="32">
      <formula>B16="TELETRABAJO"</formula>
    </cfRule>
    <cfRule type="expression" dxfId="180" priority="33">
      <formula>B16=0</formula>
    </cfRule>
  </conditionalFormatting>
  <conditionalFormatting sqref="K15:Q15">
    <cfRule type="expression" dxfId="179" priority="28">
      <formula>K16="LABORATORIO"</formula>
    </cfRule>
    <cfRule type="expression" dxfId="178" priority="29">
      <formula>K16="TELETRABAJO"</formula>
    </cfRule>
    <cfRule type="expression" dxfId="177" priority="30">
      <formula>K16=0</formula>
    </cfRule>
  </conditionalFormatting>
  <conditionalFormatting sqref="B23:H23">
    <cfRule type="expression" dxfId="176" priority="25">
      <formula>B24="LABORATORIO"</formula>
    </cfRule>
    <cfRule type="expression" dxfId="175" priority="26">
      <formula>B24="TELETRABAJO"</formula>
    </cfRule>
    <cfRule type="expression" dxfId="174" priority="27">
      <formula>B24=0</formula>
    </cfRule>
  </conditionalFormatting>
  <conditionalFormatting sqref="K23:Q23">
    <cfRule type="expression" dxfId="173" priority="22">
      <formula>K24="LABORATORIO"</formula>
    </cfRule>
    <cfRule type="expression" dxfId="172" priority="23">
      <formula>K24="TELETRABAJO"</formula>
    </cfRule>
    <cfRule type="expression" dxfId="171" priority="24">
      <formula>K24=0</formula>
    </cfRule>
  </conditionalFormatting>
  <conditionalFormatting sqref="B27:H27">
    <cfRule type="expression" dxfId="170" priority="19">
      <formula>B28="LABORATORIO"</formula>
    </cfRule>
    <cfRule type="expression" dxfId="169" priority="20">
      <formula>B28="TELETRABAJO"</formula>
    </cfRule>
    <cfRule type="expression" dxfId="168" priority="21">
      <formula>B28=0</formula>
    </cfRule>
  </conditionalFormatting>
  <conditionalFormatting sqref="K27:Q27">
    <cfRule type="expression" dxfId="167" priority="16">
      <formula>K28="LABORATORIO"</formula>
    </cfRule>
    <cfRule type="expression" dxfId="166" priority="17">
      <formula>K28="TELETRABAJO"</formula>
    </cfRule>
    <cfRule type="expression" dxfId="165" priority="18">
      <formula>K28=0</formula>
    </cfRule>
  </conditionalFormatting>
  <conditionalFormatting sqref="B34:H34">
    <cfRule type="expression" dxfId="164" priority="13">
      <formula>B35="LABORATORIO"</formula>
    </cfRule>
    <cfRule type="expression" dxfId="163" priority="14">
      <formula>B35="TELETRABAJO"</formula>
    </cfRule>
    <cfRule type="expression" dxfId="162" priority="15">
      <formula>B35=0</formula>
    </cfRule>
  </conditionalFormatting>
  <conditionalFormatting sqref="K34:Q34">
    <cfRule type="expression" dxfId="161" priority="10">
      <formula>K35="LABORATORIO"</formula>
    </cfRule>
    <cfRule type="expression" dxfId="160" priority="11">
      <formula>K35="TELETRABAJO"</formula>
    </cfRule>
    <cfRule type="expression" dxfId="159" priority="12">
      <formula>K35=0</formula>
    </cfRule>
  </conditionalFormatting>
  <conditionalFormatting sqref="B38:H38">
    <cfRule type="expression" dxfId="158" priority="7">
      <formula>B39="LABORATORIO"</formula>
    </cfRule>
    <cfRule type="expression" dxfId="157" priority="8">
      <formula>B39="TELETRABAJO"</formula>
    </cfRule>
    <cfRule type="expression" dxfId="156" priority="9">
      <formula>B39=0</formula>
    </cfRule>
  </conditionalFormatting>
  <conditionalFormatting sqref="K38:Q38">
    <cfRule type="expression" dxfId="155" priority="4">
      <formula>K39="LABORATORIO"</formula>
    </cfRule>
    <cfRule type="expression" dxfId="154" priority="5">
      <formula>K39="TELETRABAJO"</formula>
    </cfRule>
    <cfRule type="expression" dxfId="153" priority="6">
      <formula>K39=0</formula>
    </cfRule>
  </conditionalFormatting>
  <conditionalFormatting sqref="H41">
    <cfRule type="expression" dxfId="152" priority="1">
      <formula>H42="LABORATORIO"</formula>
    </cfRule>
    <cfRule type="expression" dxfId="151" priority="2">
      <formula>H42="TELETRABAJO"</formula>
    </cfRule>
    <cfRule type="expression" dxfId="150" priority="3">
      <formula>H42=0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1"/>
  <sheetViews>
    <sheetView showGridLines="0" zoomScaleNormal="100" workbookViewId="0">
      <pane ySplit="1" topLeftCell="AE22" activePane="bottomLeft" state="frozen"/>
      <selection pane="bottomLeft" activeCell="AM29" sqref="AM29"/>
    </sheetView>
  </sheetViews>
  <sheetFormatPr defaultColWidth="11.42578125" defaultRowHeight="15"/>
  <cols>
    <col min="2" max="2" width="9" customWidth="1"/>
    <col min="3" max="3" width="9.5703125" customWidth="1"/>
    <col min="4" max="4" width="9.7109375" customWidth="1"/>
    <col min="5" max="5" width="8.28515625" customWidth="1"/>
    <col min="6" max="6" width="9" customWidth="1"/>
    <col min="7" max="7" width="9.42578125" customWidth="1"/>
    <col min="8" max="8" width="9.85546875" customWidth="1"/>
    <col min="9" max="9" width="8" customWidth="1"/>
    <col min="10" max="10" width="9.42578125" customWidth="1"/>
    <col min="12" max="12" width="9.42578125" customWidth="1"/>
    <col min="13" max="13" width="9" customWidth="1"/>
    <col min="14" max="14" width="8.7109375" customWidth="1"/>
    <col min="18" max="18" width="9.7109375" customWidth="1"/>
    <col min="19" max="19" width="8.85546875" customWidth="1"/>
    <col min="20" max="21" width="9.85546875" customWidth="1"/>
    <col min="22" max="23" width="10" customWidth="1"/>
  </cols>
  <sheetData>
    <row r="1" spans="1:24" ht="15.75" thickBot="1">
      <c r="A1" s="8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16</v>
      </c>
      <c r="Q1" s="8">
        <v>17</v>
      </c>
      <c r="R1" s="8">
        <v>18</v>
      </c>
      <c r="S1" s="8">
        <v>19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</row>
    <row r="2" spans="1:24">
      <c r="B2" s="25" t="s">
        <v>64</v>
      </c>
      <c r="C2" s="26"/>
      <c r="D2" s="27"/>
      <c r="F2" s="21">
        <v>286</v>
      </c>
    </row>
    <row r="3" spans="1:24" ht="15.75" thickBot="1">
      <c r="B3" s="28"/>
      <c r="C3" s="29"/>
      <c r="D3" s="30"/>
    </row>
    <row r="5" spans="1:24"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4">
      <c r="E6" s="13"/>
      <c r="O6" s="13"/>
      <c r="P6" s="13"/>
    </row>
    <row r="7" spans="1:24" ht="17.25">
      <c r="E7" s="13"/>
      <c r="G7" s="12" t="e">
        <f>VLOOKUP(G8,Censo!$E$2:$N$477,5,FALSE)</f>
        <v>#N/A</v>
      </c>
      <c r="H7" s="12" t="e">
        <f>VLOOKUP(H8,Censo!$E$2:$N$477,5,FALSE)</f>
        <v>#N/A</v>
      </c>
      <c r="L7" s="12" t="e">
        <f>VLOOKUP(L8,Censo!$E$2:$N$477,5,FALSE)</f>
        <v>#N/A</v>
      </c>
      <c r="M7" s="12" t="e">
        <f>VLOOKUP(M8,Censo!$E$2:$N$477,5,FALSE)</f>
        <v>#N/A</v>
      </c>
      <c r="N7" s="12" t="e">
        <f>VLOOKUP(N8,Censo!$E$2:$N$477,5,FALSE)</f>
        <v>#N/A</v>
      </c>
      <c r="O7" s="20"/>
      <c r="P7" s="20"/>
      <c r="R7" s="12" t="e">
        <f>VLOOKUP(R8,Censo!$E$2:$N$477,5,FALSE)</f>
        <v>#N/A</v>
      </c>
      <c r="S7" s="12" t="e">
        <f>VLOOKUP(S8,Censo!$E$2:$N$477,5,FALSE)</f>
        <v>#N/A</v>
      </c>
      <c r="T7" s="12" t="e">
        <f>VLOOKUP(T8,Censo!$E$2:$N$477,5,FALSE)</f>
        <v>#N/A</v>
      </c>
      <c r="U7" s="12" t="e">
        <f>VLOOKUP(U8,Censo!$E$2:$N$477,5,FALSE)</f>
        <v>#N/A</v>
      </c>
      <c r="V7" s="12" t="e">
        <f>VLOOKUP(V8,Censo!$E$2:$N$477,5,FALSE)</f>
        <v>#N/A</v>
      </c>
      <c r="W7" s="12" t="e">
        <f>VLOOKUP(W8,Censo!$E$2:$N$477,5,FALSE)</f>
        <v>#N/A</v>
      </c>
    </row>
    <row r="8" spans="1:24">
      <c r="E8" s="13"/>
      <c r="G8" s="7">
        <v>145</v>
      </c>
      <c r="H8" s="7">
        <v>146</v>
      </c>
      <c r="L8" s="7">
        <v>148</v>
      </c>
      <c r="M8" s="7">
        <v>149</v>
      </c>
      <c r="N8" s="7">
        <v>150</v>
      </c>
      <c r="O8" s="20"/>
      <c r="P8" s="20"/>
      <c r="R8" s="7">
        <v>151</v>
      </c>
      <c r="S8" s="7">
        <v>152</v>
      </c>
      <c r="T8" s="7">
        <v>153</v>
      </c>
      <c r="U8" s="7">
        <v>154</v>
      </c>
      <c r="V8" s="7">
        <v>155</v>
      </c>
      <c r="W8" s="7">
        <v>156</v>
      </c>
    </row>
    <row r="9" spans="1:24">
      <c r="E9" s="13"/>
      <c r="G9" s="7">
        <v>157</v>
      </c>
      <c r="H9" s="7">
        <v>158</v>
      </c>
      <c r="L9" s="7">
        <v>160</v>
      </c>
      <c r="M9" s="7">
        <v>161</v>
      </c>
      <c r="N9" s="7">
        <v>162</v>
      </c>
      <c r="O9" s="20"/>
      <c r="P9" s="20"/>
      <c r="R9" s="7">
        <v>163</v>
      </c>
      <c r="S9" s="7">
        <v>164</v>
      </c>
      <c r="T9" s="7">
        <v>165</v>
      </c>
      <c r="U9" s="7">
        <v>166</v>
      </c>
      <c r="V9" s="7">
        <v>167</v>
      </c>
      <c r="W9" s="7">
        <v>168</v>
      </c>
    </row>
    <row r="10" spans="1:24" ht="17.25">
      <c r="E10" s="13"/>
      <c r="G10" s="12" t="e">
        <f>VLOOKUP(G9,Censo!$E$2:$N$477,5,FALSE)</f>
        <v>#N/A</v>
      </c>
      <c r="H10" s="12" t="e">
        <f>VLOOKUP(H9,Censo!$E$2:$N$477,5,FALSE)</f>
        <v>#N/A</v>
      </c>
      <c r="L10" s="12" t="e">
        <f>VLOOKUP(L9,Censo!$E$2:$N$477,5,FALSE)</f>
        <v>#N/A</v>
      </c>
      <c r="M10" s="12" t="e">
        <f>VLOOKUP(M9,Censo!$E$2:$N$477,5,FALSE)</f>
        <v>#N/A</v>
      </c>
      <c r="N10" s="12" t="e">
        <f>VLOOKUP(N9,Censo!$E$2:$N$477,5,FALSE)</f>
        <v>#N/A</v>
      </c>
      <c r="O10" s="20"/>
      <c r="P10" s="20"/>
      <c r="R10" s="12" t="e">
        <f>VLOOKUP(R9,Censo!$E$2:$N$477,5,FALSE)</f>
        <v>#N/A</v>
      </c>
      <c r="S10" s="12" t="e">
        <f>VLOOKUP(S9,Censo!$E$2:$N$477,5,FALSE)</f>
        <v>#N/A</v>
      </c>
      <c r="T10" s="12" t="e">
        <f>VLOOKUP(T9,Censo!$E$2:$N$477,5,FALSE)</f>
        <v>#N/A</v>
      </c>
      <c r="U10" s="12" t="e">
        <f>VLOOKUP(U9,Censo!$E$2:$N$477,5,FALSE)</f>
        <v>#N/A</v>
      </c>
      <c r="V10" s="12" t="e">
        <f>VLOOKUP(V9,Censo!$E$2:$N$477,5,FALSE)</f>
        <v>#N/A</v>
      </c>
      <c r="W10" s="12" t="e">
        <f>VLOOKUP(W9,Censo!$E$2:$N$477,5,FALSE)</f>
        <v>#N/A</v>
      </c>
    </row>
    <row r="11" spans="1:24">
      <c r="E11" s="13"/>
      <c r="O11" s="13"/>
      <c r="P11" s="13"/>
    </row>
    <row r="12" spans="1:24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T12" s="13"/>
      <c r="U12" s="13"/>
      <c r="V12" s="13"/>
      <c r="W12" s="13"/>
    </row>
    <row r="14" spans="1:24" ht="17.25">
      <c r="B14" s="12" t="e">
        <f>VLOOKUP(B15,Censo!$E$2:$N$477,5,FALSE)</f>
        <v>#N/A</v>
      </c>
      <c r="C14" s="12" t="e">
        <f>VLOOKUP(C15,Censo!$E$2:$N$477,5,FALSE)</f>
        <v>#N/A</v>
      </c>
      <c r="D14" s="12" t="e">
        <f>VLOOKUP(D15,Censo!$E$2:$N$477,5,FALSE)</f>
        <v>#N/A</v>
      </c>
      <c r="E14" s="12" t="e">
        <f>VLOOKUP(E15,Censo!$E$2:$N$477,5,FALSE)</f>
        <v>#N/A</v>
      </c>
      <c r="H14" s="12" t="e">
        <f>VLOOKUP(H15,Censo!$E$2:$N$477,5,FALSE)</f>
        <v>#N/A</v>
      </c>
      <c r="I14" s="12" t="e">
        <f>VLOOKUP(I15,Censo!$E$2:$N$477,5,FALSE)</f>
        <v>#N/A</v>
      </c>
      <c r="J14" s="12" t="e">
        <f>VLOOKUP(J15,Censo!$E$2:$N$477,5,FALSE)</f>
        <v>#N/A</v>
      </c>
      <c r="K14" s="12" t="e">
        <f>VLOOKUP(K15,Censo!$E$2:$N$477,5,FALSE)</f>
        <v>#N/A</v>
      </c>
      <c r="L14" s="12" t="e">
        <f>VLOOKUP(L15,Censo!$E$2:$N$477,5,FALSE)</f>
        <v>#N/A</v>
      </c>
      <c r="M14" s="12" t="e">
        <f>VLOOKUP(M15,Censo!$E$2:$N$477,5,FALSE)</f>
        <v>#N/A</v>
      </c>
      <c r="N14" s="12" t="e">
        <f>VLOOKUP(N15,Censo!$E$2:$N$477,5,FALSE)</f>
        <v>#N/A</v>
      </c>
      <c r="O14" s="12" t="e">
        <f>VLOOKUP(O15,Censo!$E$2:$N$477,5,FALSE)</f>
        <v>#N/A</v>
      </c>
      <c r="R14" s="12" t="e">
        <f>VLOOKUP(R15,Censo!$E$2:$N$477,5,FALSE)</f>
        <v>#N/A</v>
      </c>
      <c r="S14" s="12" t="e">
        <f>VLOOKUP(S15,Censo!$E$2:$N$477,5,FALSE)</f>
        <v>#N/A</v>
      </c>
      <c r="T14" s="12" t="e">
        <f>VLOOKUP(T15,Censo!$E$2:$N$477,5,FALSE)</f>
        <v>#N/A</v>
      </c>
      <c r="U14" s="12" t="e">
        <f>VLOOKUP(U15,Censo!$E$2:$N$477,5,FALSE)</f>
        <v>#N/A</v>
      </c>
      <c r="V14" s="12" t="e">
        <f>VLOOKUP(V15,Censo!$E$2:$N$477,5,FALSE)</f>
        <v>#N/A</v>
      </c>
      <c r="W14" s="12" t="e">
        <f>VLOOKUP(W15,Censo!$E$2:$N$477,5,FALSE)</f>
        <v>#N/A</v>
      </c>
    </row>
    <row r="15" spans="1:24">
      <c r="B15" s="7">
        <v>169</v>
      </c>
      <c r="C15" s="7">
        <v>170</v>
      </c>
      <c r="D15" s="7">
        <v>171</v>
      </c>
      <c r="E15" s="7">
        <v>172</v>
      </c>
      <c r="H15" s="7">
        <v>173</v>
      </c>
      <c r="I15" s="7">
        <v>174</v>
      </c>
      <c r="J15" s="7">
        <v>175</v>
      </c>
      <c r="K15" s="7">
        <v>176</v>
      </c>
      <c r="L15" s="7">
        <v>177</v>
      </c>
      <c r="M15" s="7">
        <v>178</v>
      </c>
      <c r="N15" s="7">
        <v>179</v>
      </c>
      <c r="O15" s="7" t="s">
        <v>65</v>
      </c>
      <c r="R15" s="7">
        <v>180</v>
      </c>
      <c r="S15" s="7">
        <v>181</v>
      </c>
      <c r="T15" s="7">
        <v>182</v>
      </c>
      <c r="U15" s="7">
        <v>183</v>
      </c>
      <c r="V15" s="7">
        <v>184</v>
      </c>
      <c r="W15" s="7">
        <v>185</v>
      </c>
    </row>
    <row r="16" spans="1:24">
      <c r="B16" s="7">
        <v>186</v>
      </c>
      <c r="C16" s="7">
        <v>187</v>
      </c>
      <c r="D16" s="7">
        <v>188</v>
      </c>
      <c r="E16" s="7">
        <v>189</v>
      </c>
      <c r="H16" s="7">
        <v>190</v>
      </c>
      <c r="I16" s="7">
        <v>191</v>
      </c>
      <c r="J16" s="7">
        <v>192</v>
      </c>
      <c r="K16" s="7">
        <v>193</v>
      </c>
      <c r="L16" s="7">
        <v>194</v>
      </c>
      <c r="M16" s="7">
        <v>195</v>
      </c>
      <c r="N16" s="7">
        <v>196</v>
      </c>
      <c r="O16" s="7" t="s">
        <v>66</v>
      </c>
      <c r="R16" s="7">
        <v>197</v>
      </c>
      <c r="S16" s="7">
        <v>198</v>
      </c>
      <c r="T16" s="7">
        <v>199</v>
      </c>
      <c r="U16" s="7">
        <v>200</v>
      </c>
      <c r="V16" s="7">
        <v>201</v>
      </c>
      <c r="W16" s="7">
        <v>202</v>
      </c>
    </row>
    <row r="17" spans="1:23" ht="17.25">
      <c r="B17" s="12" t="e">
        <f>VLOOKUP(B16,Censo!$E$2:$N$477,5,FALSE)</f>
        <v>#N/A</v>
      </c>
      <c r="C17" s="12" t="e">
        <f>VLOOKUP(C16,Censo!$E$2:$N$477,5,FALSE)</f>
        <v>#N/A</v>
      </c>
      <c r="D17" s="12" t="e">
        <f>VLOOKUP(D16,Censo!$E$2:$N$477,5,FALSE)</f>
        <v>#N/A</v>
      </c>
      <c r="E17" s="12" t="e">
        <f>VLOOKUP(E16,Censo!$E$2:$N$477,5,FALSE)</f>
        <v>#N/A</v>
      </c>
      <c r="H17" s="12" t="e">
        <f>VLOOKUP(H16,Censo!$E$2:$N$477,5,FALSE)</f>
        <v>#N/A</v>
      </c>
      <c r="I17" s="12" t="e">
        <f>VLOOKUP(I16,Censo!$E$2:$N$477,5,FALSE)</f>
        <v>#N/A</v>
      </c>
      <c r="J17" s="12" t="e">
        <f>VLOOKUP(J16,Censo!$E$2:$N$477,5,FALSE)</f>
        <v>#N/A</v>
      </c>
      <c r="K17" s="12" t="e">
        <f>VLOOKUP(K16,Censo!$E$2:$N$477,5,FALSE)</f>
        <v>#N/A</v>
      </c>
      <c r="L17" s="12" t="e">
        <f>VLOOKUP(L16,Censo!$E$2:$N$477,5,FALSE)</f>
        <v>#N/A</v>
      </c>
      <c r="M17" s="12" t="e">
        <f>VLOOKUP(M16,Censo!$E$2:$N$477,5,FALSE)</f>
        <v>#N/A</v>
      </c>
      <c r="N17" s="12" t="e">
        <f>VLOOKUP(N16,Censo!$E$2:$N$477,5,FALSE)</f>
        <v>#N/A</v>
      </c>
      <c r="O17" s="12" t="e">
        <f>VLOOKUP(O16,Censo!$E$2:$N$477,5,FALSE)</f>
        <v>#N/A</v>
      </c>
      <c r="R17" s="12" t="e">
        <f>VLOOKUP(R16,Censo!$E$2:$N$477,5,FALSE)</f>
        <v>#N/A</v>
      </c>
      <c r="S17" s="12" t="e">
        <f>VLOOKUP(S16,Censo!$E$2:$N$477,5,FALSE)</f>
        <v>#N/A</v>
      </c>
      <c r="T17" s="12" t="e">
        <f>VLOOKUP(T16,Censo!$E$2:$N$477,5,FALSE)</f>
        <v>#N/A</v>
      </c>
      <c r="U17" s="12" t="e">
        <f>VLOOKUP(U16,Censo!$E$2:$N$477,5,FALSE)</f>
        <v>#N/A</v>
      </c>
      <c r="V17" s="12" t="e">
        <f>VLOOKUP(V16,Censo!$E$2:$N$477,5,FALSE)</f>
        <v>#N/A</v>
      </c>
      <c r="W17" s="12" t="e">
        <f>VLOOKUP(W16,Censo!$E$2:$N$477,5,FALSE)</f>
        <v>#N/A</v>
      </c>
    </row>
    <row r="18" spans="1:23" ht="17.25">
      <c r="B18" s="12" t="e">
        <f>VLOOKUP(B19,Censo!$E$2:$N$477,5,FALSE)</f>
        <v>#N/A</v>
      </c>
      <c r="C18" s="12" t="e">
        <f>VLOOKUP(C19,Censo!$E$2:$N$477,5,FALSE)</f>
        <v>#N/A</v>
      </c>
      <c r="D18" s="12" t="e">
        <f>VLOOKUP(D19,Censo!$E$2:$N$477,5,FALSE)</f>
        <v>#N/A</v>
      </c>
      <c r="E18" s="12" t="e">
        <f>VLOOKUP(E19,Censo!$E$2:$N$477,5,FALSE)</f>
        <v>#N/A</v>
      </c>
      <c r="H18" s="12" t="e">
        <f>VLOOKUP(H19,Censo!$E$2:$N$477,5,FALSE)</f>
        <v>#N/A</v>
      </c>
      <c r="I18" s="12" t="e">
        <f>VLOOKUP(I19,Censo!$E$2:$N$477,5,FALSE)</f>
        <v>#N/A</v>
      </c>
      <c r="J18" s="12" t="e">
        <f>VLOOKUP(J19,Censo!$E$2:$N$477,5,FALSE)</f>
        <v>#N/A</v>
      </c>
      <c r="K18" s="12" t="e">
        <f>VLOOKUP(K19,Censo!$E$2:$N$477,5,FALSE)</f>
        <v>#N/A</v>
      </c>
      <c r="L18" s="12" t="e">
        <f>VLOOKUP(L19,Censo!$E$2:$N$477,5,FALSE)</f>
        <v>#N/A</v>
      </c>
      <c r="M18" s="12" t="e">
        <f>VLOOKUP(M19,Censo!$E$2:$N$477,5,FALSE)</f>
        <v>#N/A</v>
      </c>
      <c r="N18" s="12" t="e">
        <f>VLOOKUP(N19,Censo!$E$2:$N$477,5,FALSE)</f>
        <v>#N/A</v>
      </c>
      <c r="O18" s="12" t="e">
        <f>VLOOKUP(O19,Censo!$E$2:$N$477,5,FALSE)</f>
        <v>#N/A</v>
      </c>
      <c r="R18" s="12" t="e">
        <f>VLOOKUP(R19,Censo!$E$2:$N$477,5,FALSE)</f>
        <v>#N/A</v>
      </c>
      <c r="S18" s="12" t="e">
        <f>VLOOKUP(S19,Censo!$E$2:$N$477,5,FALSE)</f>
        <v>#N/A</v>
      </c>
      <c r="T18" s="12" t="e">
        <f>VLOOKUP(T19,Censo!$E$2:$N$477,5,FALSE)</f>
        <v>#N/A</v>
      </c>
      <c r="U18" s="12" t="e">
        <f>VLOOKUP(U19,Censo!$E$2:$N$477,5,FALSE)</f>
        <v>#N/A</v>
      </c>
      <c r="V18" s="12" t="e">
        <f>VLOOKUP(V19,Censo!$E$2:$N$477,5,FALSE)</f>
        <v>#N/A</v>
      </c>
      <c r="W18" s="12" t="e">
        <f>VLOOKUP(W19,Censo!$E$2:$N$477,5,FALSE)</f>
        <v>#N/A</v>
      </c>
    </row>
    <row r="19" spans="1:23">
      <c r="B19" s="7">
        <v>203</v>
      </c>
      <c r="C19" s="7">
        <v>204</v>
      </c>
      <c r="D19" s="7">
        <v>205</v>
      </c>
      <c r="E19" s="7">
        <v>206</v>
      </c>
      <c r="H19" s="7">
        <v>207</v>
      </c>
      <c r="I19" s="7">
        <v>208</v>
      </c>
      <c r="J19" s="7">
        <v>209</v>
      </c>
      <c r="K19" s="7">
        <v>210</v>
      </c>
      <c r="L19" s="7" t="s">
        <v>67</v>
      </c>
      <c r="M19" s="7">
        <v>211</v>
      </c>
      <c r="N19" s="7">
        <v>212</v>
      </c>
      <c r="O19" s="7">
        <v>213</v>
      </c>
      <c r="R19" s="7">
        <v>214</v>
      </c>
      <c r="S19" s="7">
        <v>215</v>
      </c>
      <c r="T19" s="7">
        <v>216</v>
      </c>
      <c r="U19" s="7">
        <v>217</v>
      </c>
      <c r="V19" s="7">
        <v>218</v>
      </c>
      <c r="W19" s="7">
        <v>219</v>
      </c>
    </row>
    <row r="20" spans="1:23">
      <c r="B20" s="7">
        <v>220</v>
      </c>
      <c r="C20" s="7">
        <v>221</v>
      </c>
      <c r="D20" s="7">
        <v>222</v>
      </c>
      <c r="E20" s="7">
        <v>223</v>
      </c>
      <c r="H20" s="7">
        <v>224</v>
      </c>
      <c r="I20" s="7">
        <v>225</v>
      </c>
      <c r="J20" s="7">
        <v>226</v>
      </c>
      <c r="K20" s="7">
        <v>227</v>
      </c>
      <c r="L20" s="7" t="s">
        <v>68</v>
      </c>
      <c r="M20" s="7">
        <v>228</v>
      </c>
      <c r="N20" s="7">
        <v>229</v>
      </c>
      <c r="O20" s="7">
        <v>230</v>
      </c>
      <c r="R20" s="7">
        <v>231</v>
      </c>
      <c r="S20" s="7">
        <v>232</v>
      </c>
      <c r="T20" s="7">
        <v>233</v>
      </c>
      <c r="U20" s="7">
        <v>234</v>
      </c>
      <c r="V20" s="7">
        <v>235</v>
      </c>
      <c r="W20" s="7">
        <v>236</v>
      </c>
    </row>
    <row r="21" spans="1:23" ht="17.25">
      <c r="B21" s="12" t="e">
        <f>VLOOKUP(B20,Censo!$E$2:$N$477,5,FALSE)</f>
        <v>#N/A</v>
      </c>
      <c r="C21" s="12" t="e">
        <f>VLOOKUP(C20,Censo!$E$2:$N$477,5,FALSE)</f>
        <v>#N/A</v>
      </c>
      <c r="D21" s="12" t="e">
        <f>VLOOKUP(D20,Censo!$E$2:$N$477,5,FALSE)</f>
        <v>#N/A</v>
      </c>
      <c r="E21" s="12" t="e">
        <f>VLOOKUP(E20,Censo!$E$2:$N$477,5,FALSE)</f>
        <v>#N/A</v>
      </c>
      <c r="H21" s="12" t="e">
        <f>VLOOKUP(H20,Censo!$E$2:$N$477,5,FALSE)</f>
        <v>#N/A</v>
      </c>
      <c r="I21" s="12" t="e">
        <f>VLOOKUP(I20,Censo!$E$2:$N$477,5,FALSE)</f>
        <v>#N/A</v>
      </c>
      <c r="J21" s="12" t="e">
        <f>VLOOKUP(J20,Censo!$E$2:$N$477,5,FALSE)</f>
        <v>#N/A</v>
      </c>
      <c r="K21" s="12" t="e">
        <f>VLOOKUP(K20,Censo!$E$2:$N$477,5,FALSE)</f>
        <v>#N/A</v>
      </c>
      <c r="L21" s="12" t="e">
        <f>VLOOKUP(L20,Censo!$E$2:$N$477,5,FALSE)</f>
        <v>#N/A</v>
      </c>
      <c r="M21" s="12" t="e">
        <f>VLOOKUP(M20,Censo!$E$2:$N$477,5,FALSE)</f>
        <v>#N/A</v>
      </c>
      <c r="N21" s="12" t="e">
        <f>VLOOKUP(N20,Censo!$E$2:$N$477,5,FALSE)</f>
        <v>#N/A</v>
      </c>
      <c r="O21" s="12" t="e">
        <f>VLOOKUP(O20,Censo!$E$2:$N$477,5,FALSE)</f>
        <v>#N/A</v>
      </c>
      <c r="R21" s="12" t="e">
        <f>VLOOKUP(R20,Censo!$E$2:$N$477,5,FALSE)</f>
        <v>#N/A</v>
      </c>
      <c r="S21" s="12" t="e">
        <f>VLOOKUP(S20,Censo!$E$2:$N$477,5,FALSE)</f>
        <v>#N/A</v>
      </c>
      <c r="T21" s="12" t="e">
        <f>VLOOKUP(T20,Censo!$E$2:$N$477,5,FALSE)</f>
        <v>#N/A</v>
      </c>
      <c r="U21" s="12" t="e">
        <f>VLOOKUP(U20,Censo!$E$2:$N$477,5,FALSE)</f>
        <v>#N/A</v>
      </c>
      <c r="V21" s="12" t="e">
        <f>VLOOKUP(V20,Censo!$E$2:$N$477,5,FALSE)</f>
        <v>#N/A</v>
      </c>
      <c r="W21" s="12" t="e">
        <f>VLOOKUP(W20,Censo!$E$2:$N$477,5,FALSE)</f>
        <v>#N/A</v>
      </c>
    </row>
    <row r="22" spans="1:23" ht="15.75" thickBot="1"/>
    <row r="23" spans="1:23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  <c r="R23" s="1"/>
      <c r="S23" s="2"/>
      <c r="T23" s="2"/>
      <c r="U23" s="2"/>
      <c r="V23" s="2"/>
      <c r="W23" s="3"/>
    </row>
    <row r="24" spans="1:23" ht="15.75" thickBot="1"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6"/>
      <c r="R24" s="4"/>
      <c r="S24" s="5"/>
      <c r="T24" s="5"/>
      <c r="U24" s="5"/>
      <c r="V24" s="5"/>
      <c r="W24" s="6"/>
    </row>
    <row r="25" spans="1:23">
      <c r="E25" s="17"/>
    </row>
    <row r="26" spans="1:23">
      <c r="A26" s="23"/>
      <c r="E26" s="18"/>
    </row>
    <row r="27" spans="1:23">
      <c r="E27" s="18"/>
    </row>
    <row r="28" spans="1:23">
      <c r="E28" s="18"/>
    </row>
    <row r="29" spans="1:23" ht="15.75" thickBot="1">
      <c r="E29" s="19"/>
    </row>
    <row r="30" spans="1:23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/>
      <c r="R30" s="1"/>
      <c r="S30" s="2"/>
      <c r="T30" s="2"/>
      <c r="U30" s="2"/>
      <c r="V30" s="2"/>
      <c r="W30" s="3"/>
    </row>
    <row r="31" spans="1:23" ht="15.75" thickBot="1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6"/>
      <c r="R31" s="4"/>
      <c r="S31" s="5"/>
      <c r="T31" s="5"/>
      <c r="U31" s="5"/>
      <c r="V31" s="5"/>
      <c r="W31" s="6"/>
    </row>
    <row r="33" spans="2:23" ht="17.25">
      <c r="B33" s="12" t="e">
        <f>VLOOKUP(B34,Censo!$E$2:$N$477,5,FALSE)</f>
        <v>#N/A</v>
      </c>
      <c r="C33" s="12" t="e">
        <f>VLOOKUP(C34,Censo!$E$2:$N$477,5,FALSE)</f>
        <v>#N/A</v>
      </c>
      <c r="D33" s="12" t="e">
        <f>VLOOKUP(D34,Censo!$E$2:$N$477,5,FALSE)</f>
        <v>#N/A</v>
      </c>
      <c r="E33" s="12" t="e">
        <f>VLOOKUP(E34,Censo!$E$2:$N$477,5,FALSE)</f>
        <v>#N/A</v>
      </c>
      <c r="G33" s="12" t="e">
        <f>VLOOKUP(G34,Censo!$E$2:$N$477,5,FALSE)</f>
        <v>#N/A</v>
      </c>
      <c r="H33" s="12" t="e">
        <f>VLOOKUP(H34,Censo!$E$2:$N$477,5,FALSE)</f>
        <v>#N/A</v>
      </c>
      <c r="I33" s="12" t="e">
        <f>VLOOKUP(I34,Censo!$E$2:$N$477,5,FALSE)</f>
        <v>#N/A</v>
      </c>
      <c r="J33" s="12" t="e">
        <f>VLOOKUP(J34,Censo!$E$2:$N$477,5,FALSE)</f>
        <v>#N/A</v>
      </c>
      <c r="K33" s="12" t="e">
        <f>VLOOKUP(K34,Censo!$E$2:$N$477,5,FALSE)</f>
        <v>#N/A</v>
      </c>
      <c r="L33" s="12" t="e">
        <f>VLOOKUP(L34,Censo!$E$2:$N$477,5,FALSE)</f>
        <v>#N/A</v>
      </c>
      <c r="M33" s="12" t="e">
        <f>VLOOKUP(M34,Censo!$E$2:$N$477,5,FALSE)</f>
        <v>#N/A</v>
      </c>
      <c r="N33" s="12" t="e">
        <f>VLOOKUP(N34,Censo!$E$2:$N$477,5,FALSE)</f>
        <v>#N/A</v>
      </c>
      <c r="R33" s="12" t="e">
        <f>VLOOKUP(R34,Censo!$E$2:$N$477,5,FALSE)</f>
        <v>#N/A</v>
      </c>
      <c r="S33" s="12" t="e">
        <f>VLOOKUP(S34,Censo!$E$2:$N$477,5,FALSE)</f>
        <v>#N/A</v>
      </c>
      <c r="T33" s="12" t="e">
        <f>VLOOKUP(T34,Censo!$E$2:$N$477,5,FALSE)</f>
        <v>#N/A</v>
      </c>
      <c r="U33" s="12" t="e">
        <f>VLOOKUP(U34,Censo!$E$2:$N$477,5,FALSE)</f>
        <v>#N/A</v>
      </c>
      <c r="V33" s="12" t="e">
        <f>VLOOKUP(V34,Censo!$E$2:$N$477,5,FALSE)</f>
        <v>#N/A</v>
      </c>
      <c r="W33" s="12" t="e">
        <f>VLOOKUP(W34,Censo!$E$2:$N$477,5,FALSE)</f>
        <v>#N/A</v>
      </c>
    </row>
    <row r="34" spans="2:23">
      <c r="B34" s="7">
        <v>237</v>
      </c>
      <c r="C34" s="7">
        <v>238</v>
      </c>
      <c r="D34" s="7">
        <v>239</v>
      </c>
      <c r="E34" s="7">
        <v>240</v>
      </c>
      <c r="F34" s="8"/>
      <c r="G34" s="7">
        <v>241</v>
      </c>
      <c r="H34" s="7">
        <v>242</v>
      </c>
      <c r="I34" s="7">
        <v>243</v>
      </c>
      <c r="J34" s="7">
        <v>244</v>
      </c>
      <c r="K34" s="7" t="s">
        <v>69</v>
      </c>
      <c r="L34" s="7">
        <v>245</v>
      </c>
      <c r="M34" s="7">
        <v>246</v>
      </c>
      <c r="N34" s="7">
        <v>247</v>
      </c>
      <c r="R34" s="7">
        <v>248</v>
      </c>
      <c r="S34" s="7">
        <v>249</v>
      </c>
      <c r="T34" s="7">
        <v>250</v>
      </c>
      <c r="U34" s="7">
        <v>251</v>
      </c>
      <c r="V34" s="7">
        <v>252</v>
      </c>
      <c r="W34" s="7">
        <v>253</v>
      </c>
    </row>
    <row r="35" spans="2:23">
      <c r="B35" s="7">
        <v>254</v>
      </c>
      <c r="C35" s="7">
        <v>255</v>
      </c>
      <c r="D35" s="7">
        <v>256</v>
      </c>
      <c r="E35" s="7">
        <v>257</v>
      </c>
      <c r="F35" s="8"/>
      <c r="G35" s="7">
        <v>258</v>
      </c>
      <c r="H35" s="7">
        <v>259</v>
      </c>
      <c r="I35" s="7">
        <v>260</v>
      </c>
      <c r="J35" s="7">
        <v>261</v>
      </c>
      <c r="K35" s="7" t="s">
        <v>70</v>
      </c>
      <c r="L35" s="7">
        <v>262</v>
      </c>
      <c r="M35" s="7">
        <v>263</v>
      </c>
      <c r="N35" s="7">
        <v>264</v>
      </c>
      <c r="R35" s="7">
        <v>265</v>
      </c>
      <c r="S35" s="7">
        <v>266</v>
      </c>
      <c r="T35" s="7">
        <v>267</v>
      </c>
      <c r="U35" s="7">
        <v>268</v>
      </c>
      <c r="V35" s="7">
        <v>269</v>
      </c>
      <c r="W35" s="7">
        <v>270</v>
      </c>
    </row>
    <row r="36" spans="2:23" ht="17.25">
      <c r="B36" s="12" t="e">
        <f>VLOOKUP(B35,Censo!$E$2:$N$477,5,FALSE)</f>
        <v>#N/A</v>
      </c>
      <c r="C36" s="12" t="e">
        <f>VLOOKUP(C35,Censo!$E$2:$N$477,5,FALSE)</f>
        <v>#N/A</v>
      </c>
      <c r="D36" s="12" t="e">
        <f>VLOOKUP(D35,Censo!$E$2:$N$477,5,FALSE)</f>
        <v>#N/A</v>
      </c>
      <c r="E36" s="12" t="e">
        <f>VLOOKUP(E35,Censo!$E$2:$N$477,5,FALSE)</f>
        <v>#N/A</v>
      </c>
      <c r="G36" s="12" t="e">
        <f>VLOOKUP(G35,Censo!$E$2:$N$477,5,FALSE)</f>
        <v>#N/A</v>
      </c>
      <c r="H36" s="12" t="e">
        <f>VLOOKUP(H35,Censo!$E$2:$N$477,5,FALSE)</f>
        <v>#N/A</v>
      </c>
      <c r="I36" s="12" t="e">
        <f>VLOOKUP(I35,Censo!$E$2:$N$477,5,FALSE)</f>
        <v>#N/A</v>
      </c>
      <c r="J36" s="12" t="e">
        <f>VLOOKUP(J35,Censo!$E$2:$N$477,5,FALSE)</f>
        <v>#N/A</v>
      </c>
      <c r="K36" s="12" t="e">
        <f>VLOOKUP(K35,Censo!$E$2:$N$477,5,FALSE)</f>
        <v>#N/A</v>
      </c>
      <c r="L36" s="12" t="e">
        <f>VLOOKUP(L35,Censo!$E$2:$N$477,5,FALSE)</f>
        <v>#N/A</v>
      </c>
      <c r="M36" s="12" t="e">
        <f>VLOOKUP(M35,Censo!$E$2:$N$477,5,FALSE)</f>
        <v>#N/A</v>
      </c>
      <c r="N36" s="12" t="e">
        <f>VLOOKUP(N35,Censo!$E$2:$N$477,5,FALSE)</f>
        <v>#N/A</v>
      </c>
      <c r="R36" s="12" t="e">
        <f>VLOOKUP(R35,Censo!$E$2:$N$477,5,FALSE)</f>
        <v>#N/A</v>
      </c>
      <c r="S36" s="12" t="e">
        <f>VLOOKUP(S35,Censo!$E$2:$N$477,5,FALSE)</f>
        <v>#N/A</v>
      </c>
      <c r="T36" s="12" t="e">
        <f>VLOOKUP(T35,Censo!$E$2:$N$477,5,FALSE)</f>
        <v>#N/A</v>
      </c>
      <c r="U36" s="12" t="e">
        <f>VLOOKUP(U35,Censo!$E$2:$N$477,5,FALSE)</f>
        <v>#N/A</v>
      </c>
      <c r="V36" s="12" t="e">
        <f>VLOOKUP(V35,Censo!$E$2:$N$477,5,FALSE)</f>
        <v>#N/A</v>
      </c>
      <c r="W36" s="12" t="e">
        <f>VLOOKUP(W35,Censo!$E$2:$N$477,5,FALSE)</f>
        <v>#N/A</v>
      </c>
    </row>
    <row r="37" spans="2:23" ht="17.25">
      <c r="B37" s="12" t="e">
        <f>VLOOKUP(B38,Censo!$E$2:$N$477,5,FALSE)</f>
        <v>#N/A</v>
      </c>
      <c r="C37" s="12" t="e">
        <f>VLOOKUP(C38,Censo!$E$2:$N$477,5,FALSE)</f>
        <v>#N/A</v>
      </c>
      <c r="D37" s="12" t="e">
        <f>VLOOKUP(D38,Censo!$E$2:$N$477,5,FALSE)</f>
        <v>#N/A</v>
      </c>
      <c r="E37" s="12" t="e">
        <f>VLOOKUP(E38,Censo!$E$2:$N$477,5,FALSE)</f>
        <v>#N/A</v>
      </c>
      <c r="G37" s="12" t="e">
        <f>VLOOKUP(G38,Censo!$E$2:$N$477,5,FALSE)</f>
        <v>#N/A</v>
      </c>
      <c r="H37" s="12" t="e">
        <f>VLOOKUP(H38,Censo!$E$2:$N$477,5,FALSE)</f>
        <v>#N/A</v>
      </c>
      <c r="I37" s="12" t="e">
        <f>VLOOKUP(I38,Censo!$E$2:$N$477,5,FALSE)</f>
        <v>#N/A</v>
      </c>
      <c r="J37" s="12" t="e">
        <f>VLOOKUP(J38,Censo!$E$2:$N$477,5,FALSE)</f>
        <v>#N/A</v>
      </c>
      <c r="K37" s="12" t="e">
        <f>VLOOKUP(K38,Censo!$E$2:$N$477,5,FALSE)</f>
        <v>#N/A</v>
      </c>
      <c r="L37" s="12" t="e">
        <f>VLOOKUP(L38,Censo!$E$2:$N$477,5,FALSE)</f>
        <v>#N/A</v>
      </c>
      <c r="M37" s="12" t="e">
        <f>VLOOKUP(M38,Censo!$E$2:$N$477,5,FALSE)</f>
        <v>#N/A</v>
      </c>
      <c r="N37" s="12" t="e">
        <f>VLOOKUP(N38,Censo!$E$2:$N$477,5,FALSE)</f>
        <v>#N/A</v>
      </c>
      <c r="R37" s="12" t="e">
        <f>VLOOKUP(R38,Censo!$E$2:$N$477,5,FALSE)</f>
        <v>#N/A</v>
      </c>
      <c r="S37" s="12" t="e">
        <f>VLOOKUP(S38,Censo!$E$2:$N$477,5,FALSE)</f>
        <v>#N/A</v>
      </c>
      <c r="T37" s="12" t="e">
        <f>VLOOKUP(T38,Censo!$E$2:$N$477,5,FALSE)</f>
        <v>#N/A</v>
      </c>
      <c r="U37" s="12" t="e">
        <f>VLOOKUP(U38,Censo!$E$2:$N$477,5,FALSE)</f>
        <v>#N/A</v>
      </c>
      <c r="V37" s="12" t="e">
        <f>VLOOKUP(V38,Censo!$E$2:$N$477,5,FALSE)</f>
        <v>#N/A</v>
      </c>
      <c r="W37" s="12" t="e">
        <f>VLOOKUP(W38,Censo!$E$2:$N$477,5,FALSE)</f>
        <v>#N/A</v>
      </c>
    </row>
    <row r="38" spans="2:23">
      <c r="B38" s="7">
        <v>271</v>
      </c>
      <c r="C38" s="7">
        <v>272</v>
      </c>
      <c r="D38" s="7">
        <v>273</v>
      </c>
      <c r="E38" s="7">
        <v>274</v>
      </c>
      <c r="F38" s="8"/>
      <c r="G38" s="7">
        <v>275</v>
      </c>
      <c r="H38" s="7">
        <v>276</v>
      </c>
      <c r="I38" s="7">
        <v>277</v>
      </c>
      <c r="J38" s="7">
        <v>278</v>
      </c>
      <c r="K38" s="7" t="s">
        <v>71</v>
      </c>
      <c r="L38" s="7">
        <v>279</v>
      </c>
      <c r="M38" s="7">
        <v>280</v>
      </c>
      <c r="N38" s="7">
        <v>281</v>
      </c>
      <c r="R38" s="7">
        <v>282</v>
      </c>
      <c r="S38" s="7">
        <v>283</v>
      </c>
      <c r="T38" s="7">
        <v>284</v>
      </c>
      <c r="U38" s="7">
        <v>285</v>
      </c>
      <c r="V38" s="7">
        <v>286</v>
      </c>
      <c r="W38" s="7">
        <v>287</v>
      </c>
    </row>
    <row r="39" spans="2:23">
      <c r="B39" s="7">
        <v>288</v>
      </c>
      <c r="C39" s="7">
        <v>289</v>
      </c>
      <c r="D39" s="7">
        <v>290</v>
      </c>
      <c r="E39" s="7">
        <v>291</v>
      </c>
      <c r="F39" s="8"/>
      <c r="G39" s="7">
        <v>292</v>
      </c>
      <c r="H39" s="7">
        <v>293</v>
      </c>
      <c r="I39" s="7">
        <v>294</v>
      </c>
      <c r="J39" s="7">
        <v>295</v>
      </c>
      <c r="K39" s="7" t="s">
        <v>72</v>
      </c>
      <c r="L39" s="7">
        <v>296</v>
      </c>
      <c r="M39" s="7">
        <v>297</v>
      </c>
      <c r="N39" s="7">
        <v>298</v>
      </c>
      <c r="R39" s="7">
        <v>299</v>
      </c>
      <c r="S39" s="7">
        <v>300</v>
      </c>
      <c r="T39" s="7">
        <v>301</v>
      </c>
      <c r="U39" s="7">
        <v>302</v>
      </c>
      <c r="V39" s="7">
        <v>303</v>
      </c>
      <c r="W39" s="7">
        <v>304</v>
      </c>
    </row>
    <row r="40" spans="2:23" ht="17.25">
      <c r="B40" s="12" t="e">
        <f>VLOOKUP(B39,Censo!$E$2:$N$477,5,FALSE)</f>
        <v>#N/A</v>
      </c>
      <c r="C40" s="12" t="e">
        <f>VLOOKUP(C39,Censo!$E$2:$N$477,5,FALSE)</f>
        <v>#N/A</v>
      </c>
      <c r="D40" s="12" t="e">
        <f>VLOOKUP(D39,Censo!$E$2:$N$477,5,FALSE)</f>
        <v>#N/A</v>
      </c>
      <c r="E40" s="12" t="e">
        <f>VLOOKUP(E39,Censo!$E$2:$N$477,5,FALSE)</f>
        <v>#N/A</v>
      </c>
      <c r="G40" s="12" t="e">
        <f>VLOOKUP(G39,Censo!$E$2:$N$477,5,FALSE)</f>
        <v>#N/A</v>
      </c>
      <c r="H40" s="12" t="e">
        <f>VLOOKUP(H39,Censo!$E$2:$N$477,5,FALSE)</f>
        <v>#N/A</v>
      </c>
      <c r="I40" s="12" t="e">
        <f>VLOOKUP(I39,Censo!$E$2:$N$477,5,FALSE)</f>
        <v>#N/A</v>
      </c>
      <c r="J40" s="12" t="e">
        <f>VLOOKUP(J39,Censo!$E$2:$N$477,5,FALSE)</f>
        <v>#N/A</v>
      </c>
      <c r="K40" s="12" t="e">
        <f>VLOOKUP(K39,Censo!$E$2:$N$477,5,FALSE)</f>
        <v>#N/A</v>
      </c>
      <c r="L40" s="12" t="e">
        <f>VLOOKUP(L39,Censo!$E$2:$N$477,5,FALSE)</f>
        <v>#N/A</v>
      </c>
      <c r="M40" s="12" t="e">
        <f>VLOOKUP(M39,Censo!$E$2:$N$477,5,FALSE)</f>
        <v>#N/A</v>
      </c>
      <c r="N40" s="12" t="e">
        <f>VLOOKUP(N39,Censo!$E$2:$N$477,5,FALSE)</f>
        <v>#N/A</v>
      </c>
      <c r="R40" s="12" t="e">
        <f>VLOOKUP(R39,Censo!$E$2:$N$477,5,FALSE)</f>
        <v>#N/A</v>
      </c>
      <c r="S40" s="12" t="e">
        <f>VLOOKUP(S39,Censo!$E$2:$N$477,5,FALSE)</f>
        <v>#N/A</v>
      </c>
      <c r="T40" s="12" t="e">
        <f>VLOOKUP(T39,Censo!$E$2:$N$477,5,FALSE)</f>
        <v>#N/A</v>
      </c>
      <c r="U40" s="12" t="e">
        <f>VLOOKUP(U39,Censo!$E$2:$N$477,5,FALSE)</f>
        <v>#N/A</v>
      </c>
      <c r="V40" s="12" t="e">
        <f>VLOOKUP(V39,Censo!$E$2:$N$477,5,FALSE)</f>
        <v>#N/A</v>
      </c>
      <c r="W40" s="12" t="e">
        <f>VLOOKUP(W39,Censo!$E$2:$N$477,5,FALSE)</f>
        <v>#N/A</v>
      </c>
    </row>
    <row r="41" spans="2:23" ht="15.75" thickBot="1">
      <c r="B41" s="9"/>
      <c r="C41" s="9"/>
      <c r="D41" s="9"/>
      <c r="E41" s="9"/>
      <c r="G41" s="9"/>
      <c r="H41" s="9"/>
      <c r="I41" s="9"/>
      <c r="J41" s="9"/>
      <c r="K41" s="9"/>
      <c r="L41" s="9"/>
      <c r="M41" s="9"/>
      <c r="N41" s="9"/>
      <c r="R41" s="9"/>
      <c r="S41" s="9"/>
      <c r="T41" s="9"/>
      <c r="U41" s="9"/>
      <c r="V41" s="9"/>
      <c r="W41" s="9"/>
    </row>
    <row r="42" spans="2:23" ht="15.75" thickBot="1">
      <c r="B42" s="14"/>
      <c r="C42" s="15"/>
      <c r="D42" s="15"/>
      <c r="E42" s="15"/>
      <c r="F42" s="15"/>
      <c r="G42" s="3"/>
      <c r="S42" s="14"/>
      <c r="T42" s="15"/>
      <c r="U42" s="15"/>
      <c r="V42" s="15"/>
      <c r="W42" s="16"/>
    </row>
    <row r="43" spans="2:23" ht="17.25">
      <c r="G43" s="17"/>
      <c r="I43" s="12" t="e">
        <f>VLOOKUP(I44,Censo!$E$2:$N$477,5,FALSE)</f>
        <v>#N/A</v>
      </c>
      <c r="J43" s="12" t="e">
        <f>VLOOKUP(J44,Censo!$E$2:$N$477,5,FALSE)</f>
        <v>#N/A</v>
      </c>
      <c r="K43" s="12" t="e">
        <f>VLOOKUP(K44,Censo!$E$2:$N$477,5,FALSE)</f>
        <v>#N/A</v>
      </c>
      <c r="L43" s="12" t="e">
        <f>VLOOKUP(L44,Censo!$E$2:$N$477,5,FALSE)</f>
        <v>#N/A</v>
      </c>
      <c r="M43" s="12" t="e">
        <f>VLOOKUP(M44,Censo!$E$2:$N$477,5,FALSE)</f>
        <v>#N/A</v>
      </c>
      <c r="N43" s="12" t="e">
        <f>VLOOKUP(N44,Censo!$E$2:$N$477,5,FALSE)</f>
        <v>#N/A</v>
      </c>
      <c r="R43" s="12" t="e">
        <f>VLOOKUP(R44,Censo!$E$2:$N$477,5,FALSE)</f>
        <v>#N/A</v>
      </c>
      <c r="S43" s="12" t="e">
        <f>VLOOKUP(S44,Censo!$E$2:$N$477,5,FALSE)</f>
        <v>#N/A</v>
      </c>
      <c r="T43" s="12" t="e">
        <f>VLOOKUP(T44,Censo!$E$2:$N$477,5,FALSE)</f>
        <v>#N/A</v>
      </c>
      <c r="U43" s="12" t="e">
        <f>VLOOKUP(U44,Censo!$E$2:$N$477,5,FALSE)</f>
        <v>#N/A</v>
      </c>
      <c r="V43" s="12" t="e">
        <f>VLOOKUP(V44,Censo!$E$2:$N$477,5,FALSE)</f>
        <v>#N/A</v>
      </c>
      <c r="W43" s="12" t="e">
        <f>VLOOKUP(W44,Censo!$E$2:$N$477,5,FALSE)</f>
        <v>#N/A</v>
      </c>
    </row>
    <row r="44" spans="2:23">
      <c r="G44" s="40"/>
      <c r="I44" s="7">
        <v>305</v>
      </c>
      <c r="J44" s="7">
        <v>306</v>
      </c>
      <c r="K44" s="7" t="s">
        <v>73</v>
      </c>
      <c r="L44" s="7">
        <v>307</v>
      </c>
      <c r="M44" s="7">
        <v>308</v>
      </c>
      <c r="N44" s="7">
        <v>309</v>
      </c>
      <c r="R44" s="7">
        <v>310</v>
      </c>
      <c r="S44" s="7">
        <v>311</v>
      </c>
      <c r="T44" s="7">
        <v>312</v>
      </c>
      <c r="U44" s="7">
        <v>313</v>
      </c>
      <c r="V44" s="7">
        <v>314</v>
      </c>
      <c r="W44" s="7">
        <v>315</v>
      </c>
    </row>
    <row r="45" spans="2:23">
      <c r="G45" s="40"/>
      <c r="I45" s="7">
        <v>316</v>
      </c>
      <c r="J45" s="7">
        <v>317</v>
      </c>
      <c r="K45" s="7" t="s">
        <v>74</v>
      </c>
      <c r="L45" s="7">
        <v>318</v>
      </c>
      <c r="M45" s="7">
        <v>319</v>
      </c>
      <c r="N45" s="7">
        <v>320</v>
      </c>
      <c r="R45" s="7">
        <v>321</v>
      </c>
      <c r="S45" s="7">
        <v>322</v>
      </c>
      <c r="T45" s="7">
        <v>323</v>
      </c>
      <c r="U45" s="7">
        <v>324</v>
      </c>
      <c r="V45" s="7">
        <v>325</v>
      </c>
      <c r="W45" s="7">
        <v>326</v>
      </c>
    </row>
    <row r="46" spans="2:23" ht="17.25">
      <c r="G46" s="40"/>
      <c r="I46" s="12" t="e">
        <f>VLOOKUP(I45,Censo!$E$2:$N$477,5,FALSE)</f>
        <v>#N/A</v>
      </c>
      <c r="J46" s="12" t="e">
        <f>VLOOKUP(J45,Censo!$E$2:$N$477,5,FALSE)</f>
        <v>#N/A</v>
      </c>
      <c r="K46" s="12" t="e">
        <f>VLOOKUP(K45,Censo!$E$2:$N$477,5,FALSE)</f>
        <v>#N/A</v>
      </c>
      <c r="L46" s="12" t="e">
        <f>VLOOKUP(L45,Censo!$E$2:$N$477,5,FALSE)</f>
        <v>#N/A</v>
      </c>
      <c r="M46" s="12" t="e">
        <f>VLOOKUP(M45,Censo!$E$2:$N$477,5,FALSE)</f>
        <v>#N/A</v>
      </c>
      <c r="N46" s="12" t="e">
        <f>VLOOKUP(N45,Censo!$E$2:$N$477,5,FALSE)</f>
        <v>#N/A</v>
      </c>
      <c r="R46" s="12" t="e">
        <f>VLOOKUP(R45,Censo!$E$2:$N$477,5,FALSE)</f>
        <v>#N/A</v>
      </c>
      <c r="S46" s="12" t="e">
        <f>VLOOKUP(S45,Censo!$E$2:$N$477,5,FALSE)</f>
        <v>#N/A</v>
      </c>
      <c r="T46" s="12" t="e">
        <f>VLOOKUP(T45,Censo!$E$2:$N$477,5,FALSE)</f>
        <v>#N/A</v>
      </c>
      <c r="U46" s="12" t="e">
        <f>VLOOKUP(U45,Censo!$E$2:$N$477,5,FALSE)</f>
        <v>#N/A</v>
      </c>
      <c r="V46" s="12" t="e">
        <f>VLOOKUP(V45,Censo!$E$2:$N$477,5,FALSE)</f>
        <v>#N/A</v>
      </c>
      <c r="W46" s="12" t="e">
        <f>VLOOKUP(W45,Censo!$E$2:$N$477,5,FALSE)</f>
        <v>#N/A</v>
      </c>
    </row>
    <row r="47" spans="2:23" ht="17.25">
      <c r="G47" s="40"/>
      <c r="I47" s="12" t="e">
        <f>VLOOKUP(I48,Censo!$E$2:$N$477,5,FALSE)</f>
        <v>#N/A</v>
      </c>
      <c r="J47" s="12" t="e">
        <f>VLOOKUP(J48,Censo!$E$2:$N$477,5,FALSE)</f>
        <v>#N/A</v>
      </c>
      <c r="K47" s="12" t="e">
        <f>VLOOKUP(K48,Censo!$E$2:$N$477,5,FALSE)</f>
        <v>#N/A</v>
      </c>
      <c r="L47" s="12" t="e">
        <f>VLOOKUP(L48,Censo!$E$2:$N$477,5,FALSE)</f>
        <v>#N/A</v>
      </c>
      <c r="M47" s="12" t="e">
        <f>VLOOKUP(M48,Censo!$E$2:$N$477,5,FALSE)</f>
        <v>#N/A</v>
      </c>
      <c r="N47" s="12" t="e">
        <f>VLOOKUP(N48,Censo!$E$2:$N$477,5,FALSE)</f>
        <v>#N/A</v>
      </c>
      <c r="R47" s="12" t="e">
        <f>VLOOKUP(R48,Censo!$E$2:$N$477,5,FALSE)</f>
        <v>#N/A</v>
      </c>
      <c r="S47" s="12" t="e">
        <f>VLOOKUP(S48,Censo!$E$2:$N$477,5,FALSE)</f>
        <v>#N/A</v>
      </c>
      <c r="T47" s="12" t="e">
        <f>VLOOKUP(T48,Censo!$E$2:$N$477,5,FALSE)</f>
        <v>#N/A</v>
      </c>
      <c r="U47" s="12" t="e">
        <f>VLOOKUP(U48,Censo!$E$2:$N$477,5,FALSE)</f>
        <v>#N/A</v>
      </c>
      <c r="V47" s="12" t="e">
        <f>VLOOKUP(V48,Censo!$E$2:$N$477,5,FALSE)</f>
        <v>#N/A</v>
      </c>
      <c r="W47" s="12" t="e">
        <f>VLOOKUP(W48,Censo!$E$2:$N$477,5,FALSE)</f>
        <v>#N/A</v>
      </c>
    </row>
    <row r="48" spans="2:23">
      <c r="G48" s="40"/>
      <c r="I48" s="7">
        <v>327</v>
      </c>
      <c r="J48" s="7">
        <v>328</v>
      </c>
      <c r="K48" s="7" t="s">
        <v>75</v>
      </c>
      <c r="L48" s="7">
        <v>329</v>
      </c>
      <c r="M48" s="7">
        <v>330</v>
      </c>
      <c r="N48" s="7">
        <v>331</v>
      </c>
      <c r="R48" s="7">
        <v>332</v>
      </c>
      <c r="S48" s="7">
        <v>333</v>
      </c>
      <c r="T48" s="7">
        <v>334</v>
      </c>
      <c r="U48" s="7">
        <v>335</v>
      </c>
      <c r="V48" s="7">
        <v>336</v>
      </c>
      <c r="W48" s="7">
        <v>337</v>
      </c>
    </row>
    <row r="49" spans="2:23">
      <c r="G49" s="40"/>
      <c r="I49" s="7">
        <v>338</v>
      </c>
      <c r="J49" s="7">
        <v>339</v>
      </c>
      <c r="K49" s="7" t="s">
        <v>76</v>
      </c>
      <c r="L49" s="7">
        <v>340</v>
      </c>
      <c r="M49" s="7">
        <v>341</v>
      </c>
      <c r="N49" s="7">
        <v>342</v>
      </c>
      <c r="R49" s="7">
        <v>343</v>
      </c>
      <c r="S49" s="7">
        <v>344</v>
      </c>
      <c r="T49" s="7">
        <v>345</v>
      </c>
      <c r="U49" s="7">
        <v>346</v>
      </c>
      <c r="V49" s="7">
        <v>347</v>
      </c>
      <c r="W49" s="7">
        <v>348</v>
      </c>
    </row>
    <row r="50" spans="2:23" ht="17.25">
      <c r="G50" s="40"/>
      <c r="I50" s="12" t="e">
        <f>VLOOKUP(I49,Censo!$E$2:$N$477,5,FALSE)</f>
        <v>#N/A</v>
      </c>
      <c r="J50" s="12" t="e">
        <f>VLOOKUP(J49,Censo!$E$2:$N$477,5,FALSE)</f>
        <v>#N/A</v>
      </c>
      <c r="K50" s="12" t="e">
        <f>VLOOKUP(K49,Censo!$E$2:$N$477,5,FALSE)</f>
        <v>#N/A</v>
      </c>
      <c r="L50" s="12" t="e">
        <f>VLOOKUP(L49,Censo!$E$2:$N$477,5,FALSE)</f>
        <v>#N/A</v>
      </c>
      <c r="M50" s="12" t="e">
        <f>VLOOKUP(M49,Censo!$E$2:$N$477,5,FALSE)</f>
        <v>#N/A</v>
      </c>
      <c r="N50" s="12" t="e">
        <f>VLOOKUP(N49,Censo!$E$2:$N$477,5,FALSE)</f>
        <v>#N/A</v>
      </c>
      <c r="R50" s="12" t="e">
        <f>VLOOKUP(R49,Censo!$E$2:$N$477,5,FALSE)</f>
        <v>#N/A</v>
      </c>
      <c r="S50" s="12" t="e">
        <f>VLOOKUP(S49,Censo!$E$2:$N$477,5,FALSE)</f>
        <v>#N/A</v>
      </c>
      <c r="T50" s="12" t="e">
        <f>VLOOKUP(T49,Censo!$E$2:$N$477,5,FALSE)</f>
        <v>#N/A</v>
      </c>
      <c r="U50" s="12" t="e">
        <f>VLOOKUP(U49,Censo!$E$2:$N$477,5,FALSE)</f>
        <v>#N/A</v>
      </c>
      <c r="V50" s="12" t="e">
        <f>VLOOKUP(V49,Censo!$E$2:$N$477,5,FALSE)</f>
        <v>#N/A</v>
      </c>
      <c r="W50" s="12" t="e">
        <f>VLOOKUP(W49,Censo!$E$2:$N$477,5,FALSE)</f>
        <v>#N/A</v>
      </c>
    </row>
    <row r="51" spans="2:23" ht="15.75" thickBot="1">
      <c r="G51" s="41"/>
    </row>
    <row r="52" spans="2:23" ht="15.75" thickBot="1">
      <c r="B52" s="37"/>
      <c r="C52" s="38"/>
      <c r="D52" s="38"/>
      <c r="E52" s="38"/>
      <c r="F52" s="38"/>
      <c r="G52" s="35"/>
      <c r="H52" s="38"/>
      <c r="I52" s="38"/>
      <c r="J52" s="39"/>
      <c r="S52" s="14"/>
      <c r="T52" s="15"/>
      <c r="U52" s="15"/>
      <c r="V52" s="15"/>
      <c r="W52" s="16"/>
    </row>
    <row r="54" spans="2:23" ht="17.25">
      <c r="B54" s="12" t="e">
        <f>VLOOKUP(B55,Censo!$E$2:$N$477,5,FALSE)</f>
        <v>#N/A</v>
      </c>
      <c r="C54" s="12" t="e">
        <f>VLOOKUP(C55,Censo!$E$2:$N$477,5,FALSE)</f>
        <v>#N/A</v>
      </c>
      <c r="D54" s="12" t="e">
        <f>VLOOKUP(D55,Censo!$E$2:$N$477,5,FALSE)</f>
        <v>#N/A</v>
      </c>
      <c r="E54" s="12" t="e">
        <f>VLOOKUP(E55,Censo!$E$2:$N$477,5,FALSE)</f>
        <v>#N/A</v>
      </c>
      <c r="F54" s="12" t="e">
        <f>VLOOKUP(F55,Censo!$E$2:$N$477,5,FALSE)</f>
        <v>#N/A</v>
      </c>
      <c r="G54" s="12" t="e">
        <f>VLOOKUP(G55,Censo!$E$2:$N$477,5,FALSE)</f>
        <v>#N/A</v>
      </c>
      <c r="H54" s="12" t="e">
        <f>VLOOKUP(H55,Censo!$E$2:$N$477,5,FALSE)</f>
        <v>#N/A</v>
      </c>
      <c r="I54" s="12" t="e">
        <f>VLOOKUP(I55,Censo!$E$2:$N$477,5,FALSE)</f>
        <v>#N/A</v>
      </c>
      <c r="J54" s="12" t="e">
        <f>VLOOKUP(J55,Censo!$E$2:$N$477,5,FALSE)</f>
        <v>#N/A</v>
      </c>
      <c r="L54" s="12" t="e">
        <f>VLOOKUP(L55,Censo!$E$2:$N$477,5,FALSE)</f>
        <v>#N/A</v>
      </c>
      <c r="M54" s="12" t="e">
        <f>VLOOKUP(M55,Censo!$E$2:$N$477,5,FALSE)</f>
        <v>#N/A</v>
      </c>
      <c r="N54" s="12" t="e">
        <f>VLOOKUP(N55,Censo!$E$2:$N$477,5,FALSE)</f>
        <v>#N/A</v>
      </c>
      <c r="R54" s="12" t="e">
        <f>VLOOKUP(R55,Censo!$E$2:$N$477,5,FALSE)</f>
        <v>#N/A</v>
      </c>
      <c r="S54" s="12" t="e">
        <f>VLOOKUP(S55,Censo!$E$2:$N$477,5,FALSE)</f>
        <v>#N/A</v>
      </c>
      <c r="T54" s="12" t="e">
        <f>VLOOKUP(T55,Censo!$E$2:$N$477,5,FALSE)</f>
        <v>#N/A</v>
      </c>
      <c r="U54" s="12" t="e">
        <f>VLOOKUP(U55,Censo!$E$2:$N$477,5,FALSE)</f>
        <v>#N/A</v>
      </c>
      <c r="V54" s="12" t="e">
        <f>VLOOKUP(V55,Censo!$E$2:$N$477,5,FALSE)</f>
        <v>#N/A</v>
      </c>
      <c r="W54" s="12" t="e">
        <f>VLOOKUP(W55,Censo!$E$2:$N$477,5,FALSE)</f>
        <v>#N/A</v>
      </c>
    </row>
    <row r="55" spans="2:23">
      <c r="B55" s="7">
        <v>349</v>
      </c>
      <c r="C55" s="7">
        <v>350</v>
      </c>
      <c r="D55" s="7">
        <v>351</v>
      </c>
      <c r="E55" s="7">
        <v>352</v>
      </c>
      <c r="F55" s="7" t="s">
        <v>77</v>
      </c>
      <c r="G55" s="7">
        <v>353</v>
      </c>
      <c r="H55" s="7">
        <v>354</v>
      </c>
      <c r="I55" s="7">
        <v>355</v>
      </c>
      <c r="J55" s="7">
        <v>356</v>
      </c>
      <c r="K55" s="8"/>
      <c r="L55" s="7">
        <v>357</v>
      </c>
      <c r="M55" s="7">
        <v>358</v>
      </c>
      <c r="N55" s="7">
        <v>359</v>
      </c>
      <c r="R55" s="7">
        <v>360</v>
      </c>
      <c r="S55" s="7">
        <v>361</v>
      </c>
      <c r="T55" s="7">
        <v>362</v>
      </c>
      <c r="U55" s="7">
        <v>363</v>
      </c>
      <c r="V55" s="7">
        <v>364</v>
      </c>
      <c r="W55" s="7">
        <v>365</v>
      </c>
    </row>
    <row r="56" spans="2:23">
      <c r="B56" s="7">
        <v>366</v>
      </c>
      <c r="C56" s="7">
        <v>367</v>
      </c>
      <c r="D56" s="7">
        <v>368</v>
      </c>
      <c r="E56" s="7">
        <v>369</v>
      </c>
      <c r="F56" s="7" t="s">
        <v>78</v>
      </c>
      <c r="G56" s="7">
        <v>370</v>
      </c>
      <c r="H56" s="7">
        <v>371</v>
      </c>
      <c r="I56" s="7">
        <v>372</v>
      </c>
      <c r="J56" s="7">
        <v>373</v>
      </c>
      <c r="K56" s="8"/>
      <c r="L56" s="7">
        <v>374</v>
      </c>
      <c r="M56" s="7">
        <v>375</v>
      </c>
      <c r="N56" s="7">
        <v>376</v>
      </c>
      <c r="R56" s="7">
        <v>377</v>
      </c>
      <c r="S56" s="7">
        <v>378</v>
      </c>
      <c r="T56" s="7">
        <v>379</v>
      </c>
      <c r="U56" s="7">
        <v>380</v>
      </c>
      <c r="V56" s="7">
        <v>381</v>
      </c>
      <c r="W56" s="7">
        <v>382</v>
      </c>
    </row>
    <row r="57" spans="2:23" ht="17.25">
      <c r="B57" s="12" t="e">
        <f>VLOOKUP(B56,Censo!$E$2:$N$477,5,FALSE)</f>
        <v>#N/A</v>
      </c>
      <c r="C57" s="12" t="e">
        <f>VLOOKUP(C56,Censo!$E$2:$N$477,5,FALSE)</f>
        <v>#N/A</v>
      </c>
      <c r="D57" s="12" t="e">
        <f>VLOOKUP(D56,Censo!$E$2:$N$477,5,FALSE)</f>
        <v>#N/A</v>
      </c>
      <c r="E57" s="12" t="e">
        <f>VLOOKUP(E56,Censo!$E$2:$N$477,5,FALSE)</f>
        <v>#N/A</v>
      </c>
      <c r="F57" s="12" t="e">
        <f>VLOOKUP(F56,Censo!$E$2:$N$480,5,FALSE)</f>
        <v>#N/A</v>
      </c>
      <c r="G57" s="12" t="e">
        <f>VLOOKUP(G56,Censo!$E$2:$N$477,5,FALSE)</f>
        <v>#N/A</v>
      </c>
      <c r="H57" s="12" t="e">
        <f>VLOOKUP(H56,Censo!$E$2:$N$477,5,FALSE)</f>
        <v>#N/A</v>
      </c>
      <c r="I57" s="12" t="e">
        <f>VLOOKUP(I56,Censo!$E$2:$N$477,5,FALSE)</f>
        <v>#N/A</v>
      </c>
      <c r="J57" s="12" t="e">
        <f>VLOOKUP(J56,Censo!$E$2:$N$477,5,FALSE)</f>
        <v>#N/A</v>
      </c>
      <c r="K57" s="8"/>
      <c r="L57" s="12" t="e">
        <f>VLOOKUP(L56,Censo!$E$2:$N$477,5,FALSE)</f>
        <v>#N/A</v>
      </c>
      <c r="M57" s="12" t="e">
        <f>VLOOKUP(M56,Censo!$E$2:$N$477,5,FALSE)</f>
        <v>#N/A</v>
      </c>
      <c r="N57" s="12" t="e">
        <f>VLOOKUP(N56,Censo!$E$2:$N$477,5,FALSE)</f>
        <v>#N/A</v>
      </c>
      <c r="R57" s="12" t="e">
        <f>VLOOKUP(R56,Censo!$E$2:$N$477,5,FALSE)</f>
        <v>#N/A</v>
      </c>
      <c r="S57" s="12" t="e">
        <f>VLOOKUP(S56,Censo!$E$2:$N$477,5,FALSE)</f>
        <v>#N/A</v>
      </c>
      <c r="T57" s="12" t="e">
        <f>VLOOKUP(T56,Censo!$E$2:$N$477,5,FALSE)</f>
        <v>#N/A</v>
      </c>
      <c r="U57" s="12" t="e">
        <f>VLOOKUP(U56,Censo!$E$2:$N$477,5,FALSE)</f>
        <v>#N/A</v>
      </c>
      <c r="V57" s="12" t="e">
        <f>VLOOKUP(V56,Censo!$E$2:$N$477,5,FALSE)</f>
        <v>#N/A</v>
      </c>
      <c r="W57" s="12" t="e">
        <f>VLOOKUP(W56,Censo!$E$2:$N$477,5,FALSE)</f>
        <v>#N/A</v>
      </c>
    </row>
    <row r="58" spans="2:23" ht="17.25">
      <c r="B58" s="12" t="e">
        <f>VLOOKUP(B59,Censo!$E$2:$N$477,5,FALSE)</f>
        <v>#N/A</v>
      </c>
      <c r="C58" s="12" t="e">
        <f>VLOOKUP(C59,Censo!$E$2:$N$477,5,FALSE)</f>
        <v>#N/A</v>
      </c>
      <c r="D58" s="12" t="e">
        <f>VLOOKUP(D59,Censo!$E$2:$N$477,5,FALSE)</f>
        <v>#N/A</v>
      </c>
      <c r="E58" s="12" t="e">
        <f>VLOOKUP(E59,Censo!$E$2:$N$477,5,FALSE)</f>
        <v>#N/A</v>
      </c>
      <c r="F58" s="12" t="e">
        <f>VLOOKUP(F59,Censo!$E$2:$N$479,5,FALSE)</f>
        <v>#N/A</v>
      </c>
      <c r="G58" s="12" t="e">
        <f>VLOOKUP(G59,Censo!$E$2:$N$477,5,FALSE)</f>
        <v>#N/A</v>
      </c>
      <c r="H58" s="12" t="e">
        <f>VLOOKUP(H59,Censo!$E$2:$N$477,5,FALSE)</f>
        <v>#N/A</v>
      </c>
      <c r="I58" s="12" t="e">
        <f>VLOOKUP(I59,Censo!$E$2:$N$477,5,FALSE)</f>
        <v>#N/A</v>
      </c>
      <c r="J58" s="12" t="e">
        <f>VLOOKUP(J59,Censo!$E$2:$N$477,5,FALSE)</f>
        <v>#N/A</v>
      </c>
      <c r="K58" s="8"/>
      <c r="L58" s="12" t="e">
        <f>VLOOKUP(L59,Censo!$E$2:$N$477,5,FALSE)</f>
        <v>#N/A</v>
      </c>
      <c r="M58" s="12" t="e">
        <f>VLOOKUP(M59,Censo!$E$2:$N$477,5,FALSE)</f>
        <v>#N/A</v>
      </c>
      <c r="N58" s="12" t="e">
        <f>VLOOKUP(N59,Censo!$E$2:$N$477,5,FALSE)</f>
        <v>#N/A</v>
      </c>
      <c r="R58" s="12" t="e">
        <f>VLOOKUP(R59,Censo!$E$2:$N$477,5,FALSE)</f>
        <v>#N/A</v>
      </c>
      <c r="S58" s="12" t="e">
        <f>VLOOKUP(S59,Censo!$E$2:$N$477,5,FALSE)</f>
        <v>#N/A</v>
      </c>
      <c r="T58" s="12" t="e">
        <f>VLOOKUP(T59,Censo!$E$2:$N$477,5,FALSE)</f>
        <v>#N/A</v>
      </c>
      <c r="U58" s="12" t="e">
        <f>VLOOKUP(U59,Censo!$E$2:$N$477,5,FALSE)</f>
        <v>#N/A</v>
      </c>
      <c r="V58" s="12" t="e">
        <f>VLOOKUP(V59,Censo!$E$2:$N$477,5,FALSE)</f>
        <v>#N/A</v>
      </c>
      <c r="W58" s="12" t="e">
        <f>VLOOKUP(W59,Censo!$E$2:$N$477,5,FALSE)</f>
        <v>#N/A</v>
      </c>
    </row>
    <row r="59" spans="2:23">
      <c r="B59" s="7">
        <v>383</v>
      </c>
      <c r="C59" s="7">
        <v>384</v>
      </c>
      <c r="D59" s="7">
        <v>385</v>
      </c>
      <c r="E59" s="7">
        <v>386</v>
      </c>
      <c r="F59" s="7" t="s">
        <v>79</v>
      </c>
      <c r="G59" s="7">
        <v>387</v>
      </c>
      <c r="H59" s="7">
        <v>388</v>
      </c>
      <c r="I59" s="7">
        <v>389</v>
      </c>
      <c r="J59" s="7">
        <v>390</v>
      </c>
      <c r="K59" s="8"/>
      <c r="L59" s="7">
        <v>391</v>
      </c>
      <c r="M59" s="7">
        <v>392</v>
      </c>
      <c r="N59" s="7">
        <v>393</v>
      </c>
      <c r="R59" s="7">
        <v>394</v>
      </c>
      <c r="S59" s="7">
        <v>395</v>
      </c>
      <c r="T59" s="7">
        <v>396</v>
      </c>
      <c r="U59" s="7">
        <v>397</v>
      </c>
      <c r="V59" s="7">
        <v>398</v>
      </c>
      <c r="W59" s="7">
        <v>399</v>
      </c>
    </row>
    <row r="60" spans="2:23">
      <c r="B60" s="7">
        <v>400</v>
      </c>
      <c r="C60" s="7">
        <v>401</v>
      </c>
      <c r="D60" s="7">
        <v>402</v>
      </c>
      <c r="E60" s="7">
        <v>403</v>
      </c>
      <c r="F60" s="7" t="s">
        <v>80</v>
      </c>
      <c r="G60" s="7">
        <v>404</v>
      </c>
      <c r="H60" s="7">
        <v>405</v>
      </c>
      <c r="I60" s="7">
        <v>406</v>
      </c>
      <c r="J60" s="7">
        <v>407</v>
      </c>
      <c r="K60" s="8"/>
      <c r="L60" s="7">
        <v>408</v>
      </c>
      <c r="M60" s="7">
        <v>409</v>
      </c>
      <c r="N60" s="7">
        <v>410</v>
      </c>
      <c r="R60" s="7">
        <v>411</v>
      </c>
      <c r="S60" s="7">
        <v>412</v>
      </c>
      <c r="T60" s="7">
        <v>413</v>
      </c>
      <c r="U60" s="7">
        <v>414</v>
      </c>
      <c r="V60" s="7">
        <v>415</v>
      </c>
      <c r="W60" s="7">
        <v>416</v>
      </c>
    </row>
    <row r="61" spans="2:23" ht="17.25">
      <c r="B61" s="12" t="e">
        <f>VLOOKUP(B60,Censo!$E$2:$N$477,5,FALSE)</f>
        <v>#N/A</v>
      </c>
      <c r="C61" s="12" t="e">
        <f>VLOOKUP(C60,Censo!$E$2:$N$477,5,FALSE)</f>
        <v>#N/A</v>
      </c>
      <c r="D61" s="12" t="e">
        <f>VLOOKUP(D60,Censo!$E$2:$N$477,5,FALSE)</f>
        <v>#N/A</v>
      </c>
      <c r="E61" s="12" t="e">
        <f>VLOOKUP(E60,Censo!$E$2:$N$477,5,FALSE)</f>
        <v>#N/A</v>
      </c>
      <c r="F61" s="12" t="e">
        <f>VLOOKUP(F60,Censo!$E$2:$N$480,5,FALSE)</f>
        <v>#N/A</v>
      </c>
      <c r="G61" s="12" t="e">
        <f>VLOOKUP(G60,Censo!$E$2:$N$477,5,FALSE)</f>
        <v>#N/A</v>
      </c>
      <c r="H61" s="12" t="e">
        <f>VLOOKUP(H60,Censo!$E$2:$N$477,5,FALSE)</f>
        <v>#N/A</v>
      </c>
      <c r="I61" s="12" t="e">
        <f>VLOOKUP(I60,Censo!$E$2:$N$477,5,FALSE)</f>
        <v>#N/A</v>
      </c>
      <c r="J61" s="12" t="e">
        <f>VLOOKUP(J60,Censo!$E$2:$N$477,5,FALSE)</f>
        <v>#N/A</v>
      </c>
      <c r="K61" s="12"/>
      <c r="L61" s="12" t="e">
        <f>VLOOKUP(L60,Censo!$E$2:$N$477,5,FALSE)</f>
        <v>#N/A</v>
      </c>
      <c r="M61" s="12" t="e">
        <f>VLOOKUP(M60,Censo!$E$2:$N$477,5,FALSE)</f>
        <v>#N/A</v>
      </c>
      <c r="N61" s="12" t="e">
        <f>VLOOKUP(N60,Censo!$E$2:$N$477,5,FALSE)</f>
        <v>#N/A</v>
      </c>
      <c r="R61" s="12" t="e">
        <f>VLOOKUP(R60,Censo!$E$2:$N$477,5,FALSE)</f>
        <v>#N/A</v>
      </c>
      <c r="S61" s="12" t="e">
        <f>VLOOKUP(S60,Censo!$E$2:$N$477,5,FALSE)</f>
        <v>#N/A</v>
      </c>
      <c r="T61" s="12" t="e">
        <f>VLOOKUP(T60,Censo!$E$2:$N$477,5,FALSE)</f>
        <v>#N/A</v>
      </c>
      <c r="U61" s="12" t="e">
        <f>VLOOKUP(U60,Censo!$E$2:$N$477,5,FALSE)</f>
        <v>#N/A</v>
      </c>
      <c r="V61" s="12" t="e">
        <f>VLOOKUP(V60,Censo!$E$2:$N$477,5,FALSE)</f>
        <v>#N/A</v>
      </c>
      <c r="W61" s="12" t="e">
        <f>VLOOKUP(W60,Censo!$E$2:$N$477,5,FALSE)</f>
        <v>#N/A</v>
      </c>
    </row>
  </sheetData>
  <mergeCells count="7">
    <mergeCell ref="B2:D3"/>
    <mergeCell ref="B52:J52"/>
    <mergeCell ref="G44:G51"/>
    <mergeCell ref="B31:N31"/>
    <mergeCell ref="B30:N30"/>
    <mergeCell ref="B23:N23"/>
    <mergeCell ref="B24:N24"/>
  </mergeCells>
  <conditionalFormatting sqref="G8:H8">
    <cfRule type="expression" dxfId="149" priority="148">
      <formula>G7="LABORATORIO"</formula>
    </cfRule>
    <cfRule type="expression" dxfId="148" priority="149">
      <formula>G7="TELETRABAJO"</formula>
    </cfRule>
    <cfRule type="expression" dxfId="147" priority="150">
      <formula>G7=0</formula>
    </cfRule>
  </conditionalFormatting>
  <conditionalFormatting sqref="L8:N8">
    <cfRule type="expression" dxfId="146" priority="145">
      <formula>L7="LABORATORIO"</formula>
    </cfRule>
    <cfRule type="expression" dxfId="145" priority="146">
      <formula>L7="TELETRABAJO"</formula>
    </cfRule>
    <cfRule type="expression" dxfId="144" priority="147">
      <formula>L7=0</formula>
    </cfRule>
  </conditionalFormatting>
  <conditionalFormatting sqref="R8:W8">
    <cfRule type="expression" dxfId="143" priority="142">
      <formula>R7="LABORATORIO"</formula>
    </cfRule>
    <cfRule type="expression" dxfId="142" priority="143">
      <formula>R7="TELETRABAJO"</formula>
    </cfRule>
    <cfRule type="expression" dxfId="141" priority="144">
      <formula>R7=0</formula>
    </cfRule>
  </conditionalFormatting>
  <conditionalFormatting sqref="B15:E15">
    <cfRule type="expression" dxfId="140" priority="139">
      <formula>B14="LABORATORIO"</formula>
    </cfRule>
    <cfRule type="expression" dxfId="139" priority="140">
      <formula>B14="TELETRABAJO"</formula>
    </cfRule>
    <cfRule type="expression" dxfId="138" priority="141">
      <formula>B14=0</formula>
    </cfRule>
  </conditionalFormatting>
  <conditionalFormatting sqref="H15:O15">
    <cfRule type="expression" dxfId="137" priority="136">
      <formula>H14="LABORATORIO"</formula>
    </cfRule>
    <cfRule type="expression" dxfId="136" priority="137">
      <formula>H14="TELETRABAJO"</formula>
    </cfRule>
    <cfRule type="expression" dxfId="135" priority="138">
      <formula>H14=0</formula>
    </cfRule>
  </conditionalFormatting>
  <conditionalFormatting sqref="R15:W15">
    <cfRule type="expression" dxfId="134" priority="133">
      <formula>R14="LABORATORIO"</formula>
    </cfRule>
    <cfRule type="expression" dxfId="133" priority="134">
      <formula>R14="TELETRABAJO"</formula>
    </cfRule>
    <cfRule type="expression" dxfId="132" priority="135">
      <formula>R14=0</formula>
    </cfRule>
  </conditionalFormatting>
  <conditionalFormatting sqref="B19:E19">
    <cfRule type="expression" dxfId="131" priority="130">
      <formula>B18="LABORATORIO"</formula>
    </cfRule>
    <cfRule type="expression" dxfId="130" priority="131">
      <formula>B18="TELETRABAJO"</formula>
    </cfRule>
    <cfRule type="expression" dxfId="129" priority="132">
      <formula>B18=0</formula>
    </cfRule>
  </conditionalFormatting>
  <conditionalFormatting sqref="H19:O19">
    <cfRule type="expression" dxfId="128" priority="127">
      <formula>H18="LABORATORIO"</formula>
    </cfRule>
    <cfRule type="expression" dxfId="127" priority="128">
      <formula>H18="TELETRABAJO"</formula>
    </cfRule>
    <cfRule type="expression" dxfId="126" priority="129">
      <formula>H18=0</formula>
    </cfRule>
  </conditionalFormatting>
  <conditionalFormatting sqref="R19:W19">
    <cfRule type="expression" dxfId="125" priority="124">
      <formula>R18="LABORATORIO"</formula>
    </cfRule>
    <cfRule type="expression" dxfId="124" priority="125">
      <formula>R18="TELETRABAJO"</formula>
    </cfRule>
    <cfRule type="expression" dxfId="123" priority="126">
      <formula>R18=0</formula>
    </cfRule>
  </conditionalFormatting>
  <conditionalFormatting sqref="B34:E34">
    <cfRule type="expression" dxfId="122" priority="121">
      <formula>B33="LABORATORIO"</formula>
    </cfRule>
    <cfRule type="expression" dxfId="121" priority="122">
      <formula>B33="TELETRABAJO"</formula>
    </cfRule>
    <cfRule type="expression" dxfId="120" priority="123">
      <formula>B33=0</formula>
    </cfRule>
  </conditionalFormatting>
  <conditionalFormatting sqref="G34:N34">
    <cfRule type="expression" dxfId="119" priority="118">
      <formula>G33="LABORATORIO"</formula>
    </cfRule>
    <cfRule type="expression" dxfId="118" priority="119">
      <formula>G33="TELETRABAJO"</formula>
    </cfRule>
    <cfRule type="expression" dxfId="117" priority="120">
      <formula>G33=0</formula>
    </cfRule>
  </conditionalFormatting>
  <conditionalFormatting sqref="R34:W34">
    <cfRule type="expression" dxfId="116" priority="115">
      <formula>R33="LABORATORIO"</formula>
    </cfRule>
    <cfRule type="expression" dxfId="115" priority="116">
      <formula>R33="TELETRABAJO"</formula>
    </cfRule>
    <cfRule type="expression" dxfId="114" priority="117">
      <formula>R33=0</formula>
    </cfRule>
  </conditionalFormatting>
  <conditionalFormatting sqref="B38:E38">
    <cfRule type="expression" dxfId="113" priority="112">
      <formula>B37="LABORATORIO"</formula>
    </cfRule>
    <cfRule type="expression" dxfId="112" priority="113">
      <formula>B37="TELETRABAJO"</formula>
    </cfRule>
    <cfRule type="expression" dxfId="111" priority="114">
      <formula>B37=0</formula>
    </cfRule>
  </conditionalFormatting>
  <conditionalFormatting sqref="G38:N38">
    <cfRule type="expression" dxfId="110" priority="109">
      <formula>G37="LABORATORIO"</formula>
    </cfRule>
    <cfRule type="expression" dxfId="109" priority="110">
      <formula>G37="TELETRABAJO"</formula>
    </cfRule>
    <cfRule type="expression" dxfId="108" priority="111">
      <formula>G37=0</formula>
    </cfRule>
  </conditionalFormatting>
  <conditionalFormatting sqref="R38:W38">
    <cfRule type="expression" dxfId="107" priority="106">
      <formula>R37="LABORATORIO"</formula>
    </cfRule>
    <cfRule type="expression" dxfId="106" priority="107">
      <formula>R37="TELETRABAJO"</formula>
    </cfRule>
    <cfRule type="expression" dxfId="105" priority="108">
      <formula>R37=0</formula>
    </cfRule>
  </conditionalFormatting>
  <conditionalFormatting sqref="I44:N44">
    <cfRule type="expression" dxfId="104" priority="103">
      <formula>I43="LABORATORIO"</formula>
    </cfRule>
    <cfRule type="expression" dxfId="103" priority="104">
      <formula>I43="TELETRABAJO"</formula>
    </cfRule>
    <cfRule type="expression" dxfId="102" priority="105">
      <formula>I43=0</formula>
    </cfRule>
  </conditionalFormatting>
  <conditionalFormatting sqref="R44:W44">
    <cfRule type="expression" dxfId="101" priority="100">
      <formula>R43="LABORATORIO"</formula>
    </cfRule>
    <cfRule type="expression" dxfId="100" priority="101">
      <formula>R43="TELETRABAJO"</formula>
    </cfRule>
    <cfRule type="expression" dxfId="99" priority="102">
      <formula>R43=0</formula>
    </cfRule>
  </conditionalFormatting>
  <conditionalFormatting sqref="I48:N48">
    <cfRule type="expression" dxfId="98" priority="97">
      <formula>I47="LABORATORIO"</formula>
    </cfRule>
    <cfRule type="expression" dxfId="97" priority="98">
      <formula>I47="TELETRABAJO"</formula>
    </cfRule>
    <cfRule type="expression" dxfId="96" priority="99">
      <formula>I47=0</formula>
    </cfRule>
  </conditionalFormatting>
  <conditionalFormatting sqref="R48:W48">
    <cfRule type="expression" dxfId="95" priority="94">
      <formula>R47="LABORATORIO"</formula>
    </cfRule>
    <cfRule type="expression" dxfId="94" priority="95">
      <formula>R47="TELETRABAJO"</formula>
    </cfRule>
    <cfRule type="expression" dxfId="93" priority="96">
      <formula>R47=0</formula>
    </cfRule>
  </conditionalFormatting>
  <conditionalFormatting sqref="B55:J55">
    <cfRule type="expression" dxfId="92" priority="91">
      <formula>B54="LABORATORIO"</formula>
    </cfRule>
    <cfRule type="expression" dxfId="91" priority="92">
      <formula>B54="TELETRABAJO"</formula>
    </cfRule>
    <cfRule type="expression" dxfId="90" priority="93">
      <formula>B54=0</formula>
    </cfRule>
  </conditionalFormatting>
  <conditionalFormatting sqref="L55:N55">
    <cfRule type="expression" dxfId="89" priority="88">
      <formula>L54="LABORATORIO"</formula>
    </cfRule>
    <cfRule type="expression" dxfId="88" priority="89">
      <formula>L54="TELETRABAJO"</formula>
    </cfRule>
    <cfRule type="expression" dxfId="87" priority="90">
      <formula>L54=0</formula>
    </cfRule>
  </conditionalFormatting>
  <conditionalFormatting sqref="R55:W55">
    <cfRule type="expression" dxfId="86" priority="85">
      <formula>R54="LABORATORIO"</formula>
    </cfRule>
    <cfRule type="expression" dxfId="85" priority="86">
      <formula>R54="TELETRABAJO"</formula>
    </cfRule>
    <cfRule type="expression" dxfId="84" priority="87">
      <formula>R54=0</formula>
    </cfRule>
  </conditionalFormatting>
  <conditionalFormatting sqref="B59:J59">
    <cfRule type="expression" dxfId="83" priority="82">
      <formula>B58="LABORATORIO"</formula>
    </cfRule>
    <cfRule type="expression" dxfId="82" priority="83">
      <formula>B58="TELETRABAJO"</formula>
    </cfRule>
    <cfRule type="expression" dxfId="81" priority="84">
      <formula>B58=0</formula>
    </cfRule>
  </conditionalFormatting>
  <conditionalFormatting sqref="L59:N59">
    <cfRule type="expression" dxfId="80" priority="79">
      <formula>L58="LABORATORIO"</formula>
    </cfRule>
    <cfRule type="expression" dxfId="79" priority="80">
      <formula>L58="TELETRABAJO"</formula>
    </cfRule>
    <cfRule type="expression" dxfId="78" priority="81">
      <formula>L58=0</formula>
    </cfRule>
  </conditionalFormatting>
  <conditionalFormatting sqref="R59:W59">
    <cfRule type="expression" dxfId="77" priority="76">
      <formula>R58="LABORATORIO"</formula>
    </cfRule>
    <cfRule type="expression" dxfId="76" priority="77">
      <formula>R58="TELETRABAJO"</formula>
    </cfRule>
    <cfRule type="expression" dxfId="75" priority="78">
      <formula>R58=0</formula>
    </cfRule>
  </conditionalFormatting>
  <conditionalFormatting sqref="B60:J60">
    <cfRule type="expression" dxfId="74" priority="73">
      <formula>B61="LABORATORIO"</formula>
    </cfRule>
    <cfRule type="expression" dxfId="73" priority="74">
      <formula>B61="TELETRABAJO"</formula>
    </cfRule>
    <cfRule type="expression" dxfId="72" priority="75">
      <formula>B61=0</formula>
    </cfRule>
  </conditionalFormatting>
  <conditionalFormatting sqref="L60:N60">
    <cfRule type="expression" dxfId="71" priority="70">
      <formula>L61="LABORATORIO"</formula>
    </cfRule>
    <cfRule type="expression" dxfId="70" priority="71">
      <formula>L61="TELETRABAJO"</formula>
    </cfRule>
    <cfRule type="expression" dxfId="69" priority="72">
      <formula>L61=0</formula>
    </cfRule>
  </conditionalFormatting>
  <conditionalFormatting sqref="R60:W60">
    <cfRule type="expression" dxfId="68" priority="67">
      <formula>R61="LABORATORIO"</formula>
    </cfRule>
    <cfRule type="expression" dxfId="67" priority="68">
      <formula>R61="TELETRABAJO"</formula>
    </cfRule>
    <cfRule type="expression" dxfId="66" priority="69">
      <formula>R61=0</formula>
    </cfRule>
  </conditionalFormatting>
  <conditionalFormatting sqref="B56:J56">
    <cfRule type="expression" dxfId="65" priority="64">
      <formula>B57="LABORATORIO"</formula>
    </cfRule>
    <cfRule type="expression" dxfId="64" priority="65">
      <formula>B57="TELETRABAJO"</formula>
    </cfRule>
    <cfRule type="expression" dxfId="63" priority="66">
      <formula>B57=0</formula>
    </cfRule>
  </conditionalFormatting>
  <conditionalFormatting sqref="L56:N56">
    <cfRule type="expression" dxfId="62" priority="61">
      <formula>L57="LABORATORIO"</formula>
    </cfRule>
    <cfRule type="expression" dxfId="61" priority="62">
      <formula>L57="TELETRABAJO"</formula>
    </cfRule>
    <cfRule type="expression" dxfId="60" priority="63">
      <formula>L57=0</formula>
    </cfRule>
  </conditionalFormatting>
  <conditionalFormatting sqref="R56:W56">
    <cfRule type="expression" dxfId="59" priority="58">
      <formula>R57="LABORATORIO"</formula>
    </cfRule>
    <cfRule type="expression" dxfId="58" priority="59">
      <formula>R57="TELETRABAJO"</formula>
    </cfRule>
    <cfRule type="expression" dxfId="57" priority="60">
      <formula>R57=0</formula>
    </cfRule>
  </conditionalFormatting>
  <conditionalFormatting sqref="I49:N49">
    <cfRule type="expression" dxfId="56" priority="55">
      <formula>I50="LABORATORIO"</formula>
    </cfRule>
    <cfRule type="expression" dxfId="55" priority="56">
      <formula>I50="TELETRABAJO"</formula>
    </cfRule>
    <cfRule type="expression" dxfId="54" priority="57">
      <formula>I50=0</formula>
    </cfRule>
  </conditionalFormatting>
  <conditionalFormatting sqref="R49:W49">
    <cfRule type="expression" dxfId="53" priority="52">
      <formula>R50="LABORATORIO"</formula>
    </cfRule>
    <cfRule type="expression" dxfId="52" priority="53">
      <formula>R50="TELETRABAJO"</formula>
    </cfRule>
    <cfRule type="expression" dxfId="51" priority="54">
      <formula>R50=0</formula>
    </cfRule>
  </conditionalFormatting>
  <conditionalFormatting sqref="I45:N45">
    <cfRule type="expression" dxfId="50" priority="49">
      <formula>I46="LABORATORIO"</formula>
    </cfRule>
    <cfRule type="expression" dxfId="49" priority="50">
      <formula>I46="TELETRABAJO"</formula>
    </cfRule>
    <cfRule type="expression" dxfId="48" priority="51">
      <formula>I46=0</formula>
    </cfRule>
  </conditionalFormatting>
  <conditionalFormatting sqref="R45:W45">
    <cfRule type="expression" dxfId="47" priority="46">
      <formula>R46="LABORATORIO"</formula>
    </cfRule>
    <cfRule type="expression" dxfId="46" priority="47">
      <formula>R46="TELETRABAJO"</formula>
    </cfRule>
    <cfRule type="expression" dxfId="45" priority="48">
      <formula>R46=0</formula>
    </cfRule>
  </conditionalFormatting>
  <conditionalFormatting sqref="B39:E39">
    <cfRule type="expression" dxfId="44" priority="43">
      <formula>B40="LABORATORIO"</formula>
    </cfRule>
    <cfRule type="expression" dxfId="43" priority="44">
      <formula>B40="TELETRABAJO"</formula>
    </cfRule>
    <cfRule type="expression" dxfId="42" priority="45">
      <formula>B40=0</formula>
    </cfRule>
  </conditionalFormatting>
  <conditionalFormatting sqref="G39:N39">
    <cfRule type="expression" dxfId="41" priority="40">
      <formula>G40="LABORATORIO"</formula>
    </cfRule>
    <cfRule type="expression" dxfId="40" priority="41">
      <formula>G40="TELETRABAJO"</formula>
    </cfRule>
    <cfRule type="expression" dxfId="39" priority="42">
      <formula>G40=0</formula>
    </cfRule>
  </conditionalFormatting>
  <conditionalFormatting sqref="R39:W39">
    <cfRule type="expression" dxfId="38" priority="37">
      <formula>R40="LABORATORIO"</formula>
    </cfRule>
    <cfRule type="expression" dxfId="37" priority="38">
      <formula>R40="TELETRABAJO"</formula>
    </cfRule>
    <cfRule type="expression" dxfId="36" priority="39">
      <formula>R40=0</formula>
    </cfRule>
  </conditionalFormatting>
  <conditionalFormatting sqref="B35:E35">
    <cfRule type="expression" dxfId="35" priority="34">
      <formula>B36="LABORATORIO"</formula>
    </cfRule>
    <cfRule type="expression" dxfId="34" priority="35">
      <formula>B36="TELETRABAJO"</formula>
    </cfRule>
    <cfRule type="expression" dxfId="33" priority="36">
      <formula>B36=0</formula>
    </cfRule>
  </conditionalFormatting>
  <conditionalFormatting sqref="G35:N35">
    <cfRule type="expression" dxfId="32" priority="31">
      <formula>G36="LABORATORIO"</formula>
    </cfRule>
    <cfRule type="expression" dxfId="31" priority="32">
      <formula>G36="TELETRABAJO"</formula>
    </cfRule>
    <cfRule type="expression" dxfId="30" priority="33">
      <formula>G36=0</formula>
    </cfRule>
  </conditionalFormatting>
  <conditionalFormatting sqref="R35:W35">
    <cfRule type="expression" dxfId="29" priority="28">
      <formula>R36="LABORATORIO"</formula>
    </cfRule>
    <cfRule type="expression" dxfId="28" priority="29">
      <formula>R36="TELETRABAJO"</formula>
    </cfRule>
    <cfRule type="expression" dxfId="27" priority="30">
      <formula>R36=0</formula>
    </cfRule>
  </conditionalFormatting>
  <conditionalFormatting sqref="R20:W20">
    <cfRule type="expression" dxfId="26" priority="25">
      <formula>R21="LABORATORIO"</formula>
    </cfRule>
    <cfRule type="expression" dxfId="25" priority="26">
      <formula>R21="TELETRABAJO"</formula>
    </cfRule>
    <cfRule type="expression" dxfId="24" priority="27">
      <formula>R21=0</formula>
    </cfRule>
  </conditionalFormatting>
  <conditionalFormatting sqref="H20:O20">
    <cfRule type="expression" dxfId="23" priority="22">
      <formula>H21="LABORATORIO"</formula>
    </cfRule>
    <cfRule type="expression" dxfId="22" priority="23">
      <formula>H21="TELETRABAJO"</formula>
    </cfRule>
    <cfRule type="expression" dxfId="21" priority="24">
      <formula>H21=0</formula>
    </cfRule>
  </conditionalFormatting>
  <conditionalFormatting sqref="B20:E20">
    <cfRule type="expression" dxfId="20" priority="19">
      <formula>B21="LABORATORIO"</formula>
    </cfRule>
    <cfRule type="expression" dxfId="19" priority="20">
      <formula>B21="TELETRABAJO"</formula>
    </cfRule>
    <cfRule type="expression" dxfId="18" priority="21">
      <formula>B21=0</formula>
    </cfRule>
  </conditionalFormatting>
  <conditionalFormatting sqref="B16:E16">
    <cfRule type="expression" dxfId="17" priority="16">
      <formula>B17="LABORATORIO"</formula>
    </cfRule>
    <cfRule type="expression" dxfId="16" priority="17">
      <formula>B17="TELETRABAJO"</formula>
    </cfRule>
    <cfRule type="expression" dxfId="15" priority="18">
      <formula>B17=0</formula>
    </cfRule>
  </conditionalFormatting>
  <conditionalFormatting sqref="H16:O16">
    <cfRule type="expression" dxfId="14" priority="13">
      <formula>H17="LABORATORIO"</formula>
    </cfRule>
    <cfRule type="expression" dxfId="13" priority="14">
      <formula>H17="TELETRABAJO"</formula>
    </cfRule>
    <cfRule type="expression" dxfId="12" priority="15">
      <formula>H17=0</formula>
    </cfRule>
  </conditionalFormatting>
  <conditionalFormatting sqref="R16:W16">
    <cfRule type="expression" dxfId="11" priority="10">
      <formula>R17="LABORATORIO"</formula>
    </cfRule>
    <cfRule type="expression" dxfId="10" priority="11">
      <formula>R17="TELETRABAJO"</formula>
    </cfRule>
    <cfRule type="expression" dxfId="9" priority="12">
      <formula>R17=0</formula>
    </cfRule>
  </conditionalFormatting>
  <conditionalFormatting sqref="R9:W9">
    <cfRule type="expression" dxfId="8" priority="7">
      <formula>R10="LABORATORIO"</formula>
    </cfRule>
    <cfRule type="expression" dxfId="7" priority="8">
      <formula>R10="TELETRABAJO"</formula>
    </cfRule>
    <cfRule type="expression" dxfId="6" priority="9">
      <formula>R10=0</formula>
    </cfRule>
  </conditionalFormatting>
  <conditionalFormatting sqref="L9:N9">
    <cfRule type="expression" dxfId="5" priority="4">
      <formula>L10="LABORATORIO"</formula>
    </cfRule>
    <cfRule type="expression" dxfId="4" priority="5">
      <formula>L10="TELETRABAJO"</formula>
    </cfRule>
    <cfRule type="expression" dxfId="3" priority="6">
      <formula>L10=0</formula>
    </cfRule>
  </conditionalFormatting>
  <conditionalFormatting sqref="G9:H9">
    <cfRule type="expression" dxfId="2" priority="1">
      <formula>G10="LABORATORIO"</formula>
    </cfRule>
    <cfRule type="expression" dxfId="1" priority="2">
      <formula>G10="TELETRABAJO"</formula>
    </cfRule>
    <cfRule type="expression" dxfId="0" priority="3">
      <formula>G10=0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topLeftCell="A12" workbookViewId="0">
      <selection activeCell="H20" sqref="H20"/>
    </sheetView>
  </sheetViews>
  <sheetFormatPr defaultColWidth="11.42578125" defaultRowHeight="15"/>
  <sheetData>
    <row r="1" spans="1:6">
      <c r="A1" t="s">
        <v>81</v>
      </c>
      <c r="C1">
        <v>1</v>
      </c>
      <c r="D1">
        <v>137</v>
      </c>
      <c r="E1">
        <v>167</v>
      </c>
      <c r="F1">
        <v>247</v>
      </c>
    </row>
    <row r="2" spans="1:6">
      <c r="A2" t="s">
        <v>82</v>
      </c>
      <c r="C2">
        <v>145</v>
      </c>
      <c r="D2">
        <v>146</v>
      </c>
      <c r="E2">
        <v>157</v>
      </c>
      <c r="F2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Indra Software Labs, S.L.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López Sepúlveda, Isaías</dc:creator>
  <cp:keywords/>
  <dc:description/>
  <cp:lastModifiedBy>Ramón Chica, Víctor Manuel</cp:lastModifiedBy>
  <cp:revision/>
  <dcterms:created xsi:type="dcterms:W3CDTF">2019-03-22T13:19:57Z</dcterms:created>
  <dcterms:modified xsi:type="dcterms:W3CDTF">2019-08-22T07:10:59Z</dcterms:modified>
  <cp:category/>
  <cp:contentStatus/>
</cp:coreProperties>
</file>