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 Producto" sheetId="1" r:id="rId4"/>
    <sheet state="visible" name="Historias de Usuario" sheetId="2" r:id="rId5"/>
    <sheet state="visible" name="Complejidad HU" sheetId="3" r:id="rId6"/>
    <sheet state="visible" name="Copia de Complejidad HU" sheetId="4" r:id="rId7"/>
    <sheet state="visible" name="Riesgos" sheetId="5" r:id="rId8"/>
    <sheet state="visible" name="Tabla CU" sheetId="6" r:id="rId9"/>
  </sheets>
  <definedNames/>
  <calcPr/>
</workbook>
</file>

<file path=xl/sharedStrings.xml><?xml version="1.0" encoding="utf-8"?>
<sst xmlns="http://schemas.openxmlformats.org/spreadsheetml/2006/main" count="453" uniqueCount="356">
  <si>
    <t>Nombre del Proyecto:</t>
  </si>
  <si>
    <t xml:space="preserve">Sistema de gestion de portal web </t>
  </si>
  <si>
    <t>Integrantes:</t>
  </si>
  <si>
    <t xml:space="preserve">Nombres </t>
  </si>
  <si>
    <t>Roles</t>
  </si>
  <si>
    <t>Valeria Muñoz Guerrero</t>
  </si>
  <si>
    <t>Analista</t>
  </si>
  <si>
    <t>Nicole Burbano Solarte</t>
  </si>
  <si>
    <t>Jesus Eduardo Lasso</t>
  </si>
  <si>
    <t>Desarrollador</t>
  </si>
  <si>
    <t>Juan Camilo Henao</t>
  </si>
  <si>
    <t>Juan Pablo Collazos</t>
  </si>
  <si>
    <t>Tester</t>
  </si>
  <si>
    <t>Alcance del Proyecto de Implementación</t>
  </si>
  <si>
    <t>No. Item</t>
  </si>
  <si>
    <t>ID de la Historia Epica</t>
  </si>
  <si>
    <t>Nombre de la Epica</t>
  </si>
  <si>
    <t>ID de la Historia de Usuario</t>
  </si>
  <si>
    <t>Nombre corto de la Historia de Usuario</t>
  </si>
  <si>
    <t>E1</t>
  </si>
  <si>
    <t>Gestion de  productos</t>
  </si>
  <si>
    <t>E1-HU1</t>
  </si>
  <si>
    <t>Crear producto</t>
  </si>
  <si>
    <t>E1-HU2</t>
  </si>
  <si>
    <t>Consultar producto</t>
  </si>
  <si>
    <t>E1-HU3</t>
  </si>
  <si>
    <t>Modificar producto</t>
  </si>
  <si>
    <t>E1-HU4</t>
  </si>
  <si>
    <t>Desactivar producto</t>
  </si>
  <si>
    <t>E2</t>
  </si>
  <si>
    <t>Gestion de inventario</t>
  </si>
  <si>
    <t>E2-HU1</t>
  </si>
  <si>
    <t>Registrar lote</t>
  </si>
  <si>
    <t>E2-HU2</t>
  </si>
  <si>
    <t>Consultar inventario</t>
  </si>
  <si>
    <t>E2-HU3</t>
  </si>
  <si>
    <t>Modificar inventario</t>
  </si>
  <si>
    <t>E3</t>
  </si>
  <si>
    <t>Gestion de usuario</t>
  </si>
  <si>
    <t>E3-HU1</t>
  </si>
  <si>
    <t>Crear usuario</t>
  </si>
  <si>
    <t>E3-HU2</t>
  </si>
  <si>
    <t>Modificar usuario</t>
  </si>
  <si>
    <t>E4</t>
  </si>
  <si>
    <t>Gestion de compra</t>
  </si>
  <si>
    <t>E4-HU1</t>
  </si>
  <si>
    <t>Añadir al carrito</t>
  </si>
  <si>
    <t>E4-HU2</t>
  </si>
  <si>
    <t>Pagar producto</t>
  </si>
  <si>
    <t>E5</t>
  </si>
  <si>
    <t>Gestion de acceso</t>
  </si>
  <si>
    <t>E5-HU1</t>
  </si>
  <si>
    <t>Ingresar usuario</t>
  </si>
  <si>
    <t>Desarrollo ágil: Historias de usuario y criterios de aceptación</t>
  </si>
  <si>
    <t>Enunciado de la historia</t>
  </si>
  <si>
    <t>Criterios de aceptación</t>
  </si>
  <si>
    <t>Identificador (ID) de la historia</t>
  </si>
  <si>
    <t>Rol</t>
  </si>
  <si>
    <t>Característica / Funcionalidad (Quiero)</t>
  </si>
  <si>
    <t>Razón / Resultado (Para)</t>
  </si>
  <si>
    <t>Número (#) de escenario</t>
  </si>
  <si>
    <t>Criterio de aceptación (Título)</t>
  </si>
  <si>
    <t>Contexto</t>
  </si>
  <si>
    <t>Evento</t>
  </si>
  <si>
    <t>Resultado / Comportamiento esperado</t>
  </si>
  <si>
    <t>Como administrador</t>
  </si>
  <si>
    <t>Quiero crear un producto</t>
  </si>
  <si>
    <t>Para vender un producto</t>
  </si>
  <si>
    <t>Lleno todos los campos obligatorios</t>
  </si>
  <si>
    <t>Dado que ingresé como administrador, accedí a mi perfil (inicio &gt; perfil administrador) y entré al módulo de creación de producto (inicio &gt; tienda &gt; crear producto) llenando todos los campos obligatorios para registrar el producto.</t>
  </si>
  <si>
    <t>cuando creo un producto</t>
  </si>
  <si>
    <t>el sistema debe mostrar un mensaje de confirmacion de creación del producto(p3).</t>
  </si>
  <si>
    <t>No lleno todos los campos obligatorios</t>
  </si>
  <si>
    <t>Dado que ingresé como administrador, accedí a mi perfil (inicio &gt; perfil administrador) y entré al módulo de creación de producto (inicio &gt; tienda &gt; crear producto) sin llenar todos los campos obligatorios.</t>
  </si>
  <si>
    <t>el sistema debe mostrar un mensaje que diga que debe ingresar todos los campos obligatorios(p4).</t>
  </si>
  <si>
    <t>Cree un producto con codigo existente</t>
  </si>
  <si>
    <t>Dado que ingresé como administrador, accedí a mi perfil (inicio &gt; perfil administrador) y entré al módulo de creación de producto (inicio &gt; tienda &gt; crear producto) e ingresé un código que ya existe en el sistema.</t>
  </si>
  <si>
    <t>el sistema debe mostrar un mensaje que diga que ya existe un producto con ese codigo.</t>
  </si>
  <si>
    <t xml:space="preserve">Como administrador </t>
  </si>
  <si>
    <t>Quiero modificar un producto</t>
  </si>
  <si>
    <t>Para cambiar datos del producto</t>
  </si>
  <si>
    <t>Lleno los campos obligatorios para modificar un producto</t>
  </si>
  <si>
    <t>Dado que ingresé como administrador, accedí al módulo de productos (inicio &gt; tienda &gt; productos), seleccioné un producto de la lista (inicio &gt; tienda &gt; productos &gt; seleccionar producto) y entré al módulo de modificación (inicio &gt; tienda &gt; modificar producto), completando todos los campos correctamente.</t>
  </si>
  <si>
    <t>cuando modifico un producto</t>
  </si>
  <si>
    <t>el sistema debe mostrar un mensaje de confirmacion en la modificacion del producto</t>
  </si>
  <si>
    <t>No lleno todos los campos obliatorios para modificar un producto</t>
  </si>
  <si>
    <t>Dado que ingresé como administrador, accedí al módulo de productos (inicio &gt; tienda &gt; productos), seleccioné un producto (inicio &gt; tienda &gt; productos &gt; seleccionar producto) y entré al módulo de modificación (inicio &gt; tienda &gt; modificar producto), pero dejé algunos campos obligatorios vacíos.</t>
  </si>
  <si>
    <t>el sistema [resultado / comportamiento]</t>
  </si>
  <si>
    <t>Modifico un producto con código inexistente</t>
  </si>
  <si>
    <t>Dado que ingresé como administrador, accedí al módulo de productos (inicio &gt; tienda &gt; productos), seleccioné un producto (inicio &gt; tienda &gt; productos &gt; seleccionar producto) y edité el código a uno inexistente en el módulo de modificación (inicio &gt; tienda &gt; modificar producto).</t>
  </si>
  <si>
    <t>el sistema impide guardar, resalta el campo en P7 y muestra mensaje de inexistente</t>
  </si>
  <si>
    <t>Como Administrador/Cliente</t>
  </si>
  <si>
    <t>quiero consultar productos por tipo</t>
  </si>
  <si>
    <t>Para encontrar los componentes que necesito</t>
  </si>
  <si>
    <t>aplico un filtro</t>
  </si>
  <si>
    <t>Dado que ingrese como cliente o administrador, e ingrese al módulo de productos y defina un filtro por tipo (inicio&gt; tienda &gt; productos &gt; filtros).</t>
  </si>
  <si>
    <t>cuando consulto un producto</t>
  </si>
  <si>
    <t>el sistema actualiza el listado en (P5) con las coincidencias</t>
  </si>
  <si>
    <t>selecciono un producto</t>
  </si>
  <si>
    <t>Dado que ingrese como cliente o administrador, e ingrese al módulo de productos (inicio &gt; tienda &gt; productos), tenga resultados visibles y seleccione un producto específico (inicio &gt; tienda &gt; productos &gt; ver producto)</t>
  </si>
  <si>
    <t>cuando hago clic sobre el producto</t>
  </si>
  <si>
    <t>el sistema muestra la información completa del producto en (P6)</t>
  </si>
  <si>
    <t>no encuentro resultados</t>
  </si>
  <si>
    <t>Dado que ingrese como cliente o administrador, e ingrese al módulo de productos (inicio &gt; tienda &gt; productos) y aplique filtros que no arrojen coincidencias.</t>
  </si>
  <si>
    <t>el sistema indica en (P5) que no hay resultados</t>
  </si>
  <si>
    <t>como administrador</t>
  </si>
  <si>
    <t>Quiero desactivar un producto</t>
  </si>
  <si>
    <t>retirar del catálogo productos descontinuados o con problemas</t>
  </si>
  <si>
    <t>confirmo la desactivacion</t>
  </si>
  <si>
    <t>Dado que ingrese como administrador, e ingrese a los productos (inicio&gt; tienda &gt; productos) y seleccione un producto (inicio &gt; tienda &gt; productos &gt; seleccionar producto) y confirme la desactivacion (inicio &gt; tienda &gt; desactivar producto).</t>
  </si>
  <si>
    <t>cuando acepto eliminar un producto</t>
  </si>
  <si>
    <t>el sistema elimina el producto, muestra P10 y el ítem ya no aparece en P5</t>
  </si>
  <si>
    <t>cancelo la desactivacion</t>
  </si>
  <si>
    <t>Dado que ingrese como administrador, e ingrese a los productos (inicio &gt; tienda &gt; productos), seleccione un producto (inicio &gt; tienda &gt; productos &gt; seleccionar producto) y abra la confirmación de desactivacion(inicio&gt; tienda &gt; desactivar producto).</t>
  </si>
  <si>
    <t>cuando cancelo la eliminacion del producto</t>
  </si>
  <si>
    <t>el sistema no realiza cambios; P6 permanece igual</t>
  </si>
  <si>
    <t>intento desactivacion con dependencias</t>
  </si>
  <si>
    <t>Dado que ingrese como administrador, e ingrese a los productos (inicio &gt; tienda &gt; productos), seleccione un producto (inicio &gt; tienda &gt; productos &gt; seleccionar producto) con pedidos o facturas asociadas y confirme la desactivacion (inicio&gt; tienda &gt; desactivar producto).</t>
  </si>
  <si>
    <t>el sistema impide la acción e informa en P9 la dependencia que lo bloquea</t>
  </si>
  <si>
    <t>Quiero registrar un lote de inventario</t>
  </si>
  <si>
    <t>Para actualizar existencias y trazabilidad</t>
  </si>
  <si>
    <t>registro un lote válido</t>
  </si>
  <si>
    <t>Dado que ingrese como administrador, e ingrese al módulo de registrar lote (inicio &gt; inventario &gt; registrar lote) y complete todos los campos obligatorios.</t>
  </si>
  <si>
    <t>cuando guardo el registro</t>
  </si>
  <si>
    <t>el sistema crea el lote, suma stock y muestra P12 (Confirmación de registro de lote)</t>
  </si>
  <si>
    <t>intento guardar sin todos los campos obligatorios</t>
  </si>
  <si>
    <t>Dado que ingrese como administrador, e ingrese al módulo de registrar lote (inicio &gt; inventario &gt; registrar lote) y no complete todos los campos obligatorios.</t>
  </si>
  <si>
    <t>cuando intento guardar</t>
  </si>
  <si>
    <t>Resultado: el sistema bloquea y muestra P4 (Mensaje: faltan campos obligatorios)</t>
  </si>
  <si>
    <t>intento guardar un lote con  id duplicado</t>
  </si>
  <si>
    <t>Dado que ingrese como administrador, e ingrese al módulo de registrar lote (inicio &gt; inventario &gt; registrar lote) y digite un ID de lote ya existente.</t>
  </si>
  <si>
    <t>el sistema impide el registro y muestra mensaje en P11 (Registrar lote)</t>
  </si>
  <si>
    <t>quiero consultar el inventario de un producto por su código</t>
  </si>
  <si>
    <t>para ver la información de los lotes asociados a ese producto</t>
  </si>
  <si>
    <t>ingreso un código válido</t>
  </si>
  <si>
    <t>Dado que ingrese como administrador, y acceda a su perfil (inicio &gt; inventario &gt; consultar inventario) y digite un código de producto válido.</t>
  </si>
  <si>
    <t>cuando consulto el inventario</t>
  </si>
  <si>
    <t>el sistema muestra en P13 (Consultar inventario) la información de lote del producto consultado</t>
  </si>
  <si>
    <t>ingreso un código inexistente</t>
  </si>
  <si>
    <t>Dado que ingrese como administrador, y acceda a su perfil (inicio &gt; inventario &gt; consultar inventario) y digite un código de producto que no existe.</t>
  </si>
  <si>
    <t>el sistema indica en P13 (Consultar inventario) que no se encontraron registros para ese código.</t>
  </si>
  <si>
    <t>intento consultar sin código</t>
  </si>
  <si>
    <t>Dado que ingrese como administrador, y acceda a su perfil (inicio &gt; inventario &gt; consultar inventario) y no diligencie el campo obligatorio del código de producto.</t>
  </si>
  <si>
    <t>cuando intento consultar el inventario</t>
  </si>
  <si>
    <t>el sistema bloquea la acción y muestra P4 (Mensaje: faltan campos obligatorios).</t>
  </si>
  <si>
    <t>quiero modificar el inventario de un producto</t>
  </si>
  <si>
    <t>para reflejar ajustes por conteos físicos o correcciones</t>
  </si>
  <si>
    <t>guardo un ajuste válido</t>
  </si>
  <si>
    <t>Dado que ingrese como administrador, y acceda al módulo de consultar inventario (inicio &gt; inventario &gt; consultar inventario), digite un código de producto válido, y posteriormente entre al módulo de modificar inventario (inicio &gt; inventario &gt; modificar inventario) diligenciando todos los campos obligatorios.</t>
  </si>
  <si>
    <t>cuando guardo el ajuste.</t>
  </si>
  <si>
    <t>el sistema actualiza el stock, registra el ajuste en el historial y muestra P15 (Confirmación de modificación de inventario); P13 (Consultar inventario) refleja el nuevo stock.</t>
  </si>
  <si>
    <t>Dado que ingrese como administrador, y acceda al módulo de consultar inventario (inicio &gt; inventario &gt; consultar inventario), y entre a modificar inventario (inicio &gt; inventario &gt; modificar inventario) sin llenar los campos obligatorios como cantidad o motivo.</t>
  </si>
  <si>
    <t>cuando intento guardar el ajuste</t>
  </si>
  <si>
    <t>el sistema bloquea el guardado y muestra P4 (Mensaje: faltan campos obligatorios).</t>
  </si>
  <si>
    <t>intento modificar con código inexistente</t>
  </si>
  <si>
    <t>Dado que ingrese como administrador, y acceda al módulo de consultar inventario (inicio &gt; inventario &gt; consultar inventario), digite un código de producto inexistente e intente abrir el módulo de modificar inventario (inicio &gt; inventario &gt; modificar inventario).</t>
  </si>
  <si>
    <t>el sistema impide continuar, no abre P14 (Modificar inventario) y muestra en P13 (Consultar inventario) un mensaje claro indicando “código de producto inexistente”.</t>
  </si>
  <si>
    <t>Como cliente</t>
  </si>
  <si>
    <t>Quiero registrarme con mis datos</t>
  </si>
  <si>
    <t>Para poder acceder y comprar</t>
  </si>
  <si>
    <t>Registro exitoso</t>
  </si>
  <si>
    <t>Dado que ingrese como cliente y acceda al módulo de registro (inicio &gt; registro), completando todos los campos obligatorios sin repetir ningún valor.</t>
  </si>
  <si>
    <t>Cuando presione el botón "Registrarme"</t>
  </si>
  <si>
    <t>El sistema guardará la información y mostrará el mensaje "Registro exitoso"</t>
  </si>
  <si>
    <t>Datos duplicados</t>
  </si>
  <si>
    <t>Dado que ingrese como cliente y acceda al módulo de registro (inicio &gt; registro), completando los campos pero ingresando un correo o nombre de usuario que ya se encuentra registrado.</t>
  </si>
  <si>
    <t>El sistema mostrará "El correo o usuario ya está en uso"</t>
  </si>
  <si>
    <t>Datos incompletos</t>
  </si>
  <si>
    <t>Dado que ingrese como cliente y acceda al módulo de registro (inicio &gt; registro) y deje uno o más campos obligatorios vacíos.</t>
  </si>
  <si>
    <t>El sistema mostrará el mensaje "Complete todos los campos obligatorios"</t>
  </si>
  <si>
    <t>Quiero modificar mis datos personales dentro de mi perfil</t>
  </si>
  <si>
    <t>Para mantener actualizada mi información personal</t>
  </si>
  <si>
    <t>Modificación exitosa</t>
  </si>
  <si>
    <t>Dado que el cliente haya ingresado correctamente al módulo de perfil de usuario (inicio &gt; perfil de usuario) y complete todos los campos obligatorios con datos válidos.</t>
  </si>
  <si>
    <t>Cuando presione el botón “Guardar cambios”</t>
  </si>
  <si>
    <t>El sistema actualiza los datos, muestra “Datos actualizados exitosamente” y los cambios se reflejan inmediatamente</t>
  </si>
  <si>
    <t>Campo duplicado</t>
  </si>
  <si>
    <t>Dado que ingrese como cliente y acceda a su perfil (inicio &gt; perfil de usuario), modificando un campo obligatorio con un valor que ya existe en el sistema.</t>
  </si>
  <si>
    <t>El sistema muestra “El valor ingresado ya está en uso. Por favor, utilice otro” y no aplica el cambio en ese campo</t>
  </si>
  <si>
    <t>Modificacion cancelada</t>
  </si>
  <si>
    <t>Dado que ingrese como cliente y acceda al módulo de perfil de usuario (inicio &gt; perfil de usuario) y realice cambios, pero decida no guardarlos.</t>
  </si>
  <si>
    <t>Cuando presione el botón “Cancelar” o intente salir de la página</t>
  </si>
  <si>
    <t>El sistema muestra confirmación “¿Está seguro de que desea salir? Los cambios no guardados se perderán”; si confirma, sale sin guardar</t>
  </si>
  <si>
    <t xml:space="preserve">Dado que ingrese como cliente y acceda al módulo de perfil de usuario (inicio &gt; perfil de usuario) y deje uno o varios campos obligatorios vacíos.
</t>
  </si>
  <si>
    <t>El sistema evita el guardado, resalta los campos faltantes y muestra “Complete todos los campos obligatorios”</t>
  </si>
  <si>
    <t>Quiero añadir al carrito</t>
  </si>
  <si>
    <t>Para poder añadir un producto al carrito desde el catálogo</t>
  </si>
  <si>
    <t>Producto añadido con éxito</t>
  </si>
  <si>
    <t>Dado que el cliente haya ingresado al sistema y consulte el catálogo de productos (inicio &gt; catálogo), seleccionando un producto disponible.</t>
  </si>
  <si>
    <t>Cuando presione “Añadir al carrito”</t>
  </si>
  <si>
    <t>El sistema debe mostrar el mensaje: “Producto añadido al carrito exitosamente” y reflejar el producto en la lista del carritoo]</t>
  </si>
  <si>
    <t>Producto duplicado</t>
  </si>
  <si>
    <t>Dado que el cliente haya ingresado al sistema y consulte el catálogo (inicio &gt; catálogo), e intente añadir un producto que ya se encuentra agregado en el carrito.</t>
  </si>
  <si>
    <t>El sistema debe incrementar la cantidad del producto en el carrito y mostrar el mensaje: “Cantidad actualizada en el carrito”</t>
  </si>
  <si>
    <t>Producto sin stock</t>
  </si>
  <si>
    <t>Dado que el cliente haya ingresado al sistema y consulte el catálogo (inicio &gt; catálogo), e intente añadir un producto sin stock.</t>
  </si>
  <si>
    <t>El sistema debe mostrar el mensaje: “Producto sin stock, no se puede añadir al carrito” y no registrar el producto</t>
  </si>
  <si>
    <t>Quiero pagar producto</t>
  </si>
  <si>
    <t>Para realizar el pago de los productos seleccionados en el carrito</t>
  </si>
  <si>
    <t>Pago exitoso</t>
  </si>
  <si>
    <t>Dado que el cliente haya ingresado correctamente al sistema y tenga productos en su carrito (inicio &gt; carrito), registrando de manera válida todos los datos de pago requeridos.</t>
  </si>
  <si>
    <t>Cuando presione “Confirmar pago”</t>
  </si>
  <si>
    <t>El sistema debe procesar la transacción, mostrar el mensaje “Pago realizado exitosamente” y actualizar el estado del pedido a Pending</t>
  </si>
  <si>
    <t>Pago rechazado</t>
  </si>
  <si>
    <t>Dado que el cliente haya ingresado al sistema y tenga productos en el carrito (inicio &gt; carrito), pero ingrese datos de pago incorrectos o con fondos insuficientes.</t>
  </si>
  <si>
    <t>El sistema debe mostrar el mensaje “Pago rechazado, verifique sus datos o fondos” y mantener el carrito sin cambios</t>
  </si>
  <si>
    <t>Carrito vacío</t>
  </si>
  <si>
    <t>Dado que el cliente haya ingresado correctamente al sistema, pero no tenga productos añadidos en su carrito (inicio &gt; carrito).</t>
  </si>
  <si>
    <t>Cuando intente acceder a la opción “Pagar”</t>
  </si>
  <si>
    <t>El sistema debe mostrar el mensaje “No puede realizar el pago porque el carrito está vacío”</t>
  </si>
  <si>
    <t>Quiero acceder al sistema utilizando mi nombre de usuario y contraseña</t>
  </si>
  <si>
    <t>Para acceder a las funcionalidades y servicios disponibles en la tienda en línea</t>
  </si>
  <si>
    <t>Inicio de sesión exitoso</t>
  </si>
  <si>
    <t>Dado que el cliente haya accedido a la pantalla de inicio de sesión (inicio &gt; login), ingrese un nombre de usuario válido y la contraseña correcta.</t>
  </si>
  <si>
    <t>Cuando presione el botón “Ingresar”</t>
  </si>
  <si>
    <t>El sistema debe autenticar al cliente, mostrar un mensaje de “Bienvenido” y redirigir al catálogo de productos</t>
  </si>
  <si>
    <t>Contraseña incorrecta</t>
  </si>
  <si>
    <t>Dado que el cliente haya accedido a la pantalla de inicio de sesión (inicio &gt; login), ingrese un nombre de usuario válido pero una contraseña incorrecta.</t>
  </si>
  <si>
    <t>El sistema debe mostrar el mensaje “Contraseña incorrecta, intente nuevamente” y no permitir el acceso</t>
  </si>
  <si>
    <t>Usuario inexistente</t>
  </si>
  <si>
    <t>Dado que el cliente haya accedido a la pantalla de inicio de sesión (inicio &gt; login), ingrese un nombre de usuario que no existe en el sistema y una contraseña cualquiera.</t>
  </si>
  <si>
    <t>El sistema debe mostrar el mensaje “Usuario no registrado” y no permitir el acceso</t>
  </si>
  <si>
    <t>Campos incompletos</t>
  </si>
  <si>
    <t>Dado que el cliente haya accedido a la pantalla de inicio de sesión (inicio &gt; login), pero no ingrese el nombre de usuario y/o la contraseña.</t>
  </si>
  <si>
    <t>El sistema debe mostrar el mensaje “Ha ocurrido un error, inténtelo más tarde” y no permitir el acceso</t>
  </si>
  <si>
    <t>HU Nombre Corto</t>
  </si>
  <si>
    <t>Dev</t>
  </si>
  <si>
    <t>Puntaje Final</t>
  </si>
  <si>
    <t>Desactivar Producto</t>
  </si>
  <si>
    <t>Añadir Lote</t>
  </si>
  <si>
    <t>Analisis</t>
  </si>
  <si>
    <t>Diseño</t>
  </si>
  <si>
    <t>Pruebas</t>
  </si>
  <si>
    <t>Montaje</t>
  </si>
  <si>
    <t>Total</t>
  </si>
  <si>
    <t>Añadir lote</t>
  </si>
  <si>
    <t>Senior</t>
  </si>
  <si>
    <t>Junior</t>
  </si>
  <si>
    <t>Soporte Sen</t>
  </si>
  <si>
    <t>Soporte Jun</t>
  </si>
  <si>
    <t>ID</t>
  </si>
  <si>
    <t>Identificador del Riesgo</t>
  </si>
  <si>
    <t>Titulo</t>
  </si>
  <si>
    <t>Descripcion del Riesgo</t>
  </si>
  <si>
    <t>Categoria</t>
  </si>
  <si>
    <t>Probabilidad</t>
  </si>
  <si>
    <t>Impacto</t>
  </si>
  <si>
    <t>Factor del riesgo</t>
  </si>
  <si>
    <t>Tecnica de respuesta</t>
  </si>
  <si>
    <t>Plan de acción</t>
  </si>
  <si>
    <t>Responsables</t>
  </si>
  <si>
    <t>R001</t>
  </si>
  <si>
    <t>Desconocimiento del Lenguaje de Programación</t>
  </si>
  <si>
    <t>La falta del dominio del lenguaje de desarrollo puede generar retrasos , errores de codificacion y mayor costo de mantenimiento .</t>
  </si>
  <si>
    <t>Tecnico</t>
  </si>
  <si>
    <t>Medio</t>
  </si>
  <si>
    <t>Muy alto</t>
  </si>
  <si>
    <t>Mitigar</t>
  </si>
  <si>
    <t>Capacitar a los desarrolladores en el lenguaje</t>
  </si>
  <si>
    <t>Gerente del proyecto</t>
  </si>
  <si>
    <t>R002</t>
  </si>
  <si>
    <t>Falta de Experiencia en Diseño de Arquitectura</t>
  </si>
  <si>
    <t>la falta de experiencia en el diseño de la arquitectura del proyecto, que el diseño inicial sea deficiente Causaria problemas de rendimiento al aumentar la cantidad de usuarios o productos .</t>
  </si>
  <si>
    <t>Alto</t>
  </si>
  <si>
    <t>Capacitar a el equipo de trabajo en las herramientas necesarias para el diseño</t>
  </si>
  <si>
    <t>R003</t>
  </si>
  <si>
    <t>Fallas en el Mantenimiento de la Plataforma</t>
  </si>
  <si>
    <t>Si la plataforma donde se despliega la aplicacion no recibe mantenimiento adecuado, pueden presentarse caidas del servicio , afectando la disponibilidad 24/7 que requiere el Cliente en su plataforma</t>
  </si>
  <si>
    <t>Media baja</t>
  </si>
  <si>
    <t>Asumir</t>
  </si>
  <si>
    <t>Preparar una alternativa que permita el uso local</t>
  </si>
  <si>
    <t>Equipo de desarrollo</t>
  </si>
  <si>
    <t>R004</t>
  </si>
  <si>
    <t>Falta de Definicion en el Proyecto Comercial</t>
  </si>
  <si>
    <t>Si el area comercial no concreta las categorias y especificaciones de los componentes de computador que se van a vender , se retrasa la carga de informacion en el Sistema .</t>
  </si>
  <si>
    <t>Funcionales</t>
  </si>
  <si>
    <t>Bajo</t>
  </si>
  <si>
    <t>Transferir</t>
  </si>
  <si>
    <t>Establecer un documento de requerimientos firmado por ambas partes antes de iniciar la carga de información. Si el retraso persiste, escalar el tema a la direccion comercial.</t>
  </si>
  <si>
    <t>Contratista</t>
  </si>
  <si>
    <t>R005</t>
  </si>
  <si>
    <t>Retraso por Falta de comuniacion entre Roles</t>
  </si>
  <si>
    <t>La ausencia de comunicacion entre desarrolladores , analistas y entre tester puede generar inconsistencias en los entregables y retrazos en el plazo establecido .</t>
  </si>
  <si>
    <t>Organizacionales</t>
  </si>
  <si>
    <t>Evitar</t>
  </si>
  <si>
    <t>Implementar reuniones diarias de 15 minutos para estar informados de avances  en el proyecto</t>
  </si>
  <si>
    <t>Scrum master</t>
  </si>
  <si>
    <t>R006</t>
  </si>
  <si>
    <t>Limitacion de Tiempo para el Desarrollo</t>
  </si>
  <si>
    <t>una planificacion ajustada sin margenes de contingencia puede ocasionar que el proyecto no compla con las funcionalidades esperadas .</t>
  </si>
  <si>
    <t>Gerencia de Proyectos</t>
  </si>
  <si>
    <t>Media alta</t>
  </si>
  <si>
    <t>Priorizar los módulos críticos del sistema. Reajustar los cronogramas e Incorporar horas extra solo si es indispensable.</t>
  </si>
  <si>
    <t>R007</t>
  </si>
  <si>
    <t>Falta de Equipos o Recursos Tecnológicos Adecuados</t>
  </si>
  <si>
    <t>La carencia o mal estado de equipos tecnológicos (computadores, servidores o conexión a internet) puede impedir el desarrollo eficiente del proyecto, generando retrasos o baja calidad en los entregables.</t>
  </si>
  <si>
    <t>Recursos</t>
  </si>
  <si>
    <t>Verificar la disponibilidad y estado de los equipos antes del inicio del proyecto. Gestionar mantenimientos o préstamos en caso de fallos.</t>
  </si>
  <si>
    <t>R008</t>
  </si>
  <si>
    <t>Cambios en la DIAN con respecto a facturaciones</t>
  </si>
  <si>
    <t>Modificaciones en la normativa fiscal o en los procedimientos de facturación por parte de la DIAN podrían requerir ajustes en el sistema, generando retrasos o errores en la emisión de facturas.</t>
  </si>
  <si>
    <t>Direccion</t>
  </si>
  <si>
    <t>Muy alta</t>
  </si>
  <si>
    <t>Muy Bajo</t>
  </si>
  <si>
    <t>Monitorear continuamente las actualizaciones de la DIAN. Ajustar el sistema según nuevas normativas</t>
  </si>
  <si>
    <t>Escala de Probabilidad</t>
  </si>
  <si>
    <t>Alta</t>
  </si>
  <si>
    <t xml:space="preserve">Media </t>
  </si>
  <si>
    <t>Media Baja</t>
  </si>
  <si>
    <t>FACTOR DE RIESGO (PROBABILIDAD X IMPACTO)</t>
  </si>
  <si>
    <t>Probabilidad de ocurrencia</t>
  </si>
  <si>
    <t>IMPACTO</t>
  </si>
  <si>
    <t>Escala de Impacto</t>
  </si>
  <si>
    <t>Fracaso total del proyecto. No se logra completar o se retrasa más del 90% del tiempo planificado</t>
  </si>
  <si>
    <t>Retraso entre el 65% y 90% del tiempo estimado. Afecta significativamente las metas y la satisfacción del cliente.</t>
  </si>
  <si>
    <t>Retraso entre el 40% y 65% del tiempo planificado. Implica reprogramación importante y posibles penalizaciones.</t>
  </si>
  <si>
    <t>Retraso entre el 15% y 40% del tiempo planificado. Requiere ajustes en cronograma y reasignación de recursos.</t>
  </si>
  <si>
    <t>Retraso entre el 5% y 15% del tiempo planificado. Impacto leve pero manejable dentro de la planificación.</t>
  </si>
  <si>
    <t>Ningún impacto real. El proyecto se entrega en el tiempo previsto o con mínima variación sin consecuencias relevantes.</t>
  </si>
  <si>
    <t>Muy bajo</t>
  </si>
  <si>
    <t>Media</t>
  </si>
  <si>
    <t>Media Alta</t>
  </si>
  <si>
    <t>Muy Alta</t>
  </si>
  <si>
    <t>Verde - Bajo</t>
  </si>
  <si>
    <t>de 0% a menos del 10%</t>
  </si>
  <si>
    <t>Amarillo - Medio</t>
  </si>
  <si>
    <t>del 10% al 40%</t>
  </si>
  <si>
    <t>Rojo - Alto</t>
  </si>
  <si>
    <t>del 41% al 100%</t>
  </si>
  <si>
    <t>Nombre:</t>
  </si>
  <si>
    <t>Añadir Carrito</t>
  </si>
  <si>
    <t>Autor:</t>
  </si>
  <si>
    <t>Valeria Muñoz Guerrero y Nicole Burbano Solarte</t>
  </si>
  <si>
    <t>Objetivo</t>
  </si>
  <si>
    <t>Permitir al usuario agregar productos de su interés al carrito de compras, con el fin de almacenarlos temporalmente antes de proceder al proceso de pago o continuar explorando otros artículos</t>
  </si>
  <si>
    <t>Actores:</t>
  </si>
  <si>
    <t>Cliente</t>
  </si>
  <si>
    <t xml:space="preserve">Precondiciones: </t>
  </si>
  <si>
    <t>- El usuario debe estar autenticado en la plataforma.</t>
  </si>
  <si>
    <t>- El producto debe existir en el catálogo y tener disponibilidad en inventario.</t>
  </si>
  <si>
    <t>Descripción</t>
  </si>
  <si>
    <t>El usuario navega por el catálogo del sistema, selecciona los productos de su interés y los agrega a su carrito de compras. Desde allí puede revisar o modificar su selección antes de continuar con el proceso de pago y completar la compra en línea.</t>
  </si>
  <si>
    <t>Flujo Principal</t>
  </si>
  <si>
    <t>1- El usuario navega por el catálogo de productos.</t>
  </si>
  <si>
    <t>2- Selecciona el producto deseado y especifica la cantidad.</t>
  </si>
  <si>
    <t>3- Hace clic en la opción “Añadir al carrito”.</t>
  </si>
  <si>
    <t>4- El sistema verifica la disponibilidad en inventario.</t>
  </si>
  <si>
    <t>5- El sistema agrega el producto al carrito y actualiza el resumen de compra.</t>
  </si>
  <si>
    <t>Flujos Alternos</t>
  </si>
  <si>
    <t>A1: El usuario selecciona una cantidad mayor a la disponible → el sistema ajusta la cantidad máxima permitida y lo notifica.</t>
  </si>
  <si>
    <t>A2: El usuario ya tenía el producto en el carrito → el sistema suma las cantidades en lugar de duplicar el registro.</t>
  </si>
  <si>
    <t>PostCondiciones</t>
  </si>
  <si>
    <t>- El producto queda registrado en el carrito del usuario con la cantidad seleccionada.</t>
  </si>
  <si>
    <t>- El sistema actualiza el carrito mostrando el nuevo total de artículos y el valor acumulado.</t>
  </si>
  <si>
    <t>Excepciones</t>
  </si>
  <si>
    <t>E1: No hay unidades disponibles → el sistema muestra un mensaje indicando que el producto está agotado.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</si>
</sst>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1">
    <font>
      <sz val="11.0"/>
      <color theme="1"/>
      <name val="Arial"/>
      <scheme val="minor"/>
    </font>
    <font>
      <b/>
      <sz val="11.0"/>
      <color theme="1"/>
      <name val="Calibri"/>
    </font>
    <font>
      <i/>
      <sz val="14.0"/>
      <color rgb="FF00B050"/>
      <name val="Calibri"/>
    </font>
    <font/>
    <font>
      <sz val="11.0"/>
      <color theme="1"/>
      <name val="Calibri"/>
    </font>
    <font>
      <i/>
      <sz val="11.0"/>
      <color rgb="FF00B050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i/>
      <sz val="11.0"/>
      <color rgb="FF000000"/>
      <name val="Arial"/>
      <scheme val="minor"/>
    </font>
    <font>
      <b/>
      <sz val="28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>
      <color theme="1"/>
      <name val="Comic Sans MS"/>
    </font>
    <font>
      <b/>
      <i/>
      <sz val="11.0"/>
      <color rgb="FF000000"/>
      <name val="Calibri"/>
    </font>
    <font>
      <b/>
      <i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'Times New Roman'"/>
    </font>
    <font>
      <b/>
      <i/>
      <color theme="1"/>
      <name val="Arial"/>
      <scheme val="minor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0" fillId="0" fontId="4" numFmtId="0" xfId="0" applyFont="1"/>
    <xf borderId="4" fillId="0" fontId="4" numFmtId="0" xfId="0" applyBorder="1" applyFont="1"/>
    <xf borderId="0" fillId="0" fontId="5" numFmtId="0" xfId="0" applyAlignment="1" applyFont="1">
      <alignment horizontal="left"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4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  <xf borderId="5" fillId="0" fontId="6" numFmtId="0" xfId="0" applyAlignment="1" applyBorder="1" applyFont="1">
      <alignment readingOrder="0"/>
    </xf>
    <xf borderId="0" fillId="0" fontId="7" numFmtId="0" xfId="0" applyFont="1"/>
    <xf borderId="4" fillId="0" fontId="6" numFmtId="0" xfId="0" applyBorder="1" applyFont="1"/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0" fillId="0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0" fillId="0" fontId="6" numFmtId="0" xfId="0" applyAlignment="1" applyFont="1">
      <alignment horizontal="center" readingOrder="0"/>
    </xf>
    <xf borderId="4" fillId="0" fontId="8" numFmtId="0" xfId="0" applyBorder="1" applyFont="1"/>
    <xf borderId="0" fillId="0" fontId="6" numFmtId="0" xfId="0" applyFont="1"/>
    <xf borderId="0" fillId="0" fontId="8" numFmtId="0" xfId="0" applyFont="1"/>
    <xf borderId="15" fillId="0" fontId="8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18" fillId="2" fontId="4" numFmtId="0" xfId="0" applyBorder="1" applyFill="1" applyFont="1"/>
    <xf borderId="19" fillId="2" fontId="9" numFmtId="0" xfId="0" applyAlignment="1" applyBorder="1" applyFont="1">
      <alignment horizontal="center"/>
    </xf>
    <xf borderId="20" fillId="0" fontId="3" numFmtId="0" xfId="0" applyBorder="1" applyFont="1"/>
    <xf borderId="21" fillId="0" fontId="3" numFmtId="0" xfId="0" applyBorder="1" applyFont="1"/>
    <xf borderId="18" fillId="2" fontId="10" numFmtId="0" xfId="0" applyBorder="1" applyFont="1"/>
    <xf borderId="22" fillId="3" fontId="11" numFmtId="0" xfId="0" applyAlignment="1" applyBorder="1" applyFill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3" fontId="11" numFmtId="0" xfId="0" applyAlignment="1" applyBorder="1" applyFont="1">
      <alignment horizontal="center" shrinkToFit="0" vertical="center" wrapText="1"/>
    </xf>
    <xf borderId="26" fillId="2" fontId="4" numFmtId="0" xfId="0" applyAlignment="1" applyBorder="1" applyFont="1">
      <alignment horizontal="left" readingOrder="0" shrinkToFit="0" vertical="top" wrapText="1"/>
    </xf>
    <xf borderId="26" fillId="2" fontId="4" numFmtId="0" xfId="0" applyAlignment="1" applyBorder="1" applyFont="1">
      <alignment horizontal="left" shrinkToFit="0" vertical="top" wrapText="1"/>
    </xf>
    <xf borderId="25" fillId="2" fontId="4" numFmtId="0" xfId="0" applyAlignment="1" applyBorder="1" applyFont="1">
      <alignment horizontal="center" shrinkToFit="0" vertical="top" wrapText="1"/>
    </xf>
    <xf borderId="25" fillId="2" fontId="4" numFmtId="0" xfId="0" applyAlignment="1" applyBorder="1" applyFont="1">
      <alignment horizontal="left" readingOrder="0" shrinkToFit="0" vertical="top" wrapText="1"/>
    </xf>
    <xf borderId="25" fillId="2" fontId="4" numFmtId="0" xfId="0" applyAlignment="1" applyBorder="1" applyFont="1">
      <alignment horizontal="left" shrinkToFit="0" vertical="top" wrapText="1"/>
    </xf>
    <xf borderId="27" fillId="0" fontId="3" numFmtId="0" xfId="0" applyBorder="1" applyFont="1"/>
    <xf borderId="28" fillId="0" fontId="3" numFmtId="0" xfId="0" applyBorder="1" applyFont="1"/>
    <xf borderId="29" fillId="4" fontId="4" numFmtId="0" xfId="0" applyAlignment="1" applyBorder="1" applyFill="1" applyFont="1">
      <alignment horizontal="left" shrinkToFit="0" vertical="top" wrapText="1"/>
    </xf>
    <xf borderId="25" fillId="4" fontId="4" numFmtId="0" xfId="0" applyAlignment="1" applyBorder="1" applyFont="1">
      <alignment horizontal="center" shrinkToFit="0" vertical="top" wrapText="1"/>
    </xf>
    <xf borderId="25" fillId="4" fontId="4" numFmtId="0" xfId="0" applyAlignment="1" applyBorder="1" applyFont="1">
      <alignment horizontal="left" shrinkToFit="0" vertical="top" wrapText="1"/>
    </xf>
    <xf borderId="30" fillId="0" fontId="3" numFmtId="0" xfId="0" applyBorder="1" applyFont="1"/>
    <xf borderId="18" fillId="2" fontId="4" numFmtId="0" xfId="0" applyAlignment="1" applyBorder="1" applyFont="1">
      <alignment readingOrder="0"/>
    </xf>
    <xf borderId="0" fillId="0" fontId="12" numFmtId="0" xfId="0" applyAlignment="1" applyFont="1">
      <alignment horizontal="left"/>
    </xf>
    <xf borderId="31" fillId="0" fontId="12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/>
    </xf>
    <xf borderId="31" fillId="0" fontId="14" numFmtId="0" xfId="0" applyAlignment="1" applyBorder="1" applyFont="1">
      <alignment horizontal="left" readingOrder="0" vertical="center"/>
    </xf>
    <xf borderId="32" fillId="0" fontId="12" numFmtId="0" xfId="0" applyAlignment="1" applyBorder="1" applyFont="1">
      <alignment horizontal="center" readingOrder="0" vertical="center"/>
    </xf>
    <xf borderId="31" fillId="0" fontId="12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readingOrder="0" vertical="center"/>
    </xf>
    <xf borderId="33" fillId="0" fontId="12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readingOrder="0" vertical="center"/>
    </xf>
    <xf borderId="7" fillId="0" fontId="12" numFmtId="164" xfId="0" applyAlignment="1" applyBorder="1" applyFont="1" applyNumberFormat="1">
      <alignment horizontal="center" vertical="center"/>
    </xf>
    <xf borderId="34" fillId="0" fontId="12" numFmtId="0" xfId="0" applyAlignment="1" applyBorder="1" applyFont="1">
      <alignment horizontal="center" readingOrder="0" vertical="center"/>
    </xf>
    <xf borderId="34" fillId="0" fontId="12" numFmtId="164" xfId="0" applyAlignment="1" applyBorder="1" applyFont="1" applyNumberFormat="1">
      <alignment horizontal="center" vertical="center"/>
    </xf>
    <xf borderId="31" fillId="0" fontId="12" numFmtId="164" xfId="0" applyAlignment="1" applyBorder="1" applyFont="1" applyNumberFormat="1">
      <alignment horizontal="center" vertical="center"/>
    </xf>
    <xf borderId="0" fillId="0" fontId="12" numFmtId="164" xfId="0" applyAlignment="1" applyFont="1" applyNumberFormat="1">
      <alignment horizontal="left"/>
    </xf>
    <xf borderId="0" fillId="0" fontId="15" numFmtId="0" xfId="0" applyAlignment="1" applyFont="1">
      <alignment horizontal="center" shrinkToFit="0" textRotation="0" vertical="center" wrapText="1"/>
    </xf>
    <xf borderId="31" fillId="0" fontId="16" numFmtId="0" xfId="0" applyAlignment="1" applyBorder="1" applyFont="1">
      <alignment horizontal="center" readingOrder="0" shrinkToFit="0" textRotation="0" vertical="center" wrapText="1"/>
    </xf>
    <xf borderId="32" fillId="0" fontId="16" numFmtId="0" xfId="0" applyAlignment="1" applyBorder="1" applyFont="1">
      <alignment horizontal="center" readingOrder="0" shrinkToFit="0" textRotation="0" vertical="center" wrapText="1"/>
    </xf>
    <xf borderId="31" fillId="0" fontId="15" numFmtId="0" xfId="0" applyAlignment="1" applyBorder="1" applyFont="1">
      <alignment horizontal="center" readingOrder="0" shrinkToFit="0" textRotation="0" vertical="center" wrapText="1"/>
    </xf>
    <xf borderId="31" fillId="0" fontId="17" numFmtId="0" xfId="0" applyAlignment="1" applyBorder="1" applyFont="1">
      <alignment horizontal="center" readingOrder="0" shrinkToFit="0" textRotation="0" vertical="center" wrapText="1"/>
    </xf>
    <xf borderId="0" fillId="0" fontId="15" numFmtId="0" xfId="0" applyAlignment="1" applyFont="1">
      <alignment horizontal="center" readingOrder="0" shrinkToFit="0" vertical="center" wrapText="1"/>
    </xf>
    <xf borderId="32" fillId="0" fontId="15" numFmtId="0" xfId="0" applyAlignment="1" applyBorder="1" applyFont="1">
      <alignment horizontal="center" readingOrder="0" shrinkToFit="0" textRotation="0" vertical="center" wrapText="1"/>
    </xf>
    <xf borderId="31" fillId="5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0" fontId="15" numFmtId="0" xfId="0" applyAlignment="1" applyBorder="1" applyFont="1">
      <alignment horizontal="center" readingOrder="0" shrinkToFit="0" vertical="center" wrapText="1"/>
    </xf>
    <xf borderId="31" fillId="5" fontId="15" numFmtId="9" xfId="0" applyAlignment="1" applyBorder="1" applyFont="1" applyNumberFormat="1">
      <alignment horizontal="center" readingOrder="0" shrinkToFit="0" textRotation="0" vertical="center" wrapText="1"/>
    </xf>
    <xf borderId="31" fillId="6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7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7" fontId="15" numFmtId="9" xfId="0" applyAlignment="1" applyBorder="1" applyFont="1" applyNumberFormat="1">
      <alignment horizontal="center" readingOrder="0" shrinkToFit="0" textRotation="0" vertical="center" wrapText="1"/>
    </xf>
    <xf borderId="0" fillId="0" fontId="18" numFmtId="0" xfId="0" applyAlignment="1" applyFont="1">
      <alignment textRotation="0"/>
    </xf>
    <xf borderId="26" fillId="0" fontId="15" numFmtId="0" xfId="0" applyAlignment="1" applyBorder="1" applyFont="1">
      <alignment horizontal="center" readingOrder="0" shrinkToFit="0" textRotation="0" vertical="center" wrapText="1"/>
    </xf>
    <xf borderId="25" fillId="5" fontId="15" numFmtId="0" xfId="0" applyAlignment="1" applyBorder="1" applyFont="1">
      <alignment horizontal="center" readingOrder="0" vertical="center"/>
    </xf>
    <xf borderId="25" fillId="0" fontId="15" numFmtId="0" xfId="0" applyAlignment="1" applyBorder="1" applyFont="1">
      <alignment horizontal="center" readingOrder="0" shrinkToFit="0" textRotation="0" vertical="center" wrapText="1"/>
    </xf>
    <xf borderId="0" fillId="0" fontId="16" numFmtId="0" xfId="0" applyAlignment="1" applyFont="1">
      <alignment horizontal="center" readingOrder="0"/>
    </xf>
    <xf borderId="25" fillId="5" fontId="15" numFmtId="0" xfId="0" applyAlignment="1" applyBorder="1" applyFont="1">
      <alignment horizontal="center" readingOrder="0" shrinkToFit="0" textRotation="0" vertical="center" wrapText="1"/>
    </xf>
    <xf borderId="0" fillId="0" fontId="15" numFmtId="9" xfId="0" applyAlignment="1" applyFont="1" applyNumberFormat="1">
      <alignment readingOrder="0"/>
    </xf>
    <xf borderId="25" fillId="6" fontId="15" numFmtId="0" xfId="0" applyAlignment="1" applyBorder="1" applyFont="1">
      <alignment horizontal="center" readingOrder="0" shrinkToFit="0" textRotation="0" vertical="center" wrapText="1"/>
    </xf>
    <xf borderId="25" fillId="7" fontId="15" numFmtId="0" xfId="0" applyAlignment="1" applyBorder="1" applyFont="1">
      <alignment horizontal="center" readingOrder="0" shrinkToFit="0" textRotation="0" vertical="center" wrapText="1"/>
    </xf>
    <xf borderId="35" fillId="0" fontId="15" numFmtId="0" xfId="0" applyAlignment="1" applyBorder="1" applyFont="1">
      <alignment horizontal="center" shrinkToFit="0" textRotation="0" vertical="center" wrapText="1"/>
    </xf>
    <xf borderId="23" fillId="0" fontId="19" numFmtId="0" xfId="0" applyAlignment="1" applyBorder="1" applyFont="1">
      <alignment horizontal="center" readingOrder="0" shrinkToFit="0" textRotation="0" vertical="center" wrapText="1"/>
    </xf>
    <xf borderId="36" fillId="0" fontId="16" numFmtId="0" xfId="0" applyAlignment="1" applyBorder="1" applyFont="1">
      <alignment horizontal="center" readingOrder="0" shrinkToFit="0" textRotation="0" vertical="center" wrapText="1"/>
    </xf>
    <xf borderId="35" fillId="0" fontId="3" numFmtId="0" xfId="0" applyBorder="1" applyFont="1"/>
    <xf borderId="22" fillId="0" fontId="16" numFmtId="0" xfId="0" applyAlignment="1" applyBorder="1" applyFont="1">
      <alignment horizontal="center" readingOrder="0" shrinkToFit="0" textRotation="0" vertical="center" wrapText="1"/>
    </xf>
    <xf borderId="25" fillId="0" fontId="16" numFmtId="0" xfId="0" applyAlignment="1" applyBorder="1" applyFont="1">
      <alignment horizontal="center" readingOrder="0" shrinkToFit="0" textRotation="0" vertical="center" wrapText="1"/>
    </xf>
    <xf borderId="25" fillId="0" fontId="15" numFmtId="9" xfId="0" applyAlignment="1" applyBorder="1" applyFont="1" applyNumberFormat="1">
      <alignment horizontal="center" readingOrder="0" shrinkToFit="0" textRotation="0" vertical="center" wrapText="1"/>
    </xf>
    <xf borderId="25" fillId="7" fontId="15" numFmtId="10" xfId="0" applyAlignment="1" applyBorder="1" applyFont="1" applyNumberFormat="1">
      <alignment horizontal="center" readingOrder="0" shrinkToFit="0" textRotation="0" vertical="center" wrapText="1"/>
    </xf>
    <xf borderId="25" fillId="6" fontId="15" numFmtId="9" xfId="0" applyAlignment="1" applyBorder="1" applyFont="1" applyNumberFormat="1">
      <alignment horizontal="center" readingOrder="0" shrinkToFit="0" textRotation="0" vertical="center" wrapText="1"/>
    </xf>
    <xf borderId="25" fillId="6" fontId="15" numFmtId="10" xfId="0" applyAlignment="1" applyBorder="1" applyFont="1" applyNumberFormat="1">
      <alignment horizontal="center" readingOrder="0" shrinkToFit="0" textRotation="0" vertical="center" wrapText="1"/>
    </xf>
    <xf borderId="25" fillId="5" fontId="15" numFmtId="10" xfId="0" applyAlignment="1" applyBorder="1" applyFont="1" applyNumberFormat="1">
      <alignment horizontal="center" readingOrder="0" shrinkToFit="0" textRotation="0" vertical="center" wrapText="1"/>
    </xf>
    <xf borderId="25" fillId="5" fontId="15" numFmtId="9" xfId="0" applyAlignment="1" applyBorder="1" applyFont="1" applyNumberFormat="1">
      <alignment horizontal="center" readingOrder="0" shrinkToFit="0" textRotation="0" vertical="center" wrapText="1"/>
    </xf>
    <xf borderId="25" fillId="7" fontId="15" numFmtId="9" xfId="0" applyAlignment="1" applyBorder="1" applyFont="1" applyNumberFormat="1">
      <alignment horizontal="center" readingOrder="0" shrinkToFit="0" textRotation="0" vertical="center" wrapText="1"/>
    </xf>
    <xf borderId="31" fillId="7" fontId="15" numFmtId="0" xfId="0" applyAlignment="1" applyBorder="1" applyFont="1">
      <alignment horizontal="center" readingOrder="0" shrinkToFit="0" textRotation="0" vertical="center" wrapText="1"/>
    </xf>
    <xf borderId="31" fillId="6" fontId="15" numFmtId="0" xfId="0" applyAlignment="1" applyBorder="1" applyFont="1">
      <alignment horizontal="center" readingOrder="0" shrinkToFit="0" textRotation="0" vertical="center" wrapText="1"/>
    </xf>
    <xf borderId="31" fillId="5" fontId="15" numFmtId="0" xfId="0" applyAlignment="1" applyBorder="1" applyFont="1">
      <alignment horizontal="center" readingOrder="0" shrinkToFit="0" textRotation="0" vertical="center" wrapText="1"/>
    </xf>
    <xf borderId="0" fillId="0" fontId="15" numFmtId="0" xfId="0" applyAlignment="1" applyFont="1">
      <alignment vertical="center"/>
    </xf>
    <xf borderId="31" fillId="0" fontId="16" numFmtId="0" xfId="0" applyAlignment="1" applyBorder="1" applyFont="1">
      <alignment readingOrder="0" vertical="center"/>
    </xf>
    <xf borderId="32" fillId="0" fontId="15" numFmtId="0" xfId="0" applyAlignment="1" applyBorder="1" applyFont="1">
      <alignment readingOrder="0" shrinkToFit="0" vertical="center" wrapText="1"/>
    </xf>
    <xf borderId="37" fillId="0" fontId="3" numFmtId="0" xfId="0" applyBorder="1" applyFont="1"/>
    <xf borderId="33" fillId="0" fontId="16" numFmtId="0" xfId="0" applyAlignment="1" applyBorder="1" applyFont="1">
      <alignment readingOrder="0" vertical="center"/>
    </xf>
    <xf borderId="38" fillId="0" fontId="15" numFmtId="0" xfId="0" applyAlignment="1" applyBorder="1" applyFont="1">
      <alignment readingOrder="0" shrinkToFit="0" vertical="center" wrapText="1"/>
    </xf>
    <xf borderId="10" fillId="0" fontId="3" numFmtId="0" xfId="0" applyBorder="1" applyFont="1"/>
    <xf borderId="39" fillId="0" fontId="3" numFmtId="0" xfId="0" applyBorder="1" applyFont="1"/>
    <xf borderId="34" fillId="0" fontId="3" numFmtId="0" xfId="0" applyBorder="1" applyFont="1"/>
    <xf borderId="40" fillId="0" fontId="3" numFmtId="0" xfId="0" applyBorder="1" applyFont="1"/>
    <xf borderId="13" fillId="0" fontId="3" numFmtId="0" xfId="0" applyBorder="1" applyFont="1"/>
    <xf borderId="41" fillId="0" fontId="3" numFmtId="0" xfId="0" applyBorder="1" applyFont="1"/>
    <xf borderId="38" fillId="0" fontId="16" numFmtId="0" xfId="0" applyAlignment="1" applyBorder="1" applyFont="1">
      <alignment readingOrder="0" vertical="center"/>
    </xf>
    <xf borderId="40" fillId="0" fontId="20" numFmtId="0" xfId="0" applyAlignment="1" applyBorder="1" applyFont="1">
      <alignment readingOrder="0" shrinkToFit="0" vertical="center" wrapText="1"/>
    </xf>
    <xf borderId="42" fillId="0" fontId="15" numFmtId="0" xfId="0" applyAlignment="1" applyBorder="1" applyFont="1">
      <alignment readingOrder="0" shrinkToFit="0" vertical="center" wrapText="1"/>
    </xf>
    <xf borderId="43" fillId="0" fontId="3" numFmtId="0" xfId="0" applyBorder="1" applyFont="1"/>
    <xf borderId="44" fillId="0" fontId="3" numFmtId="0" xfId="0" applyBorder="1" applyFont="1"/>
    <xf borderId="42" fillId="0" fontId="3" numFmtId="0" xfId="0" applyBorder="1" applyFont="1"/>
    <xf borderId="38" fillId="0" fontId="20" numFmtId="0" xfId="0" applyAlignment="1" applyBorder="1" applyFont="1">
      <alignment readingOrder="0" shrinkToFit="0" vertical="center" wrapText="1"/>
    </xf>
    <xf borderId="42" fillId="0" fontId="2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" width="18.0"/>
    <col customWidth="1" min="3" max="3" width="21.88"/>
    <col customWidth="1" min="4" max="4" width="22.63"/>
    <col customWidth="1" min="5" max="5" width="26.75"/>
    <col customWidth="1" min="6" max="6" width="34.0"/>
    <col customWidth="1" min="7" max="27" width="9.38"/>
  </cols>
  <sheetData>
    <row r="1" ht="40.5" customHeight="1">
      <c r="A1" s="1"/>
      <c r="B1" s="1"/>
      <c r="C1" s="2"/>
      <c r="D1" s="2"/>
      <c r="E1" s="2"/>
      <c r="F1" s="2"/>
    </row>
    <row r="2" ht="40.5" customHeight="1">
      <c r="A2" s="1"/>
      <c r="B2" s="3" t="s">
        <v>0</v>
      </c>
      <c r="C2" s="4" t="s">
        <v>1</v>
      </c>
      <c r="D2" s="5"/>
      <c r="E2" s="5"/>
      <c r="F2" s="6"/>
    </row>
    <row r="3">
      <c r="A3" s="7"/>
      <c r="B3" s="8" t="s">
        <v>2</v>
      </c>
      <c r="C3" s="9" t="s">
        <v>3</v>
      </c>
      <c r="F3" s="10" t="s">
        <v>4</v>
      </c>
    </row>
    <row r="4">
      <c r="A4" s="11"/>
      <c r="B4" s="12">
        <v>1.0</v>
      </c>
      <c r="C4" s="13" t="s">
        <v>5</v>
      </c>
      <c r="F4" s="14" t="s">
        <v>6</v>
      </c>
    </row>
    <row r="5">
      <c r="A5" s="11"/>
      <c r="B5" s="12">
        <v>2.0</v>
      </c>
      <c r="C5" s="13" t="s">
        <v>7</v>
      </c>
      <c r="F5" s="15" t="s">
        <v>6</v>
      </c>
    </row>
    <row r="6">
      <c r="A6" s="11"/>
      <c r="B6" s="12">
        <v>3.0</v>
      </c>
      <c r="C6" s="13" t="s">
        <v>8</v>
      </c>
      <c r="F6" s="15" t="s">
        <v>9</v>
      </c>
    </row>
    <row r="7">
      <c r="A7" s="11"/>
      <c r="B7" s="12">
        <v>4.0</v>
      </c>
      <c r="C7" s="13" t="s">
        <v>10</v>
      </c>
      <c r="F7" s="15" t="s">
        <v>9</v>
      </c>
    </row>
    <row r="8">
      <c r="A8" s="11"/>
      <c r="B8" s="12">
        <v>5.0</v>
      </c>
      <c r="C8" s="13" t="s">
        <v>11</v>
      </c>
      <c r="F8" s="15" t="s">
        <v>12</v>
      </c>
    </row>
    <row r="9" ht="33.0" customHeight="1">
      <c r="A9" s="16"/>
      <c r="B9" s="17" t="s">
        <v>13</v>
      </c>
      <c r="C9" s="18"/>
      <c r="D9" s="18"/>
      <c r="E9" s="18"/>
      <c r="F9" s="19"/>
    </row>
    <row r="10">
      <c r="A10" s="9"/>
      <c r="B10" s="20" t="s">
        <v>14</v>
      </c>
      <c r="C10" s="9" t="s">
        <v>15</v>
      </c>
      <c r="D10" s="9" t="s">
        <v>16</v>
      </c>
      <c r="E10" s="9" t="s">
        <v>17</v>
      </c>
      <c r="F10" s="10" t="s">
        <v>18</v>
      </c>
    </row>
    <row r="11">
      <c r="A11" s="21"/>
      <c r="B11" s="22">
        <v>1.0</v>
      </c>
      <c r="C11" s="23" t="s">
        <v>19</v>
      </c>
      <c r="D11" s="24" t="s">
        <v>20</v>
      </c>
      <c r="E11" s="25" t="s">
        <v>21</v>
      </c>
      <c r="F11" s="26" t="s">
        <v>22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11"/>
      <c r="B12" s="28"/>
      <c r="C12" s="25"/>
      <c r="D12" s="24"/>
      <c r="E12" s="25" t="s">
        <v>23</v>
      </c>
      <c r="F12" s="26" t="s">
        <v>24</v>
      </c>
    </row>
    <row r="13">
      <c r="A13" s="11"/>
      <c r="B13" s="28"/>
      <c r="C13" s="25"/>
      <c r="D13" s="24"/>
      <c r="E13" s="24" t="s">
        <v>25</v>
      </c>
      <c r="F13" s="26" t="s">
        <v>26</v>
      </c>
    </row>
    <row r="14">
      <c r="A14" s="11"/>
      <c r="B14" s="28"/>
      <c r="C14" s="25"/>
      <c r="D14" s="24"/>
      <c r="E14" s="24" t="s">
        <v>27</v>
      </c>
      <c r="F14" s="26" t="s">
        <v>28</v>
      </c>
    </row>
    <row r="15">
      <c r="A15" s="21"/>
      <c r="B15" s="29">
        <v>2.0</v>
      </c>
      <c r="C15" s="30" t="s">
        <v>29</v>
      </c>
      <c r="D15" s="31" t="s">
        <v>30</v>
      </c>
      <c r="E15" s="31" t="s">
        <v>31</v>
      </c>
      <c r="F15" s="32" t="s">
        <v>32</v>
      </c>
    </row>
    <row r="16">
      <c r="A16" s="11"/>
      <c r="B16" s="28"/>
      <c r="C16" s="25"/>
      <c r="D16" s="25"/>
      <c r="E16" s="24" t="s">
        <v>33</v>
      </c>
      <c r="F16" s="26" t="s">
        <v>34</v>
      </c>
    </row>
    <row r="17">
      <c r="A17" s="11"/>
      <c r="B17" s="28"/>
      <c r="C17" s="25"/>
      <c r="D17" s="25"/>
      <c r="E17" s="24" t="s">
        <v>35</v>
      </c>
      <c r="F17" s="26" t="s">
        <v>36</v>
      </c>
    </row>
    <row r="18" ht="15.75" customHeight="1">
      <c r="A18" s="21"/>
      <c r="B18" s="29">
        <v>3.0</v>
      </c>
      <c r="C18" s="30" t="s">
        <v>37</v>
      </c>
      <c r="D18" s="31" t="s">
        <v>38</v>
      </c>
      <c r="E18" s="31" t="s">
        <v>39</v>
      </c>
      <c r="F18" s="32" t="s">
        <v>40</v>
      </c>
    </row>
    <row r="19" ht="15.75" customHeight="1">
      <c r="A19" s="21"/>
      <c r="B19" s="22"/>
      <c r="C19" s="23"/>
      <c r="D19" s="25"/>
      <c r="E19" s="24" t="s">
        <v>41</v>
      </c>
      <c r="F19" s="26" t="s">
        <v>42</v>
      </c>
    </row>
    <row r="20" ht="15.75" customHeight="1">
      <c r="A20" s="11"/>
      <c r="B20" s="33"/>
      <c r="C20" s="34"/>
      <c r="D20" s="34"/>
      <c r="E20" s="34"/>
      <c r="F20" s="35"/>
    </row>
    <row r="21" ht="15.75" customHeight="1">
      <c r="A21" s="21"/>
      <c r="B21" s="22">
        <v>4.0</v>
      </c>
      <c r="C21" s="36" t="s">
        <v>43</v>
      </c>
      <c r="D21" s="24" t="s">
        <v>44</v>
      </c>
      <c r="E21" s="24" t="s">
        <v>45</v>
      </c>
      <c r="F21" s="26" t="s">
        <v>46</v>
      </c>
    </row>
    <row r="22" ht="15.75" customHeight="1">
      <c r="B22" s="37"/>
      <c r="C22" s="38"/>
      <c r="D22" s="39"/>
      <c r="E22" s="24" t="s">
        <v>47</v>
      </c>
      <c r="F22" s="26" t="s">
        <v>48</v>
      </c>
    </row>
    <row r="23" ht="15.75" customHeight="1">
      <c r="B23" s="40">
        <v>5.0</v>
      </c>
      <c r="C23" s="41" t="s">
        <v>49</v>
      </c>
      <c r="D23" s="42" t="s">
        <v>50</v>
      </c>
      <c r="E23" s="42" t="s">
        <v>51</v>
      </c>
      <c r="F23" s="43" t="s">
        <v>52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8">
    <mergeCell ref="C2:F2"/>
    <mergeCell ref="C3:E3"/>
    <mergeCell ref="C4:E4"/>
    <mergeCell ref="C5:E5"/>
    <mergeCell ref="C6:E6"/>
    <mergeCell ref="C7:E7"/>
    <mergeCell ref="C8:E8"/>
    <mergeCell ref="B9:F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12.0"/>
    <col customWidth="1" min="3" max="3" width="12.13"/>
    <col customWidth="1" min="4" max="4" width="14.13"/>
    <col customWidth="1" min="5" max="5" width="15.0"/>
    <col customWidth="1" min="6" max="6" width="11.0"/>
    <col customWidth="1" min="7" max="7" width="37.13"/>
    <col customWidth="1" min="8" max="8" width="36.5"/>
    <col customWidth="1" min="9" max="9" width="13.88"/>
    <col customWidth="1" min="10" max="10" width="33.5"/>
    <col customWidth="1" min="11" max="26" width="10.0"/>
  </cols>
  <sheetData>
    <row r="1" ht="14.25" customHeight="1">
      <c r="A1" s="44"/>
      <c r="B1" s="45" t="s">
        <v>53</v>
      </c>
      <c r="C1" s="46"/>
      <c r="D1" s="46"/>
      <c r="E1" s="46"/>
      <c r="F1" s="46"/>
      <c r="G1" s="46"/>
      <c r="H1" s="46"/>
      <c r="I1" s="46"/>
      <c r="J1" s="47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A2" s="44"/>
      <c r="B2" s="48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4.2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44"/>
      <c r="B4" s="44"/>
      <c r="C4" s="49" t="s">
        <v>54</v>
      </c>
      <c r="D4" s="50"/>
      <c r="E4" s="50"/>
      <c r="F4" s="51"/>
      <c r="G4" s="49" t="s">
        <v>55</v>
      </c>
      <c r="H4" s="50"/>
      <c r="I4" s="50"/>
      <c r="J4" s="51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44.25" customHeight="1">
      <c r="A5" s="44"/>
      <c r="B5" s="52" t="s">
        <v>56</v>
      </c>
      <c r="C5" s="52" t="s">
        <v>57</v>
      </c>
      <c r="D5" s="52" t="s">
        <v>58</v>
      </c>
      <c r="E5" s="52" t="s">
        <v>59</v>
      </c>
      <c r="F5" s="52" t="s">
        <v>60</v>
      </c>
      <c r="G5" s="52" t="s">
        <v>61</v>
      </c>
      <c r="H5" s="52" t="s">
        <v>62</v>
      </c>
      <c r="I5" s="52" t="s">
        <v>63</v>
      </c>
      <c r="J5" s="52" t="s">
        <v>64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44"/>
      <c r="B6" s="53" t="s">
        <v>21</v>
      </c>
      <c r="C6" s="54" t="s">
        <v>65</v>
      </c>
      <c r="D6" s="54" t="s">
        <v>66</v>
      </c>
      <c r="E6" s="54" t="s">
        <v>67</v>
      </c>
      <c r="F6" s="55">
        <v>1.0</v>
      </c>
      <c r="G6" s="56" t="s">
        <v>68</v>
      </c>
      <c r="H6" s="56" t="s">
        <v>69</v>
      </c>
      <c r="I6" s="57" t="s">
        <v>70</v>
      </c>
      <c r="J6" s="57" t="s">
        <v>71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4.25" customHeight="1">
      <c r="A7" s="44"/>
      <c r="B7" s="58"/>
      <c r="C7" s="58"/>
      <c r="D7" s="58"/>
      <c r="E7" s="58"/>
      <c r="F7" s="55">
        <v>2.0</v>
      </c>
      <c r="G7" s="56" t="s">
        <v>72</v>
      </c>
      <c r="H7" s="56" t="s">
        <v>73</v>
      </c>
      <c r="I7" s="57" t="s">
        <v>70</v>
      </c>
      <c r="J7" s="57" t="s">
        <v>74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4.25" customHeight="1">
      <c r="A8" s="44"/>
      <c r="B8" s="59"/>
      <c r="C8" s="59"/>
      <c r="D8" s="59"/>
      <c r="E8" s="59"/>
      <c r="F8" s="55">
        <v>3.0</v>
      </c>
      <c r="G8" s="57" t="s">
        <v>75</v>
      </c>
      <c r="H8" s="56" t="s">
        <v>76</v>
      </c>
      <c r="I8" s="57" t="s">
        <v>70</v>
      </c>
      <c r="J8" s="57" t="s">
        <v>77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4.25" customHeight="1">
      <c r="A9" s="44"/>
      <c r="B9" s="60"/>
      <c r="C9" s="60"/>
      <c r="D9" s="60"/>
      <c r="E9" s="60"/>
      <c r="F9" s="61"/>
      <c r="G9" s="62"/>
      <c r="H9" s="62"/>
      <c r="I9" s="62"/>
      <c r="J9" s="62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99.75" customHeight="1">
      <c r="A10" s="44"/>
      <c r="B10" s="53" t="s">
        <v>23</v>
      </c>
      <c r="C10" s="54" t="s">
        <v>78</v>
      </c>
      <c r="D10" s="54" t="s">
        <v>79</v>
      </c>
      <c r="E10" s="54" t="s">
        <v>80</v>
      </c>
      <c r="F10" s="55">
        <v>1.0</v>
      </c>
      <c r="G10" s="56" t="s">
        <v>81</v>
      </c>
      <c r="H10" s="56" t="s">
        <v>82</v>
      </c>
      <c r="I10" s="57" t="s">
        <v>83</v>
      </c>
      <c r="J10" s="57" t="s">
        <v>84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99.75" customHeight="1">
      <c r="A11" s="44"/>
      <c r="B11" s="58"/>
      <c r="C11" s="58"/>
      <c r="D11" s="58"/>
      <c r="E11" s="58"/>
      <c r="F11" s="55">
        <v>2.0</v>
      </c>
      <c r="G11" s="56" t="s">
        <v>85</v>
      </c>
      <c r="H11" s="56" t="s">
        <v>86</v>
      </c>
      <c r="I11" s="56" t="s">
        <v>83</v>
      </c>
      <c r="J11" s="57" t="s">
        <v>87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02.75" customHeight="1">
      <c r="A12" s="44"/>
      <c r="B12" s="63"/>
      <c r="C12" s="63"/>
      <c r="D12" s="63"/>
      <c r="E12" s="63"/>
      <c r="F12" s="55">
        <v>3.0</v>
      </c>
      <c r="G12" s="56" t="s">
        <v>88</v>
      </c>
      <c r="H12" s="56" t="s">
        <v>89</v>
      </c>
      <c r="I12" s="56" t="s">
        <v>83</v>
      </c>
      <c r="J12" s="56" t="s">
        <v>90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>
      <c r="A13" s="44"/>
      <c r="B13" s="60"/>
      <c r="C13" s="60"/>
      <c r="D13" s="60"/>
      <c r="E13" s="60"/>
      <c r="F13" s="61"/>
      <c r="G13" s="62"/>
      <c r="H13" s="62"/>
      <c r="I13" s="62"/>
      <c r="J13" s="62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57.0" customHeight="1">
      <c r="A14" s="44"/>
      <c r="B14" s="53" t="s">
        <v>25</v>
      </c>
      <c r="C14" s="53" t="s">
        <v>91</v>
      </c>
      <c r="D14" s="53" t="s">
        <v>92</v>
      </c>
      <c r="E14" s="53" t="s">
        <v>93</v>
      </c>
      <c r="F14" s="55">
        <v>1.0</v>
      </c>
      <c r="G14" s="56" t="s">
        <v>94</v>
      </c>
      <c r="H14" s="56" t="s">
        <v>95</v>
      </c>
      <c r="I14" s="56" t="s">
        <v>96</v>
      </c>
      <c r="J14" s="56" t="s">
        <v>97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44"/>
      <c r="B15" s="58"/>
      <c r="C15" s="58"/>
      <c r="D15" s="58"/>
      <c r="E15" s="58"/>
      <c r="F15" s="55">
        <v>2.0</v>
      </c>
      <c r="G15" s="56" t="s">
        <v>98</v>
      </c>
      <c r="H15" s="56" t="s">
        <v>99</v>
      </c>
      <c r="I15" s="56" t="s">
        <v>100</v>
      </c>
      <c r="J15" s="56" t="s">
        <v>101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44"/>
      <c r="B16" s="63"/>
      <c r="C16" s="63"/>
      <c r="D16" s="63"/>
      <c r="E16" s="63"/>
      <c r="F16" s="55">
        <v>3.0</v>
      </c>
      <c r="G16" s="56" t="s">
        <v>102</v>
      </c>
      <c r="H16" s="56" t="s">
        <v>103</v>
      </c>
      <c r="I16" s="56" t="s">
        <v>96</v>
      </c>
      <c r="J16" s="56" t="s">
        <v>104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4.25" customHeight="1">
      <c r="A17" s="44"/>
      <c r="B17" s="62"/>
      <c r="C17" s="62"/>
      <c r="D17" s="62"/>
      <c r="E17" s="62"/>
      <c r="F17" s="61"/>
      <c r="G17" s="62"/>
      <c r="H17" s="62"/>
      <c r="I17" s="62"/>
      <c r="J17" s="62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4.25" customHeight="1">
      <c r="A18" s="44"/>
      <c r="B18" s="53" t="s">
        <v>27</v>
      </c>
      <c r="C18" s="53" t="s">
        <v>105</v>
      </c>
      <c r="D18" s="53" t="s">
        <v>106</v>
      </c>
      <c r="E18" s="53" t="s">
        <v>107</v>
      </c>
      <c r="F18" s="55">
        <v>1.0</v>
      </c>
      <c r="G18" s="56" t="s">
        <v>108</v>
      </c>
      <c r="H18" s="56" t="s">
        <v>109</v>
      </c>
      <c r="I18" s="56" t="s">
        <v>110</v>
      </c>
      <c r="J18" s="56" t="s">
        <v>111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4.25" customHeight="1">
      <c r="A19" s="44"/>
      <c r="B19" s="58"/>
      <c r="C19" s="58"/>
      <c r="D19" s="58"/>
      <c r="E19" s="58"/>
      <c r="F19" s="55">
        <v>2.0</v>
      </c>
      <c r="G19" s="56" t="s">
        <v>112</v>
      </c>
      <c r="H19" s="56" t="s">
        <v>113</v>
      </c>
      <c r="I19" s="56" t="s">
        <v>114</v>
      </c>
      <c r="J19" s="56" t="s">
        <v>115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44"/>
      <c r="B20" s="63"/>
      <c r="C20" s="63"/>
      <c r="D20" s="63"/>
      <c r="E20" s="63"/>
      <c r="F20" s="55">
        <v>3.0</v>
      </c>
      <c r="G20" s="56" t="s">
        <v>116</v>
      </c>
      <c r="H20" s="56" t="s">
        <v>117</v>
      </c>
      <c r="I20" s="56" t="s">
        <v>110</v>
      </c>
      <c r="J20" s="56" t="s">
        <v>118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4.25" customHeight="1">
      <c r="A21" s="44"/>
      <c r="B21" s="62"/>
      <c r="C21" s="62"/>
      <c r="D21" s="62"/>
      <c r="E21" s="62"/>
      <c r="F21" s="61"/>
      <c r="G21" s="62"/>
      <c r="H21" s="62"/>
      <c r="I21" s="62"/>
      <c r="J21" s="62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4.25" customHeight="1">
      <c r="A22" s="44"/>
      <c r="B22" s="53" t="s">
        <v>31</v>
      </c>
      <c r="C22" s="53" t="s">
        <v>65</v>
      </c>
      <c r="D22" s="53" t="s">
        <v>119</v>
      </c>
      <c r="E22" s="53" t="s">
        <v>120</v>
      </c>
      <c r="F22" s="55">
        <v>1.0</v>
      </c>
      <c r="G22" s="56" t="s">
        <v>121</v>
      </c>
      <c r="H22" s="56" t="s">
        <v>122</v>
      </c>
      <c r="I22" s="56" t="s">
        <v>123</v>
      </c>
      <c r="J22" s="56" t="s">
        <v>124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4.25" customHeight="1">
      <c r="A23" s="44"/>
      <c r="B23" s="58"/>
      <c r="C23" s="58"/>
      <c r="D23" s="58"/>
      <c r="E23" s="58"/>
      <c r="F23" s="55">
        <v>2.0</v>
      </c>
      <c r="G23" s="56" t="s">
        <v>125</v>
      </c>
      <c r="H23" s="56" t="s">
        <v>126</v>
      </c>
      <c r="I23" s="56" t="s">
        <v>127</v>
      </c>
      <c r="J23" s="56" t="s">
        <v>128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4.25" customHeight="1">
      <c r="A24" s="44"/>
      <c r="B24" s="63"/>
      <c r="C24" s="63"/>
      <c r="D24" s="63"/>
      <c r="E24" s="63"/>
      <c r="F24" s="55">
        <v>3.0</v>
      </c>
      <c r="G24" s="56" t="s">
        <v>129</v>
      </c>
      <c r="H24" s="56" t="s">
        <v>130</v>
      </c>
      <c r="I24" s="56" t="s">
        <v>127</v>
      </c>
      <c r="J24" s="56" t="s">
        <v>131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4.25" customHeight="1">
      <c r="A25" s="44"/>
      <c r="B25" s="62"/>
      <c r="C25" s="62"/>
      <c r="D25" s="62"/>
      <c r="E25" s="62"/>
      <c r="F25" s="61"/>
      <c r="G25" s="62"/>
      <c r="H25" s="62"/>
      <c r="I25" s="62"/>
      <c r="J25" s="6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4.25" customHeight="1">
      <c r="A26" s="44"/>
      <c r="B26" s="53" t="s">
        <v>33</v>
      </c>
      <c r="C26" s="53" t="s">
        <v>65</v>
      </c>
      <c r="D26" s="53" t="s">
        <v>132</v>
      </c>
      <c r="E26" s="53" t="s">
        <v>133</v>
      </c>
      <c r="F26" s="55">
        <v>1.0</v>
      </c>
      <c r="G26" s="56" t="s">
        <v>134</v>
      </c>
      <c r="H26" s="56" t="s">
        <v>135</v>
      </c>
      <c r="I26" s="56" t="s">
        <v>136</v>
      </c>
      <c r="J26" s="56" t="s">
        <v>137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4.25" customHeight="1">
      <c r="A27" s="44"/>
      <c r="B27" s="58"/>
      <c r="C27" s="58"/>
      <c r="D27" s="58"/>
      <c r="E27" s="58"/>
      <c r="F27" s="55">
        <v>2.0</v>
      </c>
      <c r="G27" s="56" t="s">
        <v>138</v>
      </c>
      <c r="H27" s="56" t="s">
        <v>139</v>
      </c>
      <c r="I27" s="56" t="s">
        <v>136</v>
      </c>
      <c r="J27" s="56" t="s">
        <v>140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4.25" customHeight="1">
      <c r="A28" s="44"/>
      <c r="B28" s="63"/>
      <c r="C28" s="63"/>
      <c r="D28" s="63"/>
      <c r="E28" s="63"/>
      <c r="F28" s="55">
        <v>3.0</v>
      </c>
      <c r="G28" s="56" t="s">
        <v>141</v>
      </c>
      <c r="H28" s="56" t="s">
        <v>142</v>
      </c>
      <c r="I28" s="56" t="s">
        <v>143</v>
      </c>
      <c r="J28" s="56" t="s">
        <v>144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4.25" customHeight="1">
      <c r="A29" s="44"/>
      <c r="B29" s="62"/>
      <c r="C29" s="62"/>
      <c r="D29" s="62"/>
      <c r="E29" s="62"/>
      <c r="F29" s="61"/>
      <c r="G29" s="62"/>
      <c r="H29" s="62"/>
      <c r="I29" s="62"/>
      <c r="J29" s="62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4.25" customHeight="1">
      <c r="A30" s="44"/>
      <c r="B30" s="53" t="s">
        <v>35</v>
      </c>
      <c r="C30" s="53" t="s">
        <v>65</v>
      </c>
      <c r="D30" s="53" t="s">
        <v>145</v>
      </c>
      <c r="E30" s="53" t="s">
        <v>146</v>
      </c>
      <c r="F30" s="55">
        <v>1.0</v>
      </c>
      <c r="G30" s="56" t="s">
        <v>147</v>
      </c>
      <c r="H30" s="56" t="s">
        <v>148</v>
      </c>
      <c r="I30" s="56" t="s">
        <v>149</v>
      </c>
      <c r="J30" s="56" t="s">
        <v>150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.25" customHeight="1">
      <c r="A31" s="44"/>
      <c r="B31" s="58"/>
      <c r="C31" s="58"/>
      <c r="D31" s="58"/>
      <c r="E31" s="58"/>
      <c r="F31" s="55">
        <v>2.0</v>
      </c>
      <c r="G31" s="56" t="s">
        <v>125</v>
      </c>
      <c r="H31" s="56" t="s">
        <v>151</v>
      </c>
      <c r="I31" s="56" t="s">
        <v>152</v>
      </c>
      <c r="J31" s="56" t="s">
        <v>153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4.25" customHeight="1">
      <c r="A32" s="44"/>
      <c r="B32" s="63"/>
      <c r="C32" s="63"/>
      <c r="D32" s="63"/>
      <c r="E32" s="63"/>
      <c r="F32" s="55">
        <v>3.0</v>
      </c>
      <c r="G32" s="56" t="s">
        <v>154</v>
      </c>
      <c r="H32" s="56" t="s">
        <v>155</v>
      </c>
      <c r="I32" s="56" t="s">
        <v>152</v>
      </c>
      <c r="J32" s="56" t="s">
        <v>156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4.25" customHeight="1">
      <c r="A33" s="44"/>
      <c r="B33" s="62"/>
      <c r="C33" s="62"/>
      <c r="D33" s="62"/>
      <c r="E33" s="62"/>
      <c r="F33" s="61"/>
      <c r="G33" s="62"/>
      <c r="H33" s="62"/>
      <c r="I33" s="62"/>
      <c r="J33" s="62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4.25" customHeight="1">
      <c r="A34" s="44"/>
      <c r="B34" s="53" t="s">
        <v>39</v>
      </c>
      <c r="C34" s="53" t="s">
        <v>157</v>
      </c>
      <c r="D34" s="53" t="s">
        <v>158</v>
      </c>
      <c r="E34" s="53" t="s">
        <v>159</v>
      </c>
      <c r="F34" s="55">
        <v>1.0</v>
      </c>
      <c r="G34" s="56" t="s">
        <v>160</v>
      </c>
      <c r="H34" s="56" t="s">
        <v>161</v>
      </c>
      <c r="I34" s="56" t="s">
        <v>162</v>
      </c>
      <c r="J34" s="56" t="s">
        <v>163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4.25" customHeight="1">
      <c r="A35" s="44"/>
      <c r="B35" s="58"/>
      <c r="C35" s="58"/>
      <c r="D35" s="58"/>
      <c r="E35" s="58"/>
      <c r="F35" s="55">
        <v>2.0</v>
      </c>
      <c r="G35" s="56" t="s">
        <v>164</v>
      </c>
      <c r="H35" s="56" t="s">
        <v>165</v>
      </c>
      <c r="I35" s="56" t="s">
        <v>162</v>
      </c>
      <c r="J35" s="56" t="s">
        <v>166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4.25" customHeight="1">
      <c r="A36" s="44"/>
      <c r="B36" s="63"/>
      <c r="C36" s="63"/>
      <c r="D36" s="63"/>
      <c r="E36" s="63"/>
      <c r="F36" s="55">
        <v>3.0</v>
      </c>
      <c r="G36" s="56" t="s">
        <v>167</v>
      </c>
      <c r="H36" s="56" t="s">
        <v>168</v>
      </c>
      <c r="I36" s="56" t="s">
        <v>162</v>
      </c>
      <c r="J36" s="56" t="s">
        <v>169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4.25" customHeight="1">
      <c r="A37" s="44"/>
      <c r="B37" s="62"/>
      <c r="C37" s="62"/>
      <c r="D37" s="62"/>
      <c r="E37" s="62"/>
      <c r="F37" s="61"/>
      <c r="G37" s="62"/>
      <c r="H37" s="62"/>
      <c r="I37" s="62"/>
      <c r="J37" s="62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4.25" customHeight="1">
      <c r="A38" s="44"/>
      <c r="B38" s="53" t="s">
        <v>41</v>
      </c>
      <c r="C38" s="53" t="s">
        <v>157</v>
      </c>
      <c r="D38" s="53" t="s">
        <v>170</v>
      </c>
      <c r="E38" s="53" t="s">
        <v>171</v>
      </c>
      <c r="F38" s="55">
        <v>1.0</v>
      </c>
      <c r="G38" s="56" t="s">
        <v>172</v>
      </c>
      <c r="H38" s="56" t="s">
        <v>173</v>
      </c>
      <c r="I38" s="56" t="s">
        <v>174</v>
      </c>
      <c r="J38" s="56" t="s">
        <v>175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4.25" customHeight="1">
      <c r="A39" s="44"/>
      <c r="B39" s="58"/>
      <c r="C39" s="58"/>
      <c r="D39" s="58"/>
      <c r="E39" s="58"/>
      <c r="F39" s="55">
        <v>2.0</v>
      </c>
      <c r="G39" s="56" t="s">
        <v>176</v>
      </c>
      <c r="H39" s="56" t="s">
        <v>177</v>
      </c>
      <c r="I39" s="56" t="s">
        <v>174</v>
      </c>
      <c r="J39" s="56" t="s">
        <v>178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4.25" customHeight="1">
      <c r="A40" s="44"/>
      <c r="B40" s="58"/>
      <c r="C40" s="58"/>
      <c r="D40" s="58"/>
      <c r="E40" s="58"/>
      <c r="F40" s="55">
        <v>3.0</v>
      </c>
      <c r="G40" s="56" t="s">
        <v>179</v>
      </c>
      <c r="H40" s="56" t="s">
        <v>180</v>
      </c>
      <c r="I40" s="56" t="s">
        <v>181</v>
      </c>
      <c r="J40" s="56" t="s">
        <v>182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4.25" customHeight="1">
      <c r="A41" s="44"/>
      <c r="B41" s="63"/>
      <c r="C41" s="63"/>
      <c r="D41" s="63"/>
      <c r="E41" s="63"/>
      <c r="F41" s="55">
        <v>4.0</v>
      </c>
      <c r="G41" s="56" t="s">
        <v>167</v>
      </c>
      <c r="H41" s="56" t="s">
        <v>183</v>
      </c>
      <c r="I41" s="56" t="s">
        <v>174</v>
      </c>
      <c r="J41" s="56" t="s">
        <v>184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4.25" customHeight="1">
      <c r="A42" s="44"/>
      <c r="B42" s="62"/>
      <c r="C42" s="62"/>
      <c r="D42" s="62"/>
      <c r="E42" s="62"/>
      <c r="F42" s="61"/>
      <c r="G42" s="62"/>
      <c r="H42" s="62"/>
      <c r="I42" s="62"/>
      <c r="J42" s="6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4.25" customHeight="1">
      <c r="A43" s="44"/>
      <c r="B43" s="53" t="s">
        <v>45</v>
      </c>
      <c r="C43" s="53" t="s">
        <v>157</v>
      </c>
      <c r="D43" s="53" t="s">
        <v>185</v>
      </c>
      <c r="E43" s="53" t="s">
        <v>186</v>
      </c>
      <c r="F43" s="55">
        <v>1.0</v>
      </c>
      <c r="G43" s="56" t="s">
        <v>187</v>
      </c>
      <c r="H43" s="56" t="s">
        <v>188</v>
      </c>
      <c r="I43" s="56" t="s">
        <v>189</v>
      </c>
      <c r="J43" s="56" t="s">
        <v>190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4.25" customHeight="1">
      <c r="A44" s="44"/>
      <c r="B44" s="58"/>
      <c r="C44" s="58"/>
      <c r="D44" s="58"/>
      <c r="E44" s="58"/>
      <c r="F44" s="55">
        <v>2.0</v>
      </c>
      <c r="G44" s="56" t="s">
        <v>191</v>
      </c>
      <c r="H44" s="56" t="s">
        <v>192</v>
      </c>
      <c r="I44" s="56" t="s">
        <v>189</v>
      </c>
      <c r="J44" s="56" t="s">
        <v>193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4.25" customHeight="1">
      <c r="A45" s="44"/>
      <c r="B45" s="63"/>
      <c r="C45" s="63"/>
      <c r="D45" s="63"/>
      <c r="E45" s="63"/>
      <c r="F45" s="55">
        <v>3.0</v>
      </c>
      <c r="G45" s="56" t="s">
        <v>194</v>
      </c>
      <c r="H45" s="56" t="s">
        <v>195</v>
      </c>
      <c r="I45" s="56" t="s">
        <v>189</v>
      </c>
      <c r="J45" s="56" t="s">
        <v>196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4.25" customHeight="1">
      <c r="A46" s="44"/>
      <c r="B46" s="62"/>
      <c r="C46" s="62"/>
      <c r="D46" s="62"/>
      <c r="E46" s="62"/>
      <c r="F46" s="61"/>
      <c r="G46" s="62"/>
      <c r="H46" s="62"/>
      <c r="I46" s="62"/>
      <c r="J46" s="62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4.25" customHeight="1">
      <c r="A47" s="44"/>
      <c r="B47" s="53" t="s">
        <v>47</v>
      </c>
      <c r="C47" s="53" t="s">
        <v>157</v>
      </c>
      <c r="D47" s="53" t="s">
        <v>197</v>
      </c>
      <c r="E47" s="53" t="s">
        <v>198</v>
      </c>
      <c r="F47" s="55">
        <v>1.0</v>
      </c>
      <c r="G47" s="56" t="s">
        <v>199</v>
      </c>
      <c r="H47" s="56" t="s">
        <v>200</v>
      </c>
      <c r="I47" s="56" t="s">
        <v>201</v>
      </c>
      <c r="J47" s="56" t="s">
        <v>202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4.25" customHeight="1">
      <c r="A48" s="44"/>
      <c r="B48" s="58"/>
      <c r="C48" s="58"/>
      <c r="D48" s="58"/>
      <c r="E48" s="58"/>
      <c r="F48" s="55">
        <v>2.0</v>
      </c>
      <c r="G48" s="56" t="s">
        <v>203</v>
      </c>
      <c r="H48" s="56" t="s">
        <v>204</v>
      </c>
      <c r="I48" s="56" t="s">
        <v>201</v>
      </c>
      <c r="J48" s="56" t="s">
        <v>205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4.25" customHeight="1">
      <c r="A49" s="44"/>
      <c r="B49" s="63"/>
      <c r="C49" s="63"/>
      <c r="D49" s="63"/>
      <c r="E49" s="63"/>
      <c r="F49" s="55">
        <v>3.0</v>
      </c>
      <c r="G49" s="56" t="s">
        <v>206</v>
      </c>
      <c r="H49" s="56" t="s">
        <v>207</v>
      </c>
      <c r="I49" s="56" t="s">
        <v>208</v>
      </c>
      <c r="J49" s="56" t="s">
        <v>209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4.25" customHeight="1">
      <c r="A50" s="44"/>
      <c r="B50" s="62"/>
      <c r="C50" s="62"/>
      <c r="D50" s="62"/>
      <c r="E50" s="62"/>
      <c r="F50" s="61"/>
      <c r="G50" s="62"/>
      <c r="H50" s="62"/>
      <c r="I50" s="62"/>
      <c r="J50" s="62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4.25" customHeight="1">
      <c r="A51" s="44"/>
      <c r="B51" s="53" t="s">
        <v>51</v>
      </c>
      <c r="C51" s="53" t="s">
        <v>157</v>
      </c>
      <c r="D51" s="53" t="s">
        <v>210</v>
      </c>
      <c r="E51" s="53" t="s">
        <v>211</v>
      </c>
      <c r="F51" s="55">
        <v>1.0</v>
      </c>
      <c r="G51" s="56" t="s">
        <v>212</v>
      </c>
      <c r="H51" s="56" t="s">
        <v>213</v>
      </c>
      <c r="I51" s="56" t="s">
        <v>214</v>
      </c>
      <c r="J51" s="56" t="s">
        <v>215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4.25" customHeight="1">
      <c r="A52" s="44"/>
      <c r="B52" s="58"/>
      <c r="C52" s="58"/>
      <c r="D52" s="58"/>
      <c r="E52" s="58"/>
      <c r="F52" s="55">
        <v>2.0</v>
      </c>
      <c r="G52" s="56" t="s">
        <v>216</v>
      </c>
      <c r="H52" s="56" t="s">
        <v>217</v>
      </c>
      <c r="I52" s="56" t="s">
        <v>214</v>
      </c>
      <c r="J52" s="56" t="s">
        <v>218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4.25" customHeight="1">
      <c r="A53" s="44"/>
      <c r="B53" s="58"/>
      <c r="C53" s="58"/>
      <c r="D53" s="58"/>
      <c r="E53" s="58"/>
      <c r="F53" s="55">
        <v>3.0</v>
      </c>
      <c r="G53" s="56" t="s">
        <v>219</v>
      </c>
      <c r="H53" s="56" t="s">
        <v>220</v>
      </c>
      <c r="I53" s="56" t="s">
        <v>214</v>
      </c>
      <c r="J53" s="56" t="s">
        <v>221</v>
      </c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48.75" customHeight="1">
      <c r="A54" s="44"/>
      <c r="B54" s="63"/>
      <c r="C54" s="63"/>
      <c r="D54" s="63"/>
      <c r="E54" s="63"/>
      <c r="F54" s="55">
        <v>4.0</v>
      </c>
      <c r="G54" s="56" t="s">
        <v>222</v>
      </c>
      <c r="H54" s="56" t="s">
        <v>223</v>
      </c>
      <c r="I54" s="56" t="s">
        <v>214</v>
      </c>
      <c r="J54" s="56" t="s">
        <v>224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4.25" customHeight="1">
      <c r="A55" s="44"/>
      <c r="B55" s="62"/>
      <c r="C55" s="62"/>
      <c r="D55" s="62"/>
      <c r="E55" s="62"/>
      <c r="F55" s="61"/>
      <c r="G55" s="62"/>
      <c r="H55" s="62"/>
      <c r="I55" s="62"/>
      <c r="J55" s="62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4.2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4.2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4.2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4.2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4.2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4.2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4.2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4.2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4.2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4.2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4.2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4.25" customHeight="1">
      <c r="A67" s="44"/>
      <c r="B67" s="44"/>
      <c r="C67" s="44"/>
      <c r="D67" s="44"/>
      <c r="E67" s="6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4.2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4.2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4.2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4.2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4.2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4.2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4.2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4.2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4.2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4.2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4.2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4.2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4.2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4.2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4.2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4.2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4.2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4.2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4.2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4.2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4.2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4.2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4.2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4.2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4.2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4.2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4.2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4.2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4.2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4.2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4.2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4.2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4.2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4.2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4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4.2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4.2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4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4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4.2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4.2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4.2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4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4.2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4.2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4.2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4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4.2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4.2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4.2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4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4.2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4.2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4.2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4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4.2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4.2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4.2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4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4.2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4.2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4.2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4.2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4.2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4.2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4.2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4.2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4.2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4.2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4.2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4.2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4.2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4.2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4.2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4.2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4.2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4.2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4.2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4.2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4.2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4.2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4.2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4.2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4.2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4.2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4.2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4.2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4.2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4.2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4.2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4.2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4.2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4.2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4.2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4.2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4.2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4.2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4.2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4.2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4.2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4.2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4.2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4.2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4.2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4.2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4.2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4.2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4.2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4.2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4.2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4.2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4.2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4.2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4.2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4.2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4.2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4.2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4.2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4.2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4.2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4.2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4.2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4.2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4.2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4.2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4.2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4.2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4.2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4.2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4.2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4.2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4.2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4.2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4.2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4.2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4.2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4.2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4.2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4.2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4.2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4.2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4.2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4.2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4.2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4.2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4.2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4.2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4.2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4.2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4.2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4.2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4.2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4.2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4.2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4.2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4.2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4.2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4.2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4.2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4.2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4.2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4.2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4.2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4.2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4.2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4.2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4.2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4.2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4.2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4.2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4.2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4.2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4.2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4.2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4.2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4.2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4.2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4.2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4.2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4.2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4.2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4.2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4.2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4.2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4.2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4.2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4.2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4.2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4.2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4.2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4.2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4.2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4.2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4.2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4.2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4.2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4.2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4.2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4.2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4.2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4.2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4.2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4.2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4.2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4.2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4.2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4.2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4.2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4.2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4.2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4.2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4.2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4.2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4.2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4.2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4.2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4.2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4.2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4.2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4.2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4.2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4.2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4.2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4.2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4.2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4.2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4.2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4.2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4.2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4.2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4.2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4.2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4.2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4.2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4.2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4.2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4.2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4.2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4.2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4.2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4.2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4.2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4.2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4.2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4.2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4.2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4.2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4.2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4.2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4.2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4.2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4.2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4.2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4.2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4.2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4.2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4.2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4.2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4.2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4.2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4.2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4.2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4.2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4.2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4.2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4.2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4.2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4.2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4.2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4.2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4.2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4.2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4.2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4.2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4.2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4.2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4.2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4.2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4.2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4.2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4.2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4.2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4.2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4.2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4.2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4.2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4.2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4.2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4.2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4.2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4.2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4.2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4.2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4.2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4.2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4.2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4.2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4.2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4.2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4.2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4.2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4.2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4.2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4.2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4.2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4.2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4.2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4.2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4.2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4.2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4.2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4.2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4.2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4.2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4.2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4.2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4.2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4.2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4.2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4.2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4.2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4.2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4.2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4.2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4.2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4.2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4.2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4.2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4.2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4.2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4.2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4.2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4.2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4.2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4.2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4.2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4.2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4.2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4.2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4.2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4.2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4.2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4.2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4.2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4.2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4.2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4.2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4.2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4.2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4.2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4.2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4.2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4.2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4.2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4.2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4.2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4.2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4.2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4.2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4.2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4.2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4.2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4.2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4.2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4.2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4.2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4.2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4.2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4.2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4.2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4.2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4.2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4.2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4.2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4.2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4.2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4.2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4.2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4.2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4.2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4.2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4.2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4.2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4.2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4.2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4.2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4.2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4.2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4.2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4.2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4.2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4.2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4.2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4.2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4.2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4.2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4.2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4.2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4.2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4.2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4.2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4.2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4.2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4.2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4.2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4.2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4.2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4.2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4.2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4.2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4.2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4.2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4.2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4.2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4.2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4.2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4.2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4.2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4.2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4.2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4.2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4.2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4.2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4.2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4.2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4.2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4.2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4.2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4.2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4.2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4.2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4.2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4.2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4.2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4.2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4.2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4.2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4.2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4.2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4.2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4.2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4.2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4.2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4.2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4.2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4.2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4.2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4.2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4.2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4.2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4.2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4.2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4.2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4.2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4.2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4.2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4.2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4.2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4.2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4.2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4.2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4.2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4.2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4.2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4.2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4.2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4.2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4.2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4.2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4.2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4.2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4.2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4.2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4.2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4.2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4.2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4.2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4.2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4.2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4.2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4.2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4.2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4.2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4.2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4.2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4.2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4.2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4.2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4.2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4.2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4.2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4.2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4.2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4.2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4.2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4.2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4.2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4.2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4.2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4.2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4.2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4.2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4.2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4.2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4.2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4.2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4.2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4.2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4.2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4.2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4.2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4.2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4.2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4.2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4.2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4.2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4.2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4.2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4.2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4.2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4.2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4.2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4.2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4.2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4.2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4.2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4.2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4.2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4.2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4.2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4.2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4.2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4.2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4.2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4.2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4.2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4.2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4.2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4.2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4.2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4.2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4.2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4.2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4.2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4.2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4.2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4.2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4.2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4.2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4.2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4.2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4.2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4.2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4.2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4.2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4.2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4.2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4.2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4.2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4.2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4.2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4.2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4.2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4.2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4.2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4.2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4.2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4.2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4.2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4.2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4.2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4.2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4.2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4.2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4.2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4.2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4.2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4.2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4.2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4.2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4.2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4.2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4.2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4.2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4.2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4.2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4.2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4.2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4.2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4.2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4.2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4.2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4.2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4.2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4.2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4.2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4.2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4.2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4.2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4.2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4.2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4.2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4.2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4.2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4.2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4.2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4.2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4.2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4.2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4.2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4.2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4.2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4.2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4.2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4.2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4.2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4.2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4.2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4.2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4.2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4.2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4.2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4.2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4.2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4.2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4.2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4.2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4.2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4.2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4.2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4.2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4.2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4.2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4.2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4.2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4.2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4.2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4.2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4.2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4.2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4.2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4.2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4.2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4.2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4.2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4.2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4.2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4.2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4.2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4.2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4.2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4.2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4.2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4.2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4.2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4.2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4.2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4.2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4.2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4.2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4.2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4.2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4.2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4.2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4.2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4.2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4.2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4.2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4.2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4.2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4.2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4.2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4.2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4.2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4.2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4.2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4.2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4.2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4.2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4.2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4.2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4.2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4.2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4.2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4.2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4.2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4.2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4.2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4.2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4.2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4.2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4.2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4.2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4.2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4.2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4.2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4.2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4.2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4.2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4.2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4.2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4.2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4.2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4.2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4.2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4.2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4.2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4.2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4.2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4.2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4.2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4.2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4.2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4.2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4.2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4.2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4.2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4.2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4.2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4.2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4.2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4.2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4.2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4.2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4.2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4.2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4.2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4.2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4.2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4.2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4.2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4.2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4.2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4.2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4.2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4.2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4.2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4.2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4.2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4.2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4.2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4.2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4.2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4.2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4.2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4.2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4.2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4.2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4.2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4.2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4.2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4.2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4.2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4.2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4.2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4.2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4.2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4.2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4.2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4.2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4.2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4.2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4.2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4.2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4.2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4.2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4.2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4.2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4.2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4.2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4.2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4.2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4.2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4.2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4.2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4.2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4.2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4.2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4.2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4.2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4.2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4.2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4.2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4.2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4.2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4.2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4.2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4.2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4.2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4.2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4.2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4.2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4.2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4.2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4.2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4.2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4.2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4.2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4.2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4.2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4.2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4.2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4.2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4.2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4.2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4.2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4.2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4.2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4.2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4.2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4.2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4.2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4.2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4.2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4.2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4.2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4.2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4.2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4.2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4.2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4.2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4.2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4.2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4.2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4.2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4.2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4.2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4.2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4.2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4.2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4.2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4.2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4.2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4.2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4.2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4.2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4.2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4.2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4.2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4.2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4.2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4.2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4.2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4.2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4.2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4.2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4.2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4.2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4.2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4.2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4.2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4.2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4.2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4.2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4.2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4.2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4.2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4.2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4.2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4.2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4.2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4.2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4.2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4.2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4.2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4.2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4.2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4.2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4.2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4.2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4.2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4.2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4.2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4.2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4.2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4.2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4.2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4.2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4.2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4.2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4.2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4.2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4.2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4.2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4.2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4.2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4.2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4.2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4.2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4.2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4.2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4.2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4.2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4.2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51">
    <mergeCell ref="B30:B32"/>
    <mergeCell ref="B34:B36"/>
    <mergeCell ref="C34:C36"/>
    <mergeCell ref="D34:D36"/>
    <mergeCell ref="E34:E36"/>
    <mergeCell ref="B38:B41"/>
    <mergeCell ref="C38:C41"/>
    <mergeCell ref="B43:B45"/>
    <mergeCell ref="C43:C45"/>
    <mergeCell ref="D43:D45"/>
    <mergeCell ref="E43:E45"/>
    <mergeCell ref="C47:C49"/>
    <mergeCell ref="D47:D49"/>
    <mergeCell ref="E47:E49"/>
    <mergeCell ref="B1:J1"/>
    <mergeCell ref="C4:F4"/>
    <mergeCell ref="G4:J4"/>
    <mergeCell ref="B6:B8"/>
    <mergeCell ref="C6:C8"/>
    <mergeCell ref="D6:D8"/>
    <mergeCell ref="E6:E8"/>
    <mergeCell ref="B10:B12"/>
    <mergeCell ref="C10:C12"/>
    <mergeCell ref="D10:D12"/>
    <mergeCell ref="E10:E12"/>
    <mergeCell ref="C14:C16"/>
    <mergeCell ref="D14:D16"/>
    <mergeCell ref="E14:E16"/>
    <mergeCell ref="D22:D24"/>
    <mergeCell ref="E22:E24"/>
    <mergeCell ref="B14:B16"/>
    <mergeCell ref="B18:B20"/>
    <mergeCell ref="C18:C20"/>
    <mergeCell ref="D18:D20"/>
    <mergeCell ref="E18:E20"/>
    <mergeCell ref="B22:B24"/>
    <mergeCell ref="C22:C24"/>
    <mergeCell ref="B26:B28"/>
    <mergeCell ref="C26:C28"/>
    <mergeCell ref="D26:D28"/>
    <mergeCell ref="E26:E28"/>
    <mergeCell ref="C30:C32"/>
    <mergeCell ref="D30:D32"/>
    <mergeCell ref="E30:E32"/>
    <mergeCell ref="D38:D41"/>
    <mergeCell ref="E38:E41"/>
    <mergeCell ref="B47:B49"/>
    <mergeCell ref="B51:B54"/>
    <mergeCell ref="C51:C54"/>
    <mergeCell ref="D51:D54"/>
    <mergeCell ref="E51:E54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26" width="19.25"/>
  </cols>
  <sheetData>
    <row r="1" ht="22.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2.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2.5" customHeight="1">
      <c r="A3" s="65"/>
      <c r="B3" s="66" t="s">
        <v>225</v>
      </c>
      <c r="C3" s="66" t="s">
        <v>6</v>
      </c>
      <c r="D3" s="66" t="s">
        <v>226</v>
      </c>
      <c r="E3" s="66" t="s">
        <v>12</v>
      </c>
      <c r="F3" s="66" t="s">
        <v>227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2.5" customHeight="1">
      <c r="A4" s="65"/>
      <c r="B4" s="67" t="s">
        <v>22</v>
      </c>
      <c r="C4" s="66">
        <v>5.0</v>
      </c>
      <c r="D4" s="66">
        <v>5.0</v>
      </c>
      <c r="E4" s="66">
        <v>2.0</v>
      </c>
      <c r="F4" s="66">
        <v>5.0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2.5" customHeight="1">
      <c r="A5" s="65"/>
      <c r="B5" s="67" t="s">
        <v>24</v>
      </c>
      <c r="C5" s="66">
        <v>5.0</v>
      </c>
      <c r="D5" s="66">
        <v>8.0</v>
      </c>
      <c r="E5" s="66">
        <v>5.0</v>
      </c>
      <c r="F5" s="66">
        <v>8.0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2.5" customHeight="1">
      <c r="A6" s="65"/>
      <c r="B6" s="67" t="s">
        <v>26</v>
      </c>
      <c r="C6" s="66">
        <v>2.0</v>
      </c>
      <c r="D6" s="66">
        <v>2.0</v>
      </c>
      <c r="E6" s="66">
        <v>5.0</v>
      </c>
      <c r="F6" s="66">
        <v>3.0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2.5" customHeight="1">
      <c r="A7" s="65"/>
      <c r="B7" s="67" t="s">
        <v>228</v>
      </c>
      <c r="C7" s="66">
        <v>3.0</v>
      </c>
      <c r="D7" s="66">
        <v>3.0</v>
      </c>
      <c r="E7" s="66">
        <v>4.0</v>
      </c>
      <c r="F7" s="66">
        <v>3.0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2.5" customHeight="1">
      <c r="A8" s="65"/>
      <c r="B8" s="67" t="s">
        <v>34</v>
      </c>
      <c r="C8" s="66">
        <v>2.0</v>
      </c>
      <c r="D8" s="66">
        <v>3.0</v>
      </c>
      <c r="E8" s="66">
        <v>2.0</v>
      </c>
      <c r="F8" s="66">
        <v>3.0</v>
      </c>
      <c r="G8" s="65"/>
      <c r="H8" s="68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2.5" customHeight="1">
      <c r="A9" s="65"/>
      <c r="B9" s="67" t="s">
        <v>229</v>
      </c>
      <c r="C9" s="66">
        <v>4.0</v>
      </c>
      <c r="D9" s="66">
        <v>5.0</v>
      </c>
      <c r="E9" s="66">
        <v>5.0</v>
      </c>
      <c r="F9" s="66">
        <v>4.0</v>
      </c>
      <c r="G9" s="65"/>
      <c r="H9" s="68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2.5" customHeight="1">
      <c r="A10" s="65"/>
      <c r="B10" s="67" t="s">
        <v>36</v>
      </c>
      <c r="C10" s="66">
        <v>2.0</v>
      </c>
      <c r="D10" s="66">
        <v>2.0</v>
      </c>
      <c r="E10" s="66">
        <v>3.0</v>
      </c>
      <c r="F10" s="66">
        <v>3.0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2.5" customHeight="1">
      <c r="A11" s="65"/>
      <c r="B11" s="67" t="s">
        <v>40</v>
      </c>
      <c r="C11" s="66">
        <v>3.0</v>
      </c>
      <c r="D11" s="66">
        <v>5.0</v>
      </c>
      <c r="E11" s="66">
        <v>3.0</v>
      </c>
      <c r="F11" s="66">
        <v>5.0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2.5" customHeight="1">
      <c r="A12" s="65"/>
      <c r="B12" s="67" t="s">
        <v>42</v>
      </c>
      <c r="C12" s="66">
        <v>8.0</v>
      </c>
      <c r="D12" s="66">
        <v>5.0</v>
      </c>
      <c r="E12" s="66">
        <v>5.0</v>
      </c>
      <c r="F12" s="66">
        <v>8.0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2.5" customHeight="1">
      <c r="A13" s="65"/>
      <c r="B13" s="69" t="s">
        <v>46</v>
      </c>
      <c r="C13" s="66">
        <v>8.0</v>
      </c>
      <c r="D13" s="66">
        <v>8.0</v>
      </c>
      <c r="E13" s="66">
        <v>3.0</v>
      </c>
      <c r="F13" s="66">
        <v>8.0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2.5" customHeight="1">
      <c r="A14" s="65"/>
      <c r="B14" s="69" t="s">
        <v>48</v>
      </c>
      <c r="C14" s="66">
        <v>8.0</v>
      </c>
      <c r="D14" s="66">
        <v>8.0</v>
      </c>
      <c r="E14" s="66">
        <v>5.0</v>
      </c>
      <c r="F14" s="66">
        <v>8.0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2.5" customHeight="1">
      <c r="A15" s="65"/>
      <c r="B15" s="69" t="s">
        <v>52</v>
      </c>
      <c r="C15" s="66">
        <v>5.0</v>
      </c>
      <c r="D15" s="66">
        <v>8.0</v>
      </c>
      <c r="E15" s="66">
        <v>8.0</v>
      </c>
      <c r="F15" s="66">
        <v>8.0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2.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2.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2.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2.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2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2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2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2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2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2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2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2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2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2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2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2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2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2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2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2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2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2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2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2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2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2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2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2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2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2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2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2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2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2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2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2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2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2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2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2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2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2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2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2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2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2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2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2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2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2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2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2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2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2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2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2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2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2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2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2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2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2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2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2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2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2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2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2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2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2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2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2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2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2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2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2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2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2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2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2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2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2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2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2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2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2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2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2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2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2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2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2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2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2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2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2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2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2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2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2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2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2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2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2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2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2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2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2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2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2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2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2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2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2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2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2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2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2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2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2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2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2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2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2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2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2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2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2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2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2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2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2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2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2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2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2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2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2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2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2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2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2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2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2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2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2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2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2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2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2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2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2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2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2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2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2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2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2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2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2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2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2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2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2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2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2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2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2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2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2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2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2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2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2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2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2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2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2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2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2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2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2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2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2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2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2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2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2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2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2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2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2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2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2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2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2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2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2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2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2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2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2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2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2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2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2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2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2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2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2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2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2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2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2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2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2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2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2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2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2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2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2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2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2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2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2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2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2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2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2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2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2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2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2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2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2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2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2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2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2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2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2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2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2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2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2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2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2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2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2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2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2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2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2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2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2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2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2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2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2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2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2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2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2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2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2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2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2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2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2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2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2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2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2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2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2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2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2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2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2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2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2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2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2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2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2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2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2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2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2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2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2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2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2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2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2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2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2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2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2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2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2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2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2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2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2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2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2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2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2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2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2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2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2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2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2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2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2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2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2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2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2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2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2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2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2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2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2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2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2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2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2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2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2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2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2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2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2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2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2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2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2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2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2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2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2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2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2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2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2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2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2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2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2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2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2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2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2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2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2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2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2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2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2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2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2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2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2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2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2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2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2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2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2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2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2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2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2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2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2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2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2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2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2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2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2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2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2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2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2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2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2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2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2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2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2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2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2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2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2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2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2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2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2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2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2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2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2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2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2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2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2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2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2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2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2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2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2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2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2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2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2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2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2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2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2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2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2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2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2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2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2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2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2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2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2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2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2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2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2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2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2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2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2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2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2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2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2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2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2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2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2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2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2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2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2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2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2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2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2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2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2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2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2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2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2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2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2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2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2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2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2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2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2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2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2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2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2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2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2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2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2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2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2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2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2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2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2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2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2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2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2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2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2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2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2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2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2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2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2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2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2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2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2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2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2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2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2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2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2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2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2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2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2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2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2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2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2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2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2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2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2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2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2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2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2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2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2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2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2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2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2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2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2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2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2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2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2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2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2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2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2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2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2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2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2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2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2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2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2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2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2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2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2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2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2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2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2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2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2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2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2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2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2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2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2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2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2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2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2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2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2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2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2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2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2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2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2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2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2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2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2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2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2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2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2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2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2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2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2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2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2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2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2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2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2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2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2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2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2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2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2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2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2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2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2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2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2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2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2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2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2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2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2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2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2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2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2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2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2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2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2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2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2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2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2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2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2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2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2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2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2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2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2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2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2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2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2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2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2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2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2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2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2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2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2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2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2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2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2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2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2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2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2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2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2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2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2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2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2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2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2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2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2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2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2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2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2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2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2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2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2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2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2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2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2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2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2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2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2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2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2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2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2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2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2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2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2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2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2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2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2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2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2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2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2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2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2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2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2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2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2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2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2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2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2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2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2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2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2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2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2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2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2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2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2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2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2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2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2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2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2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2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2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2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2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2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2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2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2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2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2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2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2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2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2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2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2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2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2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2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2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2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2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2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2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2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2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2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2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2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2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2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2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2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2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2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2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2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2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2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2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2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2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2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2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2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2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2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2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2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2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2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2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2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2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2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2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2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2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2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2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2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2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2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2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2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2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2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2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2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2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2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2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2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2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2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2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2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2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2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2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2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2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2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2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2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2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2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2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2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2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2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2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2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2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2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2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2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2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2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2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2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2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2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2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2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2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2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2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2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2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2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2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2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2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2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2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2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2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2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2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2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2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2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2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2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2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2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2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2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2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2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2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2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2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2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2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2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2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2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2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2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2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2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2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2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2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2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2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2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2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2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2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2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2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2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2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2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2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2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2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2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2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2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2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2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2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2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2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2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2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2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2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2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2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2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2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2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2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2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2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2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2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2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2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2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2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2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2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2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2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2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2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2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2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2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2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2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2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2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2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2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2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2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2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2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2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2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2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2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2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2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2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2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2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2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2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2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2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2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2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2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2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2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2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2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2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2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2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2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2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2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2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26" width="19.25"/>
  </cols>
  <sheetData>
    <row r="1" ht="22.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2.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2.5" customHeight="1">
      <c r="A3" s="65"/>
      <c r="B3" s="66" t="s">
        <v>225</v>
      </c>
      <c r="C3" s="66" t="s">
        <v>230</v>
      </c>
      <c r="D3" s="66" t="s">
        <v>231</v>
      </c>
      <c r="E3" s="66" t="s">
        <v>226</v>
      </c>
      <c r="F3" s="70" t="s">
        <v>232</v>
      </c>
      <c r="G3" s="66" t="s">
        <v>233</v>
      </c>
      <c r="H3" s="66" t="s">
        <v>234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2.5" customHeight="1">
      <c r="A4" s="65"/>
      <c r="B4" s="67" t="s">
        <v>22</v>
      </c>
      <c r="C4" s="66">
        <v>4.0</v>
      </c>
      <c r="D4" s="66">
        <v>3.0</v>
      </c>
      <c r="E4" s="66">
        <v>12.0</v>
      </c>
      <c r="F4" s="66">
        <v>4.0</v>
      </c>
      <c r="G4" s="66">
        <v>4.0</v>
      </c>
      <c r="H4" s="71">
        <f t="shared" ref="H4:H15" si="1">C4+D4+E4+F4+G4</f>
        <v>27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2.5" customHeight="1">
      <c r="A5" s="65"/>
      <c r="B5" s="67" t="s">
        <v>24</v>
      </c>
      <c r="C5" s="66">
        <v>5.0</v>
      </c>
      <c r="D5" s="66">
        <v>6.0</v>
      </c>
      <c r="E5" s="66">
        <v>20.0</v>
      </c>
      <c r="F5" s="66">
        <v>8.0</v>
      </c>
      <c r="G5" s="66">
        <v>3.0</v>
      </c>
      <c r="H5" s="71">
        <f t="shared" si="1"/>
        <v>42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2.5" customHeight="1">
      <c r="A6" s="65"/>
      <c r="B6" s="67" t="s">
        <v>26</v>
      </c>
      <c r="C6" s="66">
        <v>4.0</v>
      </c>
      <c r="D6" s="66">
        <v>4.0</v>
      </c>
      <c r="E6" s="66">
        <v>11.0</v>
      </c>
      <c r="F6" s="66">
        <v>6.0</v>
      </c>
      <c r="G6" s="66">
        <v>5.0</v>
      </c>
      <c r="H6" s="71">
        <f t="shared" si="1"/>
        <v>30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2.5" customHeight="1">
      <c r="A7" s="65"/>
      <c r="B7" s="67" t="s">
        <v>28</v>
      </c>
      <c r="C7" s="66">
        <v>2.0</v>
      </c>
      <c r="D7" s="66">
        <v>2.0</v>
      </c>
      <c r="E7" s="66">
        <v>7.0</v>
      </c>
      <c r="F7" s="66">
        <v>6.0</v>
      </c>
      <c r="G7" s="66">
        <v>4.0</v>
      </c>
      <c r="H7" s="71">
        <f t="shared" si="1"/>
        <v>21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2.5" customHeight="1">
      <c r="A8" s="65"/>
      <c r="B8" s="67" t="s">
        <v>34</v>
      </c>
      <c r="C8" s="66">
        <v>5.0</v>
      </c>
      <c r="D8" s="66">
        <v>6.0</v>
      </c>
      <c r="E8" s="66">
        <v>20.0</v>
      </c>
      <c r="F8" s="66">
        <v>6.0</v>
      </c>
      <c r="G8" s="66">
        <v>6.0</v>
      </c>
      <c r="H8" s="71">
        <f t="shared" si="1"/>
        <v>43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2.5" customHeight="1">
      <c r="A9" s="65"/>
      <c r="B9" s="67" t="s">
        <v>235</v>
      </c>
      <c r="C9" s="66">
        <v>4.0</v>
      </c>
      <c r="D9" s="66">
        <v>4.0</v>
      </c>
      <c r="E9" s="66">
        <v>10.0</v>
      </c>
      <c r="F9" s="66">
        <v>6.0</v>
      </c>
      <c r="G9" s="66">
        <v>5.0</v>
      </c>
      <c r="H9" s="71">
        <f t="shared" si="1"/>
        <v>29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2.5" customHeight="1">
      <c r="A10" s="65"/>
      <c r="B10" s="67" t="s">
        <v>36</v>
      </c>
      <c r="C10" s="66">
        <v>3.0</v>
      </c>
      <c r="D10" s="66">
        <v>4.0</v>
      </c>
      <c r="E10" s="66">
        <v>10.0</v>
      </c>
      <c r="F10" s="66">
        <v>7.0</v>
      </c>
      <c r="G10" s="66">
        <v>4.0</v>
      </c>
      <c r="H10" s="71">
        <f t="shared" si="1"/>
        <v>28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2.5" customHeight="1">
      <c r="A11" s="65"/>
      <c r="B11" s="67" t="s">
        <v>40</v>
      </c>
      <c r="C11" s="66">
        <v>5.0</v>
      </c>
      <c r="D11" s="66">
        <v>5.0</v>
      </c>
      <c r="E11" s="66">
        <v>10.0</v>
      </c>
      <c r="F11" s="66">
        <v>6.0</v>
      </c>
      <c r="G11" s="66">
        <v>5.0</v>
      </c>
      <c r="H11" s="71">
        <f t="shared" si="1"/>
        <v>31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2.5" customHeight="1">
      <c r="A12" s="65"/>
      <c r="B12" s="67" t="s">
        <v>42</v>
      </c>
      <c r="C12" s="66">
        <v>6.0</v>
      </c>
      <c r="D12" s="66">
        <v>5.0</v>
      </c>
      <c r="E12" s="66">
        <v>20.0</v>
      </c>
      <c r="F12" s="66">
        <v>5.0</v>
      </c>
      <c r="G12" s="66">
        <v>5.0</v>
      </c>
      <c r="H12" s="71">
        <f t="shared" si="1"/>
        <v>41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2.5" customHeight="1">
      <c r="A13" s="65"/>
      <c r="B13" s="69" t="s">
        <v>46</v>
      </c>
      <c r="C13" s="66">
        <v>6.0</v>
      </c>
      <c r="D13" s="66">
        <v>5.0</v>
      </c>
      <c r="E13" s="66">
        <v>21.0</v>
      </c>
      <c r="F13" s="66">
        <v>6.0</v>
      </c>
      <c r="G13" s="66">
        <v>5.0</v>
      </c>
      <c r="H13" s="71">
        <f t="shared" si="1"/>
        <v>43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2.5" customHeight="1">
      <c r="A14" s="65"/>
      <c r="B14" s="69" t="s">
        <v>48</v>
      </c>
      <c r="C14" s="66">
        <v>7.0</v>
      </c>
      <c r="D14" s="66">
        <v>7.0</v>
      </c>
      <c r="E14" s="66">
        <v>21.0</v>
      </c>
      <c r="F14" s="66">
        <v>6.0</v>
      </c>
      <c r="G14" s="66">
        <v>4.0</v>
      </c>
      <c r="H14" s="71">
        <f t="shared" si="1"/>
        <v>45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2.5" customHeight="1">
      <c r="A15" s="65"/>
      <c r="B15" s="69" t="s">
        <v>52</v>
      </c>
      <c r="C15" s="66">
        <v>5.0</v>
      </c>
      <c r="D15" s="66">
        <v>5.0</v>
      </c>
      <c r="E15" s="66">
        <v>8.0</v>
      </c>
      <c r="F15" s="66">
        <v>7.0</v>
      </c>
      <c r="G15" s="66">
        <v>3.0</v>
      </c>
      <c r="H15" s="71">
        <f t="shared" si="1"/>
        <v>28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65"/>
      <c r="B16" s="72" t="s">
        <v>234</v>
      </c>
      <c r="C16" s="73">
        <f t="shared" ref="C16:H16" si="2">SUM(C4:C15)</f>
        <v>56</v>
      </c>
      <c r="D16" s="73">
        <f t="shared" si="2"/>
        <v>56</v>
      </c>
      <c r="E16" s="73">
        <f t="shared" si="2"/>
        <v>170</v>
      </c>
      <c r="F16" s="73">
        <f t="shared" si="2"/>
        <v>73</v>
      </c>
      <c r="G16" s="73">
        <f t="shared" si="2"/>
        <v>53</v>
      </c>
      <c r="H16" s="73">
        <f t="shared" si="2"/>
        <v>408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65"/>
      <c r="B17" s="74"/>
      <c r="C17" s="75"/>
      <c r="D17" s="75"/>
      <c r="E17" s="75"/>
      <c r="F17" s="75"/>
      <c r="G17" s="75"/>
      <c r="H17" s="7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2.5" customHeight="1">
      <c r="A18" s="65"/>
      <c r="B18" s="76" t="s">
        <v>236</v>
      </c>
      <c r="C18" s="77">
        <f t="shared" ref="C18:H18" si="3">105000*C16</f>
        <v>5880000</v>
      </c>
      <c r="D18" s="77">
        <f t="shared" si="3"/>
        <v>5880000</v>
      </c>
      <c r="E18" s="77">
        <f t="shared" si="3"/>
        <v>17850000</v>
      </c>
      <c r="F18" s="77">
        <f t="shared" si="3"/>
        <v>7665000</v>
      </c>
      <c r="G18" s="77">
        <f t="shared" si="3"/>
        <v>5565000</v>
      </c>
      <c r="H18" s="77">
        <f t="shared" si="3"/>
        <v>42840000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2.5" customHeight="1">
      <c r="A19" s="65"/>
      <c r="B19" s="66" t="s">
        <v>237</v>
      </c>
      <c r="C19" s="78">
        <f t="shared" ref="C19:H19" si="4">55000*C16</f>
        <v>3080000</v>
      </c>
      <c r="D19" s="78">
        <f t="shared" si="4"/>
        <v>3080000</v>
      </c>
      <c r="E19" s="78">
        <f t="shared" si="4"/>
        <v>9350000</v>
      </c>
      <c r="F19" s="78">
        <f t="shared" si="4"/>
        <v>4015000</v>
      </c>
      <c r="G19" s="78">
        <f t="shared" si="4"/>
        <v>2915000</v>
      </c>
      <c r="H19" s="78">
        <f t="shared" si="4"/>
        <v>22440000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65"/>
      <c r="B20" s="65"/>
      <c r="C20" s="65"/>
      <c r="D20" s="65"/>
      <c r="E20" s="68"/>
      <c r="F20" s="79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2.5" customHeight="1">
      <c r="A21" s="65"/>
      <c r="B21" s="66" t="s">
        <v>238</v>
      </c>
      <c r="C21" s="78">
        <f t="shared" ref="C21:H21" si="5">C18*15%</f>
        <v>882000</v>
      </c>
      <c r="D21" s="78">
        <f t="shared" si="5"/>
        <v>882000</v>
      </c>
      <c r="E21" s="78">
        <f t="shared" si="5"/>
        <v>2677500</v>
      </c>
      <c r="F21" s="78">
        <f t="shared" si="5"/>
        <v>1149750</v>
      </c>
      <c r="G21" s="78">
        <f t="shared" si="5"/>
        <v>834750</v>
      </c>
      <c r="H21" s="78">
        <f t="shared" si="5"/>
        <v>6426000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2.5" customHeight="1">
      <c r="A22" s="65"/>
      <c r="B22" s="66" t="s">
        <v>239</v>
      </c>
      <c r="C22" s="78">
        <f t="shared" ref="C22:H22" si="6">C19*15%</f>
        <v>462000</v>
      </c>
      <c r="D22" s="78">
        <f t="shared" si="6"/>
        <v>462000</v>
      </c>
      <c r="E22" s="78">
        <f t="shared" si="6"/>
        <v>1402500</v>
      </c>
      <c r="F22" s="78">
        <f t="shared" si="6"/>
        <v>602250</v>
      </c>
      <c r="G22" s="78">
        <f t="shared" si="6"/>
        <v>437250</v>
      </c>
      <c r="H22" s="78">
        <f t="shared" si="6"/>
        <v>3366000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2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2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2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2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2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2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2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2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2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2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2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2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2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2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2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2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2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2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2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2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2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2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2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2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2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2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2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2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2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2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2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2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2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2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2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2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2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2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2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2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2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2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2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2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2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2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2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2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2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2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2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2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2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2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2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2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2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2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2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2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2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2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2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2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2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2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2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2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2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2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2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2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2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2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2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2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2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2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2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2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2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2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2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2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2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2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2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2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2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2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2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2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2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2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2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2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2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2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2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2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2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2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2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2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2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2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2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2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2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2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2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2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2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2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2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2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2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2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2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2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2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2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2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2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2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2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2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2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2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2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2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2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2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2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2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2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2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2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2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2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2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2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2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2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2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2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2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2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2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2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2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2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2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2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2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2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2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2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2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2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2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2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2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2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2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2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2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2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2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2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2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2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2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2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2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2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2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2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2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2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2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2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2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2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2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2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2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2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2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2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2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2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2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2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2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2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2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2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2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2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2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2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2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2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2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2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2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2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2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2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2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2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2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2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2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2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2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2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2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2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2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2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2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2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2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2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2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2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2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2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2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2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2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2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2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2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2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2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2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2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2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2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2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2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2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2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2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2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2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2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2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2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2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2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2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2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2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2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2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2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2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2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2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2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2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2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2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2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2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2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2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2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2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2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2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2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2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2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2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2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2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2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2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2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2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2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2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2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2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2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2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2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2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2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2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2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2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2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2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2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2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2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2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2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2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2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2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2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2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2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2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2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2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2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2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2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2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2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2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2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2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2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2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2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2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2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2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2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2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2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2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2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2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2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2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2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2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2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2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2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2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2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2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2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2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2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2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2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2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2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2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2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2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2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2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2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2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2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2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2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2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2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2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2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2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2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2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2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2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2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2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2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2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2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2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2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2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2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2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2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2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2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2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2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2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2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2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2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2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2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2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2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2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2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2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2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2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2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2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2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2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2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2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2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2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2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2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2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2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2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2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2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2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2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2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2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2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2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2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2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2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2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2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2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2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2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2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2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2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2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2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2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2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2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2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2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2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2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2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2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2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2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2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2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2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2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2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2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2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2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2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2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2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2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2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2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2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2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2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2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2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2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2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2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2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2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2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2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2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2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2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2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2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2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2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2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2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2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2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2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2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2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2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2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2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2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2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2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2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2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2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2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2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2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2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2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2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2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2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2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2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2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2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2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2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2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2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2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2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2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2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2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2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2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2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2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2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2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2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2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2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2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2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2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2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2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2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2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2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2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2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2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2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2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2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2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2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2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2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2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2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2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2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2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2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2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2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2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2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2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2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2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2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2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2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2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2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2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2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2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2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2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2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2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2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2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2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2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2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2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2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2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2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2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2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2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2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2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2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2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2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2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2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2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2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2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2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2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2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2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2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2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2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2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2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2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2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2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2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2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2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2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2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2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2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2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2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2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2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2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2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2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2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2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2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2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2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2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2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2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2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2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2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2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2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2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2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2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2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2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2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2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2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2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2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2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2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2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2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2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2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2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2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2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2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2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2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2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2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2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2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2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2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2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2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2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2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2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2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2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2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2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2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2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2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2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2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2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2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2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2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2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2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2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2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2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2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2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2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2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2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2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2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2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2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2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2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2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2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2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2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2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2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2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2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2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2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2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2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2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2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2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2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2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2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2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2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2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2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2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2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2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2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2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2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2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2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2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2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2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2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2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2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2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2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2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2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2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2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2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2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2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2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2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2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2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2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2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2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2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2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2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2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2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2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2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2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2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2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2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2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2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2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2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2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2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2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2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2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2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2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2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2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2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2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2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2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2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2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2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2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2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2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2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2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2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2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2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2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2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2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2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2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2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2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2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2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2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2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2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2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2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2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2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2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2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2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2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2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2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2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2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2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2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2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2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2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2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2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2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2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2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2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2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2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2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2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2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2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2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2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2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2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2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2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2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2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2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2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2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2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2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2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2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2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2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2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2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2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2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2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2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2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2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2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2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2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2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2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2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2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2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2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2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2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2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2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2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2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2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2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2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2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2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2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2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2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2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2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2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2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2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2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2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2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2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2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2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2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2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2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2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2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2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2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2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2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2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2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2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2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2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2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2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2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2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2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2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2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2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2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2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2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2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2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2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2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2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2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2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2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2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2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2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2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2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2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2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2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2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2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2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2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2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2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2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2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2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2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2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2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2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2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2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2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2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2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2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2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2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2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2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2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2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2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2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2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2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2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2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22.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ht="22.5" customHeight="1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2" max="2" width="6.88"/>
    <col customWidth="1" min="3" max="3" width="12.5"/>
    <col customWidth="1" min="4" max="4" width="18.0"/>
    <col customWidth="1" min="5" max="5" width="39.63"/>
    <col customWidth="1" min="6" max="6" width="16.75"/>
    <col customWidth="1" min="9" max="9" width="27.38"/>
    <col customWidth="1" min="11" max="11" width="31.63"/>
  </cols>
  <sheetData>
    <row r="1" ht="33.0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ht="33.0" customHeight="1">
      <c r="A2" s="80"/>
      <c r="B2" s="81" t="s">
        <v>240</v>
      </c>
      <c r="C2" s="81" t="s">
        <v>241</v>
      </c>
      <c r="D2" s="81" t="s">
        <v>242</v>
      </c>
      <c r="E2" s="81" t="s">
        <v>243</v>
      </c>
      <c r="F2" s="81" t="s">
        <v>244</v>
      </c>
      <c r="G2" s="81" t="s">
        <v>245</v>
      </c>
      <c r="H2" s="82" t="s">
        <v>246</v>
      </c>
      <c r="I2" s="83" t="s">
        <v>247</v>
      </c>
      <c r="J2" s="83" t="s">
        <v>248</v>
      </c>
      <c r="K2" s="83" t="s">
        <v>249</v>
      </c>
      <c r="L2" s="83" t="s">
        <v>250</v>
      </c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ht="78.75" customHeight="1">
      <c r="A3" s="80"/>
      <c r="B3" s="83">
        <v>1.0</v>
      </c>
      <c r="C3" s="84" t="s">
        <v>251</v>
      </c>
      <c r="D3" s="83" t="s">
        <v>252</v>
      </c>
      <c r="E3" s="85" t="s">
        <v>253</v>
      </c>
      <c r="F3" s="83" t="s">
        <v>254</v>
      </c>
      <c r="G3" s="83" t="s">
        <v>255</v>
      </c>
      <c r="H3" s="86" t="s">
        <v>256</v>
      </c>
      <c r="I3" s="87">
        <v>0.455</v>
      </c>
      <c r="J3" s="83" t="s">
        <v>257</v>
      </c>
      <c r="K3" s="83" t="s">
        <v>258</v>
      </c>
      <c r="L3" s="83" t="s">
        <v>259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ht="78.75" customHeight="1">
      <c r="A4" s="80"/>
      <c r="B4" s="83">
        <v>2.0</v>
      </c>
      <c r="C4" s="84" t="s">
        <v>260</v>
      </c>
      <c r="D4" s="83" t="s">
        <v>261</v>
      </c>
      <c r="E4" s="88" t="s">
        <v>262</v>
      </c>
      <c r="F4" s="83" t="s">
        <v>254</v>
      </c>
      <c r="G4" s="83" t="s">
        <v>255</v>
      </c>
      <c r="H4" s="86" t="s">
        <v>263</v>
      </c>
      <c r="I4" s="89">
        <v>0.35</v>
      </c>
      <c r="J4" s="83" t="s">
        <v>257</v>
      </c>
      <c r="K4" s="83" t="s">
        <v>264</v>
      </c>
      <c r="L4" s="83" t="s">
        <v>259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ht="86.25" customHeight="1">
      <c r="A5" s="80"/>
      <c r="B5" s="83">
        <v>3.0</v>
      </c>
      <c r="C5" s="84" t="s">
        <v>265</v>
      </c>
      <c r="D5" s="83" t="s">
        <v>266</v>
      </c>
      <c r="E5" s="88" t="s">
        <v>267</v>
      </c>
      <c r="F5" s="83" t="s">
        <v>254</v>
      </c>
      <c r="G5" s="83" t="s">
        <v>268</v>
      </c>
      <c r="H5" s="86" t="s">
        <v>263</v>
      </c>
      <c r="I5" s="90">
        <v>0.175</v>
      </c>
      <c r="J5" s="83" t="s">
        <v>269</v>
      </c>
      <c r="K5" s="83" t="s">
        <v>270</v>
      </c>
      <c r="L5" s="83" t="s">
        <v>271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 ht="84.0" customHeight="1">
      <c r="A6" s="80"/>
      <c r="B6" s="83">
        <v>4.0</v>
      </c>
      <c r="C6" s="84" t="s">
        <v>272</v>
      </c>
      <c r="D6" s="83" t="s">
        <v>273</v>
      </c>
      <c r="E6" s="88" t="s">
        <v>274</v>
      </c>
      <c r="F6" s="83" t="s">
        <v>275</v>
      </c>
      <c r="G6" s="83" t="s">
        <v>276</v>
      </c>
      <c r="H6" s="86" t="s">
        <v>255</v>
      </c>
      <c r="I6" s="91">
        <v>0.035</v>
      </c>
      <c r="J6" s="83" t="s">
        <v>277</v>
      </c>
      <c r="K6" s="83" t="s">
        <v>278</v>
      </c>
      <c r="L6" s="83" t="s">
        <v>279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r="7" ht="77.25" customHeight="1">
      <c r="A7" s="80"/>
      <c r="B7" s="83">
        <v>5.0</v>
      </c>
      <c r="C7" s="84" t="s">
        <v>280</v>
      </c>
      <c r="D7" s="83" t="s">
        <v>281</v>
      </c>
      <c r="E7" s="88" t="s">
        <v>282</v>
      </c>
      <c r="F7" s="83" t="s">
        <v>283</v>
      </c>
      <c r="G7" s="83" t="s">
        <v>276</v>
      </c>
      <c r="H7" s="86" t="s">
        <v>263</v>
      </c>
      <c r="I7" s="92">
        <v>0.07</v>
      </c>
      <c r="J7" s="83" t="s">
        <v>284</v>
      </c>
      <c r="K7" s="83" t="s">
        <v>285</v>
      </c>
      <c r="L7" s="83" t="s">
        <v>286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r="8" ht="66.0" customHeight="1">
      <c r="A8" s="80"/>
      <c r="B8" s="83">
        <v>6.0</v>
      </c>
      <c r="C8" s="84" t="s">
        <v>287</v>
      </c>
      <c r="D8" s="83" t="s">
        <v>288</v>
      </c>
      <c r="E8" s="88" t="s">
        <v>289</v>
      </c>
      <c r="F8" s="83" t="s">
        <v>290</v>
      </c>
      <c r="G8" s="83" t="s">
        <v>291</v>
      </c>
      <c r="H8" s="86" t="s">
        <v>263</v>
      </c>
      <c r="I8" s="87">
        <v>0.455</v>
      </c>
      <c r="J8" s="83" t="s">
        <v>269</v>
      </c>
      <c r="K8" s="83" t="s">
        <v>292</v>
      </c>
      <c r="L8" s="83" t="s">
        <v>6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</row>
    <row r="9" ht="79.5" customHeight="1">
      <c r="A9" s="80"/>
      <c r="B9" s="83">
        <v>7.0</v>
      </c>
      <c r="C9" s="84" t="s">
        <v>293</v>
      </c>
      <c r="D9" s="83" t="s">
        <v>294</v>
      </c>
      <c r="E9" s="88" t="s">
        <v>295</v>
      </c>
      <c r="F9" s="83" t="s">
        <v>296</v>
      </c>
      <c r="G9" s="83" t="s">
        <v>276</v>
      </c>
      <c r="H9" s="86" t="s">
        <v>263</v>
      </c>
      <c r="I9" s="91">
        <v>0.07</v>
      </c>
      <c r="J9" s="83" t="s">
        <v>257</v>
      </c>
      <c r="K9" s="83" t="s">
        <v>297</v>
      </c>
      <c r="L9" s="83" t="s">
        <v>271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r="10" ht="101.25" customHeight="1">
      <c r="A10" s="80"/>
      <c r="B10" s="83">
        <v>8.0</v>
      </c>
      <c r="C10" s="84" t="s">
        <v>298</v>
      </c>
      <c r="D10" s="83" t="s">
        <v>299</v>
      </c>
      <c r="E10" s="88" t="s">
        <v>300</v>
      </c>
      <c r="F10" s="83" t="s">
        <v>301</v>
      </c>
      <c r="G10" s="83" t="s">
        <v>302</v>
      </c>
      <c r="H10" s="86" t="s">
        <v>303</v>
      </c>
      <c r="I10" s="91">
        <v>0.045</v>
      </c>
      <c r="J10" s="83" t="s">
        <v>269</v>
      </c>
      <c r="K10" s="83" t="s">
        <v>304</v>
      </c>
      <c r="L10" s="83" t="s">
        <v>259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r="11" ht="33.0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9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r="12" ht="33.0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 ht="43.5" customHeight="1">
      <c r="A13" s="80"/>
      <c r="B13" s="80"/>
      <c r="C13" s="94" t="s">
        <v>305</v>
      </c>
      <c r="D13" s="95">
        <v>6.0</v>
      </c>
      <c r="E13" s="96" t="s">
        <v>302</v>
      </c>
      <c r="F13" s="80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80"/>
      <c r="S13" s="80"/>
      <c r="T13" s="80"/>
      <c r="U13" s="80"/>
      <c r="V13" s="80"/>
      <c r="W13" s="80"/>
      <c r="X13" s="80"/>
    </row>
    <row r="14" ht="33.0" customHeight="1">
      <c r="A14" s="80"/>
      <c r="B14" s="80"/>
      <c r="C14" s="58"/>
      <c r="D14" s="98">
        <v>5.0</v>
      </c>
      <c r="E14" s="96" t="s">
        <v>306</v>
      </c>
      <c r="F14" s="80"/>
      <c r="N14" s="99"/>
      <c r="R14" s="80"/>
      <c r="S14" s="80"/>
      <c r="T14" s="80"/>
      <c r="U14" s="80"/>
      <c r="V14" s="80"/>
      <c r="W14" s="80"/>
      <c r="X14" s="80"/>
    </row>
    <row r="15" ht="33.0" customHeight="1">
      <c r="A15" s="80"/>
      <c r="B15" s="80"/>
      <c r="C15" s="58"/>
      <c r="D15" s="100">
        <v>4.0</v>
      </c>
      <c r="E15" s="96" t="s">
        <v>291</v>
      </c>
      <c r="F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</row>
    <row r="16" ht="33.0" customHeight="1">
      <c r="A16" s="80"/>
      <c r="B16" s="80"/>
      <c r="C16" s="58"/>
      <c r="D16" s="100">
        <v>3.0</v>
      </c>
      <c r="E16" s="96" t="s">
        <v>307</v>
      </c>
      <c r="F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 ht="33.0" customHeight="1">
      <c r="A17" s="80"/>
      <c r="B17" s="80"/>
      <c r="C17" s="58"/>
      <c r="D17" s="101">
        <v>2.0</v>
      </c>
      <c r="E17" s="96" t="s">
        <v>308</v>
      </c>
      <c r="F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</row>
    <row r="18" ht="33.0" customHeight="1">
      <c r="A18" s="80"/>
      <c r="B18" s="80"/>
      <c r="C18" s="63"/>
      <c r="D18" s="101">
        <v>1.0</v>
      </c>
      <c r="E18" s="96" t="s">
        <v>276</v>
      </c>
      <c r="F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ht="33.0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ht="33.0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102"/>
      <c r="O20" s="103" t="s">
        <v>309</v>
      </c>
      <c r="P20" s="50"/>
      <c r="Q20" s="50"/>
      <c r="R20" s="50"/>
      <c r="S20" s="50"/>
      <c r="T20" s="50"/>
      <c r="U20" s="51"/>
      <c r="V20" s="80"/>
      <c r="W20" s="80"/>
      <c r="X20" s="80"/>
    </row>
    <row r="21" ht="33.0" customHeight="1">
      <c r="A21" s="80"/>
      <c r="B21" s="80"/>
      <c r="C21" s="80"/>
      <c r="F21" s="80"/>
      <c r="G21" s="80"/>
      <c r="H21" s="80"/>
      <c r="I21" s="80"/>
      <c r="J21" s="80"/>
      <c r="N21" s="104" t="s">
        <v>310</v>
      </c>
      <c r="O21" s="105"/>
      <c r="P21" s="106" t="s">
        <v>311</v>
      </c>
      <c r="Q21" s="50"/>
      <c r="R21" s="50"/>
      <c r="S21" s="50"/>
      <c r="T21" s="50"/>
      <c r="U21" s="51"/>
      <c r="V21" s="80"/>
      <c r="W21" s="80"/>
      <c r="X21" s="80"/>
    </row>
    <row r="22" ht="66.0" customHeight="1">
      <c r="A22" s="80"/>
      <c r="B22" s="80"/>
      <c r="C22" s="94" t="s">
        <v>312</v>
      </c>
      <c r="D22" s="95">
        <v>6.0</v>
      </c>
      <c r="E22" s="96" t="s">
        <v>313</v>
      </c>
      <c r="F22" s="80"/>
      <c r="G22" s="80"/>
      <c r="H22" s="80"/>
      <c r="I22" s="80"/>
      <c r="J22" s="80"/>
      <c r="N22" s="107" t="s">
        <v>302</v>
      </c>
      <c r="O22" s="108">
        <v>0.9</v>
      </c>
      <c r="P22" s="109">
        <v>0.045</v>
      </c>
      <c r="Q22" s="110">
        <v>0.18</v>
      </c>
      <c r="R22" s="111">
        <v>0.315</v>
      </c>
      <c r="S22" s="112">
        <v>0.495</v>
      </c>
      <c r="T22" s="113">
        <v>0.63</v>
      </c>
      <c r="U22" s="113">
        <v>0.81</v>
      </c>
      <c r="V22" s="80"/>
      <c r="W22" s="80"/>
      <c r="X22" s="80"/>
    </row>
    <row r="23" ht="52.5" customHeight="1">
      <c r="A23" s="80"/>
      <c r="B23" s="80"/>
      <c r="C23" s="58"/>
      <c r="D23" s="98">
        <v>5.0</v>
      </c>
      <c r="E23" s="96" t="s">
        <v>314</v>
      </c>
      <c r="F23" s="80"/>
      <c r="G23" s="80"/>
      <c r="H23" s="80"/>
      <c r="I23" s="80"/>
      <c r="J23" s="80"/>
      <c r="N23" s="107" t="s">
        <v>306</v>
      </c>
      <c r="O23" s="108">
        <v>0.75</v>
      </c>
      <c r="P23" s="109">
        <v>0.0375</v>
      </c>
      <c r="Q23" s="110">
        <v>0.15</v>
      </c>
      <c r="R23" s="111">
        <v>0.2625</v>
      </c>
      <c r="S23" s="112">
        <v>0.4125</v>
      </c>
      <c r="T23" s="112">
        <v>0.525</v>
      </c>
      <c r="U23" s="112">
        <v>0.675</v>
      </c>
      <c r="V23" s="80"/>
      <c r="W23" s="80"/>
      <c r="X23" s="80"/>
    </row>
    <row r="24" ht="63.75" customHeight="1">
      <c r="A24" s="80"/>
      <c r="B24" s="80"/>
      <c r="C24" s="58"/>
      <c r="D24" s="100">
        <v>4.0</v>
      </c>
      <c r="E24" s="96" t="s">
        <v>315</v>
      </c>
      <c r="F24" s="80"/>
      <c r="G24" s="80"/>
      <c r="H24" s="80"/>
      <c r="I24" s="80"/>
      <c r="J24" s="80"/>
      <c r="N24" s="107" t="s">
        <v>291</v>
      </c>
      <c r="O24" s="108">
        <v>0.65</v>
      </c>
      <c r="P24" s="109">
        <v>0.0325</v>
      </c>
      <c r="Q24" s="110">
        <v>0.13</v>
      </c>
      <c r="R24" s="111">
        <v>0.2275</v>
      </c>
      <c r="S24" s="111">
        <v>0.3575</v>
      </c>
      <c r="T24" s="112">
        <v>0.455</v>
      </c>
      <c r="U24" s="112">
        <v>0.585</v>
      </c>
      <c r="V24" s="80"/>
      <c r="W24" s="80"/>
      <c r="X24" s="80"/>
    </row>
    <row r="25" ht="54.0" customHeight="1">
      <c r="A25" s="80"/>
      <c r="B25" s="80"/>
      <c r="C25" s="58"/>
      <c r="D25" s="100">
        <v>3.0</v>
      </c>
      <c r="E25" s="96" t="s">
        <v>316</v>
      </c>
      <c r="F25" s="80"/>
      <c r="G25" s="80"/>
      <c r="H25" s="80"/>
      <c r="I25" s="80"/>
      <c r="J25" s="80"/>
      <c r="N25" s="107" t="s">
        <v>307</v>
      </c>
      <c r="O25" s="108">
        <v>0.5</v>
      </c>
      <c r="P25" s="109">
        <v>0.025</v>
      </c>
      <c r="Q25" s="110">
        <v>0.1</v>
      </c>
      <c r="R25" s="111">
        <v>0.175</v>
      </c>
      <c r="S25" s="111">
        <v>0.275</v>
      </c>
      <c r="T25" s="110">
        <v>0.35</v>
      </c>
      <c r="U25" s="113">
        <v>0.45</v>
      </c>
      <c r="V25" s="80"/>
      <c r="W25" s="80"/>
      <c r="X25" s="80"/>
    </row>
    <row r="26" ht="51.75" customHeight="1">
      <c r="A26" s="80"/>
      <c r="B26" s="80"/>
      <c r="C26" s="58"/>
      <c r="D26" s="101">
        <v>2.0</v>
      </c>
      <c r="E26" s="96" t="s">
        <v>317</v>
      </c>
      <c r="F26" s="80"/>
      <c r="G26" s="80"/>
      <c r="H26" s="80"/>
      <c r="I26" s="80"/>
      <c r="J26" s="80"/>
      <c r="N26" s="107" t="s">
        <v>308</v>
      </c>
      <c r="O26" s="108">
        <v>0.25</v>
      </c>
      <c r="P26" s="109">
        <v>0.0125</v>
      </c>
      <c r="Q26" s="114">
        <v>0.05</v>
      </c>
      <c r="R26" s="109">
        <v>0.0875</v>
      </c>
      <c r="S26" s="111">
        <v>0.1375</v>
      </c>
      <c r="T26" s="111">
        <v>0.175</v>
      </c>
      <c r="U26" s="111">
        <v>0.225</v>
      </c>
      <c r="V26" s="80"/>
      <c r="W26" s="80"/>
      <c r="X26" s="80"/>
    </row>
    <row r="27" ht="57.75" customHeight="1">
      <c r="A27" s="80"/>
      <c r="B27" s="80"/>
      <c r="C27" s="63"/>
      <c r="D27" s="101">
        <v>1.0</v>
      </c>
      <c r="E27" s="96" t="s">
        <v>318</v>
      </c>
      <c r="F27" s="80"/>
      <c r="G27" s="80"/>
      <c r="H27" s="80"/>
      <c r="I27" s="80"/>
      <c r="J27" s="80"/>
      <c r="N27" s="107" t="s">
        <v>276</v>
      </c>
      <c r="O27" s="108">
        <v>0.1</v>
      </c>
      <c r="P27" s="109">
        <v>0.005</v>
      </c>
      <c r="Q27" s="114">
        <v>0.02</v>
      </c>
      <c r="R27" s="109">
        <v>0.035</v>
      </c>
      <c r="S27" s="109">
        <v>0.055</v>
      </c>
      <c r="T27" s="114">
        <v>0.07</v>
      </c>
      <c r="U27" s="114">
        <v>0.09</v>
      </c>
      <c r="V27" s="80"/>
      <c r="W27" s="80"/>
      <c r="X27" s="80"/>
    </row>
    <row r="28" ht="33.0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N28" s="80"/>
      <c r="O28" s="80"/>
      <c r="P28" s="108">
        <v>0.05</v>
      </c>
      <c r="Q28" s="108">
        <v>0.2</v>
      </c>
      <c r="R28" s="108">
        <v>0.35</v>
      </c>
      <c r="S28" s="108">
        <v>0.55</v>
      </c>
      <c r="T28" s="108">
        <v>0.7</v>
      </c>
      <c r="U28" s="108">
        <v>0.9</v>
      </c>
      <c r="V28" s="80"/>
      <c r="W28" s="80"/>
      <c r="X28" s="80"/>
    </row>
    <row r="29" ht="33.0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N29" s="80"/>
      <c r="O29" s="80"/>
      <c r="P29" s="107" t="s">
        <v>319</v>
      </c>
      <c r="Q29" s="107" t="s">
        <v>308</v>
      </c>
      <c r="R29" s="107" t="s">
        <v>320</v>
      </c>
      <c r="S29" s="107" t="s">
        <v>321</v>
      </c>
      <c r="T29" s="107" t="s">
        <v>306</v>
      </c>
      <c r="U29" s="107" t="s">
        <v>322</v>
      </c>
      <c r="V29" s="80"/>
      <c r="W29" s="80"/>
      <c r="X29" s="80"/>
    </row>
    <row r="30" ht="33.0" customHeight="1">
      <c r="A30" s="80"/>
      <c r="B30" s="80"/>
      <c r="C30" s="80"/>
      <c r="D30" s="115" t="s">
        <v>323</v>
      </c>
      <c r="E30" s="83" t="s">
        <v>324</v>
      </c>
      <c r="F30" s="80"/>
      <c r="G30" s="80"/>
      <c r="H30" s="80"/>
      <c r="I30" s="80"/>
      <c r="J30" s="80"/>
      <c r="S30" s="80"/>
      <c r="T30" s="80"/>
      <c r="U30" s="80"/>
      <c r="V30" s="80"/>
      <c r="W30" s="80"/>
      <c r="X30" s="80"/>
    </row>
    <row r="31" ht="33.0" customHeight="1">
      <c r="A31" s="80"/>
      <c r="B31" s="80"/>
      <c r="C31" s="80"/>
      <c r="D31" s="116" t="s">
        <v>325</v>
      </c>
      <c r="E31" s="83" t="s">
        <v>326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ht="33.0" customHeight="1">
      <c r="A32" s="80"/>
      <c r="B32" s="80"/>
      <c r="C32" s="80"/>
      <c r="D32" s="117" t="s">
        <v>327</v>
      </c>
      <c r="E32" s="83" t="s">
        <v>328</v>
      </c>
      <c r="F32" s="80"/>
      <c r="G32" s="80"/>
      <c r="H32" s="80"/>
      <c r="I32" s="80"/>
      <c r="J32" s="80"/>
      <c r="K32" s="80"/>
      <c r="L32" s="80"/>
      <c r="M32" s="80"/>
      <c r="N32" s="80"/>
      <c r="Q32" s="80"/>
      <c r="R32" s="80"/>
      <c r="S32" s="80"/>
      <c r="T32" s="80"/>
      <c r="U32" s="80"/>
      <c r="V32" s="80"/>
      <c r="W32" s="80"/>
      <c r="X32" s="80"/>
    </row>
    <row r="33" ht="33.0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ht="33.0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ht="33.0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ht="33.0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ht="33.0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ht="33.0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ht="33.0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ht="33.0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ht="33.0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ht="33.0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ht="33.0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ht="33.0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ht="33.0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ht="33.0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ht="33.0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ht="33.0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ht="33.0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ht="33.0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ht="33.0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ht="33.0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ht="33.0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ht="33.0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ht="33.0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r="56" ht="33.0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r="57" ht="33.0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</row>
    <row r="58" ht="33.0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ht="33.0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</row>
    <row r="60" ht="33.0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 ht="33.0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</row>
    <row r="62" ht="33.0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ht="33.0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</row>
    <row r="64" ht="33.0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 ht="33.0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ht="33.0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 ht="33.0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ht="33.0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 ht="33.0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r="70" ht="33.0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ht="33.0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</row>
    <row r="72" ht="33.0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 ht="33.0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ht="33.0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 ht="33.0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</row>
    <row r="76" ht="33.0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 ht="33.0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r="78" ht="33.0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 ht="33.0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</row>
    <row r="80" ht="33.0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 ht="33.0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2" ht="33.0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 ht="33.0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</row>
    <row r="84" ht="33.0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 ht="33.0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</row>
    <row r="86" ht="33.0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 ht="33.0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ht="33.0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ht="33.0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ht="33.0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 ht="33.0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</row>
    <row r="92" ht="33.0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 ht="33.0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</row>
    <row r="94" ht="33.0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ht="33.0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</row>
    <row r="96" ht="33.0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 ht="33.0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</row>
    <row r="98" ht="33.0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 ht="33.0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</row>
    <row r="100" ht="33.0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 ht="33.0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</row>
    <row r="102" ht="33.0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 ht="33.0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</row>
    <row r="104" ht="33.0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 ht="33.0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  <row r="106" ht="33.0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 ht="33.0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</row>
    <row r="108" ht="33.0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 ht="33.0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</row>
    <row r="110" ht="33.0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 ht="33.0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</row>
    <row r="112" ht="33.0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 ht="33.0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</row>
    <row r="114" ht="33.0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 ht="33.0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</row>
    <row r="116" ht="33.0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 ht="33.0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</row>
    <row r="118" ht="33.0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 ht="33.0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</row>
    <row r="120" ht="33.0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 ht="33.0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</row>
    <row r="122" ht="33.0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 ht="33.0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</row>
    <row r="124" ht="33.0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 ht="33.0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</row>
    <row r="126" ht="33.0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 ht="33.0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</row>
    <row r="128" ht="33.0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 ht="33.0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</row>
    <row r="130" ht="33.0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 ht="33.0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</row>
    <row r="132" ht="33.0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 ht="33.0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</row>
    <row r="134" ht="33.0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 ht="33.0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</row>
    <row r="136" ht="33.0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 ht="33.0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</row>
    <row r="138" ht="33.0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 ht="33.0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</row>
    <row r="140" ht="33.0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 ht="33.0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ht="33.0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ht="33.0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ht="33.0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ht="33.0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ht="33.0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ht="33.0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ht="33.0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 ht="33.0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</row>
    <row r="150" ht="33.0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 ht="33.0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</row>
    <row r="152" ht="33.0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 ht="33.0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</row>
    <row r="154" ht="33.0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 ht="33.0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</row>
    <row r="156" ht="33.0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 ht="33.0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</row>
    <row r="158" ht="33.0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 ht="33.0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</row>
    <row r="160" ht="33.0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 ht="33.0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</row>
    <row r="162" ht="33.0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 ht="33.0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</row>
    <row r="164" ht="33.0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 ht="33.0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</row>
    <row r="166" ht="33.0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 ht="33.0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</row>
    <row r="168" ht="33.0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 ht="33.0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</row>
    <row r="170" ht="33.0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 ht="33.0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</row>
    <row r="172" ht="33.0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 ht="33.0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</row>
    <row r="174" ht="33.0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 ht="33.0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</row>
    <row r="176" ht="33.0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 ht="33.0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</row>
    <row r="178" ht="33.0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 ht="33.0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</row>
    <row r="180" ht="33.0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 ht="33.0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</row>
    <row r="182" ht="33.0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 ht="33.0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</row>
    <row r="184" ht="33.0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 ht="33.0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</row>
    <row r="186" ht="33.0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 ht="33.0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</row>
    <row r="188" ht="33.0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 ht="33.0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</row>
    <row r="190" ht="33.0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 ht="33.0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</row>
    <row r="192" ht="33.0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 ht="33.0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</row>
    <row r="194" ht="33.0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 ht="33.0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</row>
    <row r="196" ht="33.0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 ht="33.0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</row>
    <row r="198" ht="33.0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 ht="33.0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</row>
    <row r="200" ht="33.0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 ht="33.0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</row>
    <row r="202" ht="33.0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 ht="33.0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ht="33.0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 ht="33.0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</row>
    <row r="206" ht="33.0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 ht="33.0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</row>
    <row r="208" ht="33.0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 ht="33.0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</row>
    <row r="210" ht="33.0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 ht="33.0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</row>
    <row r="212" ht="33.0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 ht="33.0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</row>
    <row r="214" ht="33.0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 ht="33.0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</row>
    <row r="216" ht="33.0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 ht="33.0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</row>
    <row r="218" ht="33.0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 ht="33.0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</row>
    <row r="220" ht="33.0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 ht="33.0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</row>
    <row r="222" ht="33.0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</row>
    <row r="223" ht="33.0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</row>
    <row r="224" ht="33.0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</row>
    <row r="225" ht="33.0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</row>
    <row r="226" ht="33.0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</row>
    <row r="227" ht="33.0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</row>
    <row r="228" ht="33.0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</row>
    <row r="229" ht="33.0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</row>
    <row r="230" ht="33.0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</row>
    <row r="231" ht="33.0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</row>
    <row r="232" ht="33.0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</row>
    <row r="233" ht="33.0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</row>
    <row r="234" ht="33.0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</row>
    <row r="235" ht="33.0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</row>
    <row r="236" ht="33.0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</row>
    <row r="237" ht="33.0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</row>
    <row r="238" ht="33.0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  <row r="239" ht="33.0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</row>
    <row r="240" ht="33.0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</row>
    <row r="241" ht="33.0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</row>
    <row r="242" ht="33.0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 ht="33.0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</row>
    <row r="244" ht="33.0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 ht="33.0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</row>
    <row r="246" ht="33.0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 ht="33.0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</row>
    <row r="248" ht="33.0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 ht="33.0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</row>
    <row r="250" ht="33.0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 ht="33.0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</row>
    <row r="252" ht="33.0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 ht="33.0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</row>
    <row r="254" ht="33.0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 ht="33.0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</row>
    <row r="256" ht="33.0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 ht="33.0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</row>
    <row r="258" ht="33.0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 ht="33.0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</row>
    <row r="260" ht="33.0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 ht="33.0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</row>
    <row r="262" ht="33.0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 ht="33.0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</row>
    <row r="264" ht="33.0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 ht="33.0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</row>
    <row r="266" ht="33.0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 ht="33.0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</row>
    <row r="268" ht="33.0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 ht="33.0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</row>
    <row r="270" ht="33.0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 ht="33.0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</row>
    <row r="272" ht="33.0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 ht="33.0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</row>
    <row r="274" ht="33.0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 ht="33.0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</row>
    <row r="276" ht="33.0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 ht="33.0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</row>
    <row r="278" ht="33.0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 ht="33.0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</row>
    <row r="280" ht="33.0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 ht="33.0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</row>
    <row r="282" ht="33.0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 ht="33.0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</row>
    <row r="284" ht="33.0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 ht="33.0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</row>
    <row r="286" ht="33.0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 ht="33.0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</row>
    <row r="288" ht="33.0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 ht="33.0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</row>
    <row r="290" ht="33.0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 ht="33.0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</row>
    <row r="292" ht="33.0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 ht="33.0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</row>
    <row r="294" ht="33.0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 ht="33.0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</row>
    <row r="296" ht="33.0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 ht="33.0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</row>
    <row r="298" ht="33.0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 ht="33.0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</row>
    <row r="300" ht="33.0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 ht="33.0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</row>
    <row r="302" ht="33.0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 ht="33.0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</row>
    <row r="304" ht="33.0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 ht="33.0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</row>
    <row r="306" ht="33.0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 ht="33.0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</row>
    <row r="308" ht="33.0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 ht="33.0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</row>
    <row r="310" ht="33.0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 ht="33.0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</row>
    <row r="312" ht="33.0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 ht="33.0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</row>
    <row r="314" ht="33.0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 ht="33.0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</row>
    <row r="316" ht="33.0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 ht="33.0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</row>
    <row r="318" ht="33.0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 ht="33.0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</row>
    <row r="320" ht="33.0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 ht="33.0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</row>
    <row r="322" ht="33.0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</row>
    <row r="323" ht="33.0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</row>
    <row r="324" ht="33.0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</row>
    <row r="325" ht="33.0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</row>
    <row r="326" ht="33.0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</row>
    <row r="327" ht="33.0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</row>
    <row r="328" ht="33.0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</row>
    <row r="329" ht="33.0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</row>
    <row r="330" ht="33.0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</row>
    <row r="331" ht="33.0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</row>
    <row r="332" ht="33.0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</row>
    <row r="333" ht="33.0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</row>
    <row r="334" ht="33.0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</row>
    <row r="335" ht="33.0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</row>
    <row r="336" ht="33.0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</row>
    <row r="337" ht="33.0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</row>
    <row r="338" ht="33.0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</row>
    <row r="339" ht="33.0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</row>
    <row r="340" ht="33.0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</row>
    <row r="341" ht="33.0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</row>
    <row r="342" ht="33.0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</row>
    <row r="343" ht="33.0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</row>
    <row r="344" ht="33.0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</row>
    <row r="345" ht="33.0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</row>
    <row r="346" ht="33.0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</row>
    <row r="347" ht="33.0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</row>
    <row r="348" ht="33.0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 ht="33.0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</row>
    <row r="350" ht="33.0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 ht="33.0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</row>
    <row r="352" ht="33.0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 ht="33.0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</row>
    <row r="354" ht="33.0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 ht="33.0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</row>
    <row r="356" ht="33.0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 ht="33.0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</row>
    <row r="358" ht="33.0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 ht="33.0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</row>
    <row r="360" ht="33.0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 ht="33.0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</row>
    <row r="362" ht="33.0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 ht="33.0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</row>
    <row r="364" ht="33.0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 ht="33.0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</row>
    <row r="366" ht="33.0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 ht="33.0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</row>
    <row r="368" ht="33.0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 ht="33.0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</row>
    <row r="370" ht="33.0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 ht="33.0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</row>
    <row r="372" ht="33.0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 ht="33.0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</row>
    <row r="374" ht="33.0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 ht="33.0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</row>
    <row r="376" ht="33.0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 ht="33.0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</row>
    <row r="378" ht="33.0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 ht="33.0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</row>
    <row r="380" ht="33.0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 ht="33.0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</row>
    <row r="382" ht="33.0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 ht="33.0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</row>
    <row r="384" ht="33.0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 ht="33.0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</row>
    <row r="386" ht="33.0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 ht="33.0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</row>
    <row r="388" ht="33.0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 ht="33.0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</row>
    <row r="390" ht="33.0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 ht="33.0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</row>
    <row r="392" ht="33.0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 ht="33.0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</row>
    <row r="394" ht="33.0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 ht="33.0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</row>
    <row r="396" ht="33.0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 ht="33.0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</row>
    <row r="398" ht="33.0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 ht="33.0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</row>
    <row r="400" ht="33.0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 ht="33.0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</row>
    <row r="402" ht="33.0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 ht="33.0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</row>
    <row r="404" ht="33.0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 ht="33.0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</row>
    <row r="406" ht="33.0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 ht="33.0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</row>
    <row r="408" ht="33.0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 ht="33.0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</row>
    <row r="410" ht="33.0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 ht="33.0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</row>
    <row r="412" ht="33.0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</row>
    <row r="413" ht="33.0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</row>
    <row r="414" ht="33.0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</row>
    <row r="415" ht="33.0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</row>
    <row r="416" ht="33.0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</row>
    <row r="417" ht="33.0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</row>
    <row r="418" ht="33.0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</row>
    <row r="419" ht="33.0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</row>
    <row r="420" ht="33.0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</row>
    <row r="421" ht="33.0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</row>
    <row r="422" ht="33.0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</row>
    <row r="423" ht="33.0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</row>
    <row r="424" ht="33.0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</row>
    <row r="425" ht="33.0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</row>
    <row r="426" ht="33.0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</row>
    <row r="427" ht="33.0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</row>
    <row r="428" ht="33.0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</row>
    <row r="429" ht="33.0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</row>
    <row r="430" ht="33.0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</row>
    <row r="431" ht="33.0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</row>
    <row r="432" ht="33.0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</row>
    <row r="433" ht="33.0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</row>
    <row r="434" ht="33.0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 ht="33.0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</row>
    <row r="436" ht="33.0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 ht="33.0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</row>
    <row r="438" ht="33.0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 ht="33.0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</row>
    <row r="440" ht="33.0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 ht="33.0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</row>
    <row r="442" ht="33.0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 ht="33.0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</row>
    <row r="444" ht="33.0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 ht="33.0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</row>
    <row r="446" ht="33.0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 ht="33.0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</row>
    <row r="448" ht="33.0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 ht="33.0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</row>
    <row r="450" ht="33.0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 ht="33.0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</row>
    <row r="452" ht="33.0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 ht="33.0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</row>
    <row r="454" ht="33.0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 ht="33.0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</row>
    <row r="456" ht="33.0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 ht="33.0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</row>
    <row r="458" ht="33.0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 ht="33.0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</row>
    <row r="460" ht="33.0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 ht="33.0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</row>
    <row r="462" ht="33.0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 ht="33.0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</row>
    <row r="464" ht="33.0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 ht="33.0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</row>
    <row r="466" ht="33.0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 ht="33.0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</row>
    <row r="468" ht="33.0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 ht="33.0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</row>
    <row r="470" ht="33.0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 ht="33.0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</row>
    <row r="472" ht="33.0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 ht="33.0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</row>
    <row r="474" ht="33.0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 ht="33.0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</row>
    <row r="476" ht="33.0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 ht="33.0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</row>
    <row r="478" ht="33.0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 ht="33.0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</row>
    <row r="480" ht="33.0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 ht="33.0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</row>
    <row r="482" ht="33.0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 ht="33.0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</row>
    <row r="484" ht="33.0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 ht="33.0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</row>
    <row r="486" ht="33.0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 ht="33.0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</row>
    <row r="488" ht="33.0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 ht="33.0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</row>
    <row r="490" ht="33.0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 ht="33.0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</row>
    <row r="492" ht="33.0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 ht="33.0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</row>
    <row r="494" ht="33.0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</row>
    <row r="495" ht="33.0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</row>
    <row r="496" ht="33.0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</row>
    <row r="497" ht="33.0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</row>
    <row r="498" ht="33.0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</row>
    <row r="499" ht="33.0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</row>
    <row r="500" ht="33.0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</row>
    <row r="501" ht="33.0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</row>
    <row r="502" ht="33.0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</row>
    <row r="503" ht="33.0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</row>
    <row r="504" ht="33.0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</row>
    <row r="505" ht="33.0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</row>
    <row r="506" ht="33.0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</row>
    <row r="507" ht="33.0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</row>
    <row r="508" ht="33.0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</row>
    <row r="509" ht="33.0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</row>
    <row r="510" ht="33.0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</row>
    <row r="511" ht="33.0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</row>
    <row r="512" ht="33.0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 ht="33.0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</row>
    <row r="514" ht="33.0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 ht="33.0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</row>
    <row r="516" ht="33.0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 ht="33.0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</row>
    <row r="518" ht="33.0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 ht="33.0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</row>
    <row r="520" ht="33.0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 ht="33.0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</row>
    <row r="522" ht="33.0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 ht="33.0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</row>
    <row r="524" ht="33.0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 ht="33.0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</row>
    <row r="526" ht="33.0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 ht="33.0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</row>
    <row r="528" ht="33.0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 ht="33.0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</row>
    <row r="530" ht="33.0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 ht="33.0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</row>
    <row r="532" ht="33.0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 ht="33.0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</row>
    <row r="534" ht="33.0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 ht="33.0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</row>
    <row r="536" ht="33.0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 ht="33.0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</row>
    <row r="538" ht="33.0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 ht="33.0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</row>
    <row r="540" ht="33.0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 ht="33.0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</row>
    <row r="542" ht="33.0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 ht="33.0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</row>
    <row r="544" ht="33.0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 ht="33.0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</row>
    <row r="546" ht="33.0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 ht="33.0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</row>
    <row r="548" ht="33.0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 ht="33.0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</row>
    <row r="550" ht="33.0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 ht="33.0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</row>
    <row r="552" ht="33.0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 ht="33.0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</row>
    <row r="554" ht="33.0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 ht="33.0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</row>
    <row r="556" ht="33.0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 ht="33.0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</row>
    <row r="558" ht="33.0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 ht="33.0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</row>
    <row r="560" ht="33.0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 ht="33.0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</row>
    <row r="562" ht="33.0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 ht="33.0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</row>
    <row r="564" ht="33.0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 ht="33.0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</row>
    <row r="566" ht="33.0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 ht="33.0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</row>
    <row r="568" ht="33.0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 ht="33.0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</row>
    <row r="570" ht="33.0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 ht="33.0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</row>
    <row r="572" ht="33.0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 ht="33.0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</row>
    <row r="574" ht="33.0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 ht="33.0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</row>
    <row r="576" ht="33.0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 ht="33.0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</row>
    <row r="578" ht="33.0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 ht="33.0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</row>
    <row r="580" ht="33.0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 ht="33.0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</row>
    <row r="582" ht="33.0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 ht="33.0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</row>
    <row r="584" ht="33.0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 ht="33.0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</row>
    <row r="586" ht="33.0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 ht="33.0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</row>
    <row r="588" ht="33.0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 ht="33.0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</row>
    <row r="590" ht="33.0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 ht="33.0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</row>
    <row r="592" ht="33.0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 ht="33.0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</row>
    <row r="594" ht="33.0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 ht="33.0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</row>
    <row r="596" ht="33.0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 ht="33.0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</row>
    <row r="598" ht="33.0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 ht="33.0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</row>
    <row r="600" ht="33.0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 ht="33.0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</row>
    <row r="602" ht="33.0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 ht="33.0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</row>
    <row r="604" ht="33.0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 ht="33.0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</row>
    <row r="606" ht="33.0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 ht="33.0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</row>
    <row r="608" ht="33.0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 ht="33.0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</row>
    <row r="610" ht="33.0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 ht="33.0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</row>
    <row r="612" ht="33.0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 ht="33.0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</row>
    <row r="614" ht="33.0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 ht="33.0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</row>
    <row r="616" ht="33.0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 ht="33.0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</row>
    <row r="618" ht="33.0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 ht="33.0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</row>
    <row r="620" ht="33.0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 ht="33.0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</row>
    <row r="622" ht="33.0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 ht="33.0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</row>
    <row r="624" ht="33.0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 ht="33.0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</row>
    <row r="626" ht="33.0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 ht="33.0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</row>
    <row r="628" ht="33.0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 ht="33.0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</row>
    <row r="630" ht="33.0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 ht="33.0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</row>
    <row r="632" ht="33.0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 ht="33.0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</row>
    <row r="634" ht="33.0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 ht="33.0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</row>
    <row r="636" ht="33.0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 ht="33.0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</row>
    <row r="638" ht="33.0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 ht="33.0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</row>
    <row r="640" ht="33.0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 ht="33.0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</row>
    <row r="642" ht="33.0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 ht="33.0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</row>
    <row r="644" ht="33.0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 ht="33.0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</row>
    <row r="646" ht="33.0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 ht="33.0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</row>
    <row r="648" ht="33.0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 ht="33.0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</row>
    <row r="650" ht="33.0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 ht="33.0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</row>
    <row r="652" ht="33.0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 ht="33.0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</row>
    <row r="654" ht="33.0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 ht="33.0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</row>
    <row r="656" ht="33.0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 ht="33.0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</row>
    <row r="658" ht="33.0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 ht="33.0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</row>
    <row r="660" ht="33.0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 ht="33.0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</row>
    <row r="662" ht="33.0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</row>
    <row r="663" ht="33.0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</row>
    <row r="664" ht="33.0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</row>
    <row r="665" ht="33.0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</row>
    <row r="666" ht="33.0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</row>
    <row r="667" ht="33.0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</row>
    <row r="668" ht="33.0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</row>
    <row r="669" ht="33.0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</row>
    <row r="670" ht="33.0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 ht="33.0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</row>
    <row r="672" ht="33.0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 ht="33.0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</row>
    <row r="674" ht="33.0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 ht="33.0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</row>
    <row r="676" ht="33.0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 ht="33.0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</row>
    <row r="678" ht="33.0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 ht="33.0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</row>
    <row r="680" ht="33.0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</row>
    <row r="681" ht="33.0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</row>
    <row r="682" ht="33.0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</row>
    <row r="683" ht="33.0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</row>
    <row r="684" ht="33.0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</row>
    <row r="685" ht="33.0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</row>
    <row r="686" ht="33.0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</row>
    <row r="687" ht="33.0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</row>
    <row r="688" ht="33.0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</row>
    <row r="689" ht="33.0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</row>
    <row r="690" ht="33.0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</row>
    <row r="691" ht="33.0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</row>
    <row r="692" ht="33.0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</row>
    <row r="693" ht="33.0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</row>
    <row r="694" ht="33.0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</row>
    <row r="695" ht="33.0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</row>
    <row r="696" ht="33.0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</row>
    <row r="697" ht="33.0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</row>
    <row r="698" ht="33.0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</row>
    <row r="699" ht="33.0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</row>
    <row r="700" ht="33.0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</row>
    <row r="701" ht="33.0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</row>
    <row r="702" ht="33.0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</row>
    <row r="703" ht="33.0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</row>
    <row r="704" ht="33.0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</row>
    <row r="705" ht="33.0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</row>
    <row r="706" ht="33.0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</row>
    <row r="707" ht="33.0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</row>
    <row r="708" ht="33.0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</row>
    <row r="709" ht="33.0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</row>
    <row r="710" ht="33.0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</row>
    <row r="711" ht="33.0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</row>
    <row r="712" ht="33.0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</row>
    <row r="713" ht="33.0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</row>
    <row r="714" ht="33.0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</row>
    <row r="715" ht="33.0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</row>
    <row r="716" ht="33.0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</row>
    <row r="717" ht="33.0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</row>
    <row r="718" ht="33.0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</row>
    <row r="719" ht="33.0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</row>
    <row r="720" ht="33.0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</row>
    <row r="721" ht="33.0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</row>
    <row r="722" ht="33.0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</row>
    <row r="723" ht="33.0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</row>
    <row r="724" ht="33.0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</row>
    <row r="725" ht="33.0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</row>
    <row r="726" ht="33.0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</row>
    <row r="727" ht="33.0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</row>
    <row r="728" ht="33.0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</row>
    <row r="729" ht="33.0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</row>
    <row r="730" ht="33.0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</row>
    <row r="731" ht="33.0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</row>
    <row r="732" ht="33.0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</row>
    <row r="733" ht="33.0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</row>
    <row r="734" ht="33.0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</row>
    <row r="735" ht="33.0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</row>
    <row r="736" ht="33.0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</row>
    <row r="737" ht="33.0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</row>
    <row r="738" ht="33.0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</row>
    <row r="739" ht="33.0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</row>
    <row r="740" ht="33.0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</row>
    <row r="741" ht="33.0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</row>
    <row r="742" ht="33.0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</row>
    <row r="743" ht="33.0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</row>
    <row r="744" ht="33.0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</row>
    <row r="745" ht="33.0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</row>
    <row r="746" ht="33.0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</row>
    <row r="747" ht="33.0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</row>
    <row r="748" ht="33.0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</row>
    <row r="749" ht="33.0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</row>
    <row r="750" ht="33.0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</row>
    <row r="751" ht="33.0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</row>
    <row r="752" ht="33.0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</row>
    <row r="753" ht="33.0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</row>
    <row r="754" ht="33.0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</row>
    <row r="755" ht="33.0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</row>
    <row r="756" ht="33.0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</row>
    <row r="757" ht="33.0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</row>
    <row r="758" ht="33.0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</row>
    <row r="759" ht="33.0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</row>
    <row r="760" ht="33.0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</row>
    <row r="761" ht="33.0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</row>
    <row r="762" ht="33.0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</row>
    <row r="763" ht="33.0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</row>
    <row r="764" ht="33.0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</row>
    <row r="765" ht="33.0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</row>
    <row r="766" ht="33.0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</row>
    <row r="767" ht="33.0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</row>
    <row r="768" ht="33.0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</row>
    <row r="769" ht="33.0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</row>
    <row r="770" ht="33.0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</row>
    <row r="771" ht="33.0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</row>
    <row r="772" ht="33.0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</row>
    <row r="773" ht="33.0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</row>
    <row r="774" ht="33.0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</row>
    <row r="775" ht="33.0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</row>
    <row r="776" ht="33.0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</row>
    <row r="777" ht="33.0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</row>
    <row r="778" ht="33.0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</row>
    <row r="779" ht="33.0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</row>
    <row r="780" ht="33.0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</row>
    <row r="781" ht="33.0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</row>
    <row r="782" ht="33.0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</row>
    <row r="783" ht="33.0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</row>
    <row r="784" ht="33.0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</row>
    <row r="785" ht="33.0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</row>
    <row r="786" ht="33.0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</row>
    <row r="787" ht="33.0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</row>
    <row r="788" ht="33.0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</row>
    <row r="789" ht="33.0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</row>
    <row r="790" ht="33.0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</row>
    <row r="791" ht="33.0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</row>
    <row r="792" ht="33.0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</row>
    <row r="793" ht="33.0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</row>
    <row r="794" ht="33.0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</row>
    <row r="795" ht="33.0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</row>
    <row r="796" ht="33.0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</row>
    <row r="797" ht="33.0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</row>
    <row r="798" ht="33.0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</row>
    <row r="799" ht="33.0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</row>
    <row r="800" ht="33.0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</row>
    <row r="801" ht="33.0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</row>
    <row r="802" ht="33.0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</row>
    <row r="803" ht="33.0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</row>
    <row r="804" ht="33.0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</row>
    <row r="805" ht="33.0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</row>
    <row r="806" ht="33.0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</row>
    <row r="807" ht="33.0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</row>
    <row r="808" ht="33.0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</row>
    <row r="809" ht="33.0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</row>
    <row r="810" ht="33.0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</row>
    <row r="811" ht="33.0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</row>
    <row r="812" ht="33.0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</row>
    <row r="813" ht="33.0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</row>
    <row r="814" ht="33.0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</row>
    <row r="815" ht="33.0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</row>
    <row r="816" ht="33.0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</row>
    <row r="817" ht="33.0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</row>
    <row r="818" ht="33.0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</row>
    <row r="819" ht="33.0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</row>
    <row r="820" ht="33.0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</row>
    <row r="821" ht="33.0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</row>
    <row r="822" ht="33.0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</row>
    <row r="823" ht="33.0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</row>
    <row r="824" ht="33.0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</row>
    <row r="825" ht="33.0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</row>
    <row r="826" ht="33.0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</row>
    <row r="827" ht="33.0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</row>
    <row r="828" ht="33.0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</row>
    <row r="829" ht="33.0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</row>
    <row r="830" ht="33.0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</row>
    <row r="831" ht="33.0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</row>
    <row r="832" ht="33.0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</row>
    <row r="833" ht="33.0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</row>
    <row r="834" ht="33.0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</row>
    <row r="835" ht="33.0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</row>
    <row r="836" ht="33.0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</row>
    <row r="837" ht="33.0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</row>
    <row r="838" ht="33.0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</row>
    <row r="839" ht="33.0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</row>
    <row r="840" ht="33.0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</row>
    <row r="841" ht="33.0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</row>
    <row r="842" ht="33.0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</row>
    <row r="843" ht="33.0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</row>
    <row r="844" ht="33.0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</row>
    <row r="845" ht="33.0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</row>
    <row r="846" ht="33.0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</row>
    <row r="847" ht="33.0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</row>
    <row r="848" ht="33.0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</row>
    <row r="849" ht="33.0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</row>
    <row r="850" ht="33.0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</row>
    <row r="851" ht="33.0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</row>
    <row r="852" ht="33.0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</row>
    <row r="853" ht="33.0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</row>
    <row r="854" ht="33.0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</row>
    <row r="855" ht="33.0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</row>
    <row r="856" ht="33.0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</row>
    <row r="857" ht="33.0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</row>
    <row r="858" ht="33.0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</row>
    <row r="859" ht="33.0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</row>
    <row r="860" ht="33.0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</row>
    <row r="861" ht="33.0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</row>
    <row r="862" ht="33.0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</row>
    <row r="863" ht="33.0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</row>
    <row r="864" ht="33.0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</row>
    <row r="865" ht="33.0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</row>
    <row r="866" ht="33.0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</row>
    <row r="867" ht="33.0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</row>
    <row r="868" ht="33.0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</row>
    <row r="869" ht="33.0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</row>
    <row r="870" ht="33.0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</row>
    <row r="871" ht="33.0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</row>
    <row r="872" ht="33.0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</row>
    <row r="873" ht="33.0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</row>
    <row r="874" ht="33.0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</row>
    <row r="875" ht="33.0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</row>
    <row r="876" ht="33.0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</row>
    <row r="877" ht="33.0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</row>
    <row r="878" ht="33.0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</row>
    <row r="879" ht="33.0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</row>
    <row r="880" ht="33.0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</row>
    <row r="881" ht="33.0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</row>
    <row r="882" ht="33.0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</row>
    <row r="883" ht="33.0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</row>
    <row r="884" ht="33.0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</row>
    <row r="885" ht="33.0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</row>
    <row r="886" ht="33.0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</row>
    <row r="887" ht="33.0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</row>
    <row r="888" ht="33.0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</row>
    <row r="889" ht="33.0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</row>
    <row r="890" ht="33.0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</row>
    <row r="891" ht="33.0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</row>
    <row r="892" ht="33.0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</row>
    <row r="893" ht="33.0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</row>
    <row r="894" ht="33.0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</row>
    <row r="895" ht="33.0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</row>
    <row r="896" ht="33.0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</row>
    <row r="897" ht="33.0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</row>
    <row r="898" ht="33.0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</row>
    <row r="899" ht="33.0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</row>
    <row r="900" ht="33.0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</row>
    <row r="901" ht="33.0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</row>
    <row r="902" ht="33.0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</row>
    <row r="903" ht="33.0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</row>
    <row r="904" ht="33.0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</row>
    <row r="905" ht="33.0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</row>
    <row r="906" ht="33.0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</row>
    <row r="907" ht="33.0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</row>
    <row r="908" ht="33.0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</row>
    <row r="909" ht="33.0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</row>
    <row r="910" ht="33.0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</row>
    <row r="911" ht="33.0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</row>
    <row r="912" ht="33.0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</row>
    <row r="913" ht="33.0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</row>
    <row r="914" ht="33.0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</row>
    <row r="915" ht="33.0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</row>
    <row r="916" ht="33.0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</row>
    <row r="917" ht="33.0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</row>
    <row r="918" ht="33.0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</row>
    <row r="919" ht="33.0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</row>
    <row r="920" ht="33.0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</row>
    <row r="921" ht="33.0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</row>
    <row r="922" ht="33.0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</row>
    <row r="923" ht="33.0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</row>
    <row r="924" ht="33.0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</row>
    <row r="925" ht="33.0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</row>
    <row r="926" ht="33.0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</row>
    <row r="927" ht="33.0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</row>
    <row r="928" ht="33.0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</row>
    <row r="929" ht="33.0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</row>
    <row r="930" ht="33.0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</row>
    <row r="931" ht="33.0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</row>
    <row r="932" ht="33.0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</row>
    <row r="933" ht="33.0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</row>
    <row r="934" ht="33.0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</row>
    <row r="935" ht="33.0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</row>
    <row r="936" ht="33.0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</row>
    <row r="937" ht="33.0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</row>
    <row r="938" ht="33.0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</row>
    <row r="939" ht="33.0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</row>
    <row r="940" ht="33.0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</row>
    <row r="941" ht="33.0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</row>
    <row r="942" ht="33.0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</row>
    <row r="943" ht="33.0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</row>
    <row r="944" ht="33.0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</row>
    <row r="945" ht="33.0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</row>
    <row r="946" ht="33.0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</row>
    <row r="947" ht="33.0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</row>
    <row r="948" ht="33.0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</row>
    <row r="949" ht="33.0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</row>
    <row r="950" ht="33.0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</row>
    <row r="951" ht="33.0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</row>
    <row r="952" ht="33.0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</row>
    <row r="953" ht="33.0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</row>
    <row r="954" ht="33.0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</row>
    <row r="955" ht="33.0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</row>
    <row r="956" ht="33.0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</row>
    <row r="957" ht="33.0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</row>
    <row r="958" ht="33.0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</row>
    <row r="959" ht="33.0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</row>
    <row r="960" ht="33.0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</row>
    <row r="961" ht="33.0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</row>
    <row r="962" ht="33.0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</row>
    <row r="963" ht="33.0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</row>
    <row r="964" ht="33.0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</row>
    <row r="965" ht="33.0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</row>
    <row r="966" ht="33.0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</row>
    <row r="967" ht="33.0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</row>
    <row r="968" ht="33.0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</row>
    <row r="969" ht="33.0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</row>
    <row r="970" ht="33.0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</row>
    <row r="971" ht="33.0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</row>
    <row r="972" ht="33.0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</row>
    <row r="973" ht="33.0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</row>
    <row r="974" ht="33.0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</row>
    <row r="975" ht="33.0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</row>
    <row r="976" ht="33.0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</row>
    <row r="977" ht="33.0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</row>
    <row r="978" ht="33.0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</row>
    <row r="979" ht="33.0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</row>
    <row r="980" ht="33.0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</row>
    <row r="981" ht="33.0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</row>
    <row r="982" ht="33.0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</row>
    <row r="983" ht="33.0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</row>
    <row r="984" ht="33.0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</row>
    <row r="985" ht="33.0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</row>
    <row r="986" ht="33.0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</row>
    <row r="987" ht="33.0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</row>
    <row r="988" ht="33.0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</row>
    <row r="989" ht="33.0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</row>
    <row r="990" ht="33.0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</row>
    <row r="991" ht="33.0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</row>
    <row r="992" ht="33.0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</row>
    <row r="993" ht="33.0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</row>
    <row r="994" ht="33.0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</row>
    <row r="995" ht="33.0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</row>
    <row r="996" ht="33.0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</row>
    <row r="997" ht="33.0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</row>
    <row r="998" ht="33.0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</row>
    <row r="999" ht="33.0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</row>
    <row r="1000" ht="33.0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</row>
  </sheetData>
  <mergeCells count="5">
    <mergeCell ref="C13:C18"/>
    <mergeCell ref="O20:U20"/>
    <mergeCell ref="N21:O21"/>
    <mergeCell ref="P21:U21"/>
    <mergeCell ref="C22:C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13"/>
    <col customWidth="1" min="2" max="2" width="16.5"/>
    <col customWidth="1" min="3" max="5" width="25.25"/>
    <col customWidth="1" min="6" max="26" width="22.13"/>
  </cols>
  <sheetData>
    <row r="1" ht="27.0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ht="27.0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ht="27.0" customHeight="1">
      <c r="A3" s="118"/>
      <c r="B3" s="119" t="s">
        <v>329</v>
      </c>
      <c r="C3" s="120" t="s">
        <v>330</v>
      </c>
      <c r="D3" s="18"/>
      <c r="E3" s="121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27.0" customHeight="1">
      <c r="A4" s="118"/>
      <c r="B4" s="119" t="s">
        <v>331</v>
      </c>
      <c r="C4" s="120" t="s">
        <v>332</v>
      </c>
      <c r="D4" s="18"/>
      <c r="E4" s="121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ht="27.0" customHeight="1">
      <c r="A5" s="118"/>
      <c r="B5" s="122" t="s">
        <v>333</v>
      </c>
      <c r="C5" s="123" t="s">
        <v>334</v>
      </c>
      <c r="D5" s="124"/>
      <c r="E5" s="125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ht="27.0" customHeight="1">
      <c r="A6" s="118"/>
      <c r="B6" s="126"/>
      <c r="C6" s="127"/>
      <c r="D6" s="128"/>
      <c r="E6" s="129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ht="27.0" customHeight="1">
      <c r="A7" s="118"/>
      <c r="B7" s="119" t="s">
        <v>335</v>
      </c>
      <c r="C7" s="123" t="s">
        <v>336</v>
      </c>
      <c r="D7" s="124"/>
      <c r="E7" s="125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ht="27.0" customHeight="1">
      <c r="A8" s="118"/>
      <c r="B8" s="130" t="s">
        <v>337</v>
      </c>
      <c r="C8" s="123" t="s">
        <v>338</v>
      </c>
      <c r="D8" s="124"/>
      <c r="E8" s="125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27.0" customHeight="1">
      <c r="A9" s="118"/>
      <c r="B9" s="127"/>
      <c r="C9" s="131" t="s">
        <v>339</v>
      </c>
      <c r="D9" s="128"/>
      <c r="E9" s="129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27.0" customHeight="1">
      <c r="A10" s="118"/>
      <c r="B10" s="122" t="s">
        <v>340</v>
      </c>
      <c r="C10" s="132" t="s">
        <v>341</v>
      </c>
      <c r="E10" s="133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27.0" customHeight="1">
      <c r="A11" s="118"/>
      <c r="B11" s="134"/>
      <c r="C11" s="135"/>
      <c r="E11" s="133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27.0" customHeight="1">
      <c r="A12" s="118"/>
      <c r="B12" s="126"/>
      <c r="C12" s="127"/>
      <c r="D12" s="128"/>
      <c r="E12" s="129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27.0" customHeight="1">
      <c r="A13" s="118"/>
      <c r="B13" s="130" t="s">
        <v>342</v>
      </c>
      <c r="C13" s="136" t="s">
        <v>343</v>
      </c>
      <c r="D13" s="124"/>
      <c r="E13" s="125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ht="27.0" customHeight="1">
      <c r="A14" s="118"/>
      <c r="B14" s="135"/>
      <c r="C14" s="137" t="s">
        <v>344</v>
      </c>
      <c r="E14" s="133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27.0" customHeight="1">
      <c r="A15" s="118"/>
      <c r="B15" s="135"/>
      <c r="C15" s="137" t="s">
        <v>345</v>
      </c>
      <c r="E15" s="133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27.0" customHeight="1">
      <c r="A16" s="118"/>
      <c r="B16" s="135"/>
      <c r="C16" s="137" t="s">
        <v>346</v>
      </c>
      <c r="E16" s="133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27.0" customHeight="1">
      <c r="A17" s="118"/>
      <c r="B17" s="127"/>
      <c r="C17" s="137" t="s">
        <v>347</v>
      </c>
      <c r="E17" s="133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27.0" customHeight="1">
      <c r="A18" s="118"/>
      <c r="B18" s="130" t="s">
        <v>348</v>
      </c>
      <c r="C18" s="136" t="s">
        <v>349</v>
      </c>
      <c r="D18" s="124"/>
      <c r="E18" s="125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ht="27.0" customHeight="1">
      <c r="A19" s="118"/>
      <c r="B19" s="135"/>
      <c r="C19" s="135"/>
      <c r="E19" s="133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ht="27.0" customHeight="1">
      <c r="A20" s="118"/>
      <c r="B20" s="135"/>
      <c r="C20" s="137" t="s">
        <v>350</v>
      </c>
      <c r="E20" s="133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ht="27.0" customHeight="1">
      <c r="A21" s="118"/>
      <c r="B21" s="127"/>
      <c r="C21" s="127"/>
      <c r="D21" s="128"/>
      <c r="E21" s="129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27.0" customHeight="1">
      <c r="A22" s="118"/>
      <c r="B22" s="130" t="s">
        <v>351</v>
      </c>
      <c r="C22" s="136" t="s">
        <v>352</v>
      </c>
      <c r="D22" s="124"/>
      <c r="E22" s="125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27.0" customHeight="1">
      <c r="A23" s="118"/>
      <c r="B23" s="127"/>
      <c r="C23" s="131" t="s">
        <v>353</v>
      </c>
      <c r="D23" s="128"/>
      <c r="E23" s="129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ht="27.0" customHeight="1">
      <c r="A24" s="118"/>
      <c r="B24" s="122" t="s">
        <v>354</v>
      </c>
      <c r="C24" s="137" t="s">
        <v>355</v>
      </c>
      <c r="E24" s="133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ht="27.0" customHeight="1">
      <c r="A25" s="118"/>
      <c r="B25" s="126"/>
      <c r="C25" s="127"/>
      <c r="D25" s="128"/>
      <c r="E25" s="129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ht="27.0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27.0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27.0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ht="27.0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27.0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ht="27.0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ht="27.0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ht="27.0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27.0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27.0" customHeigh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27.0" customHeigh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27.0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27.0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27.0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ht="27.0" customHeight="1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ht="27.0" customHeight="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ht="27.0" customHeight="1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ht="27.0" customHeight="1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27.0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ht="27.0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27.0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ht="27.0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ht="27.0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ht="27.0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ht="27.0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ht="27.0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27.0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ht="27.0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ht="27.0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ht="27.0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ht="27.0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ht="27.0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27.0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ht="27.0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27.0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ht="27.0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27.0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ht="27.0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27.0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ht="27.0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ht="27.0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ht="27.0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ht="27.0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27.0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ht="27.0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ht="27.0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ht="27.0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ht="27.0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ht="27.0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ht="27.0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27.0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ht="27.0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ht="27.0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27.0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ht="27.0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ht="27.0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ht="27.0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ht="27.0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ht="27.0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27.0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ht="27.0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ht="27.0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ht="27.0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ht="27.0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ht="27.0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27.0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ht="27.0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ht="27.0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ht="27.0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ht="27.0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ht="27.0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27.0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ht="27.0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ht="27.0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ht="27.0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ht="27.0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ht="27.0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27.0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ht="27.0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ht="27.0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ht="27.0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ht="27.0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27.0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ht="27.0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ht="27.0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ht="27.0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ht="27.0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ht="27.0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ht="27.0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ht="27.0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ht="27.0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ht="27.0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ht="27.0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ht="27.0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ht="27.0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ht="27.0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ht="27.0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ht="27.0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ht="27.0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ht="27.0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ht="27.0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ht="27.0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ht="27.0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ht="27.0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ht="27.0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ht="27.0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ht="27.0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ht="27.0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ht="27.0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ht="27.0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ht="27.0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ht="27.0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ht="27.0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ht="27.0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ht="27.0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ht="27.0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ht="27.0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ht="27.0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ht="27.0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ht="27.0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ht="27.0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ht="27.0" customHeight="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ht="27.0" customHeight="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ht="27.0" customHeight="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ht="27.0" customHeight="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ht="27.0" customHeight="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ht="27.0" customHeight="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ht="27.0" customHeight="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ht="27.0" customHeight="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ht="27.0" customHeight="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ht="27.0" customHeight="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ht="27.0" customHeight="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ht="27.0" customHeight="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ht="27.0" customHeight="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ht="27.0" customHeight="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ht="27.0" customHeight="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ht="27.0" customHeight="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ht="27.0" customHeight="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ht="27.0" customHeight="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ht="27.0" customHeight="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ht="27.0" customHeight="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ht="27.0" customHeight="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ht="27.0" customHeight="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ht="27.0" customHeight="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ht="27.0" customHeight="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ht="27.0" customHeight="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ht="27.0" customHeight="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ht="27.0" customHeight="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ht="27.0" customHeight="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ht="27.0" customHeight="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ht="27.0" customHeight="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ht="27.0" customHeight="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ht="27.0" customHeight="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ht="27.0" customHeight="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ht="27.0" customHeight="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ht="27.0" customHeight="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ht="27.0" customHeight="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ht="27.0" customHeigh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ht="27.0" customHeight="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ht="27.0" customHeight="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ht="27.0" customHeight="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ht="27.0" customHeight="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ht="27.0" customHeight="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ht="27.0" customHeight="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ht="27.0" customHeight="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ht="27.0" customHeight="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ht="27.0" customHeight="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ht="27.0" customHeight="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ht="27.0" customHeight="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ht="27.0" customHeight="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ht="27.0" customHeight="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ht="27.0" customHeight="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ht="27.0" customHeight="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ht="27.0" customHeight="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ht="27.0" customHeight="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ht="27.0" customHeight="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ht="27.0" customHeight="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ht="27.0" customHeight="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ht="27.0" customHeight="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ht="27.0" customHeight="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ht="27.0" customHeight="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ht="27.0" customHeight="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ht="27.0" customHeight="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ht="27.0" customHeight="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ht="27.0" customHeight="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ht="27.0" customHeight="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ht="27.0" customHeight="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ht="27.0" customHeight="1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ht="27.0" customHeight="1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ht="27.0" customHeight="1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ht="27.0" customHeight="1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ht="27.0" customHeight="1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ht="27.0" customHeight="1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ht="27.0" customHeight="1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ht="27.0" customHeight="1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ht="27.0" customHeight="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ht="27.0" customHeight="1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ht="27.0" customHeight="1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ht="27.0" customHeight="1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ht="27.0" customHeight="1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ht="27.0" customHeight="1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ht="27.0" customHeight="1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ht="27.0" customHeight="1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ht="27.0" customHeight="1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ht="27.0" customHeight="1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ht="27.0" customHeight="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ht="27.0" customHeight="1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ht="27.0" customHeight="1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ht="27.0" customHeight="1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ht="27.0" customHeight="1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ht="27.0" customHeight="1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ht="27.0" customHeight="1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ht="27.0" customHeight="1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ht="27.0" customHeight="1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ht="27.0" customHeight="1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ht="27.0" customHeight="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ht="27.0" customHeight="1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ht="27.0" customHeight="1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ht="27.0" customHeight="1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ht="27.0" customHeight="1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ht="27.0" customHeight="1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ht="27.0" customHeight="1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ht="27.0" customHeight="1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ht="27.0" customHeight="1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ht="27.0" customHeight="1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ht="27.0" customHeight="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ht="27.0" customHeight="1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ht="27.0" customHeight="1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ht="27.0" customHeight="1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ht="27.0" customHeight="1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ht="27.0" customHeight="1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ht="27.0" customHeight="1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ht="27.0" customHeight="1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ht="27.0" customHeight="1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ht="27.0" customHeight="1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ht="27.0" customHeight="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ht="27.0" customHeight="1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ht="27.0" customHeight="1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ht="27.0" customHeight="1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ht="27.0" customHeight="1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ht="27.0" customHeight="1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ht="27.0" customHeight="1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ht="27.0" customHeight="1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ht="27.0" customHeight="1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ht="27.0" customHeight="1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ht="27.0" customHeight="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ht="27.0" customHeight="1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ht="27.0" customHeight="1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ht="27.0" customHeight="1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ht="27.0" customHeight="1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ht="27.0" customHeight="1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ht="27.0" customHeight="1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ht="27.0" customHeight="1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ht="27.0" customHeight="1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ht="27.0" customHeight="1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ht="27.0" customHeight="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ht="27.0" customHeight="1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ht="27.0" customHeight="1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ht="27.0" customHeight="1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ht="27.0" customHeight="1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ht="27.0" customHeight="1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ht="27.0" customHeight="1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ht="27.0" customHeight="1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ht="27.0" customHeight="1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ht="27.0" customHeight="1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ht="27.0" customHeight="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ht="27.0" customHeight="1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ht="27.0" customHeight="1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ht="27.0" customHeight="1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ht="27.0" customHeight="1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ht="27.0" customHeight="1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ht="27.0" customHeight="1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ht="27.0" customHeight="1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ht="27.0" customHeight="1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ht="27.0" customHeight="1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ht="27.0" customHeight="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ht="27.0" customHeight="1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ht="27.0" customHeight="1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ht="27.0" customHeight="1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ht="27.0" customHeight="1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ht="27.0" customHeight="1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ht="27.0" customHeight="1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ht="27.0" customHeight="1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ht="27.0" customHeight="1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ht="27.0" customHeight="1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ht="27.0" customHeight="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ht="27.0" customHeight="1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ht="27.0" customHeight="1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ht="27.0" customHeight="1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ht="27.0" customHeight="1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ht="27.0" customHeight="1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ht="27.0" customHeight="1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ht="27.0" customHeight="1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ht="27.0" customHeight="1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ht="27.0" customHeight="1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ht="27.0" customHeight="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ht="27.0" customHeight="1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ht="27.0" customHeight="1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ht="27.0" customHeight="1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ht="27.0" customHeight="1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ht="27.0" customHeight="1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ht="27.0" customHeight="1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ht="27.0" customHeight="1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ht="27.0" customHeight="1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ht="27.0" customHeight="1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ht="27.0" customHeight="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ht="27.0" customHeight="1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ht="27.0" customHeight="1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ht="27.0" customHeight="1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ht="27.0" customHeight="1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ht="27.0" customHeight="1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ht="27.0" customHeight="1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ht="27.0" customHeight="1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ht="27.0" customHeight="1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ht="27.0" customHeight="1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ht="27.0" customHeight="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ht="27.0" customHeight="1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ht="27.0" customHeight="1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ht="27.0" customHeight="1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ht="27.0" customHeight="1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ht="27.0" customHeight="1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ht="27.0" customHeight="1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ht="27.0" customHeight="1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ht="27.0" customHeight="1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ht="27.0" customHeight="1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ht="27.0" customHeight="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ht="27.0" customHeight="1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ht="27.0" customHeight="1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ht="27.0" customHeight="1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ht="27.0" customHeight="1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ht="27.0" customHeight="1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ht="27.0" customHeight="1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ht="27.0" customHeight="1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ht="27.0" customHeight="1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ht="27.0" customHeight="1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ht="27.0" customHeight="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ht="27.0" customHeight="1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ht="27.0" customHeight="1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ht="27.0" customHeight="1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ht="27.0" customHeight="1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ht="27.0" customHeight="1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ht="27.0" customHeight="1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ht="27.0" customHeight="1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ht="27.0" customHeight="1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ht="27.0" customHeight="1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ht="27.0" customHeight="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ht="27.0" customHeight="1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ht="27.0" customHeight="1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ht="27.0" customHeight="1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ht="27.0" customHeight="1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ht="27.0" customHeight="1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ht="27.0" customHeight="1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ht="27.0" customHeight="1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ht="27.0" customHeight="1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ht="27.0" customHeight="1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ht="27.0" customHeight="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ht="27.0" customHeight="1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ht="27.0" customHeight="1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ht="27.0" customHeight="1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ht="27.0" customHeight="1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ht="27.0" customHeight="1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ht="27.0" customHeight="1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ht="27.0" customHeight="1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ht="27.0" customHeight="1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ht="27.0" customHeight="1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ht="27.0" customHeight="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ht="27.0" customHeight="1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ht="27.0" customHeight="1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ht="27.0" customHeight="1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ht="27.0" customHeight="1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ht="27.0" customHeight="1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ht="27.0" customHeight="1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ht="27.0" customHeight="1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ht="27.0" customHeight="1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ht="27.0" customHeight="1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ht="27.0" customHeight="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ht="27.0" customHeight="1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ht="27.0" customHeight="1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ht="27.0" customHeight="1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ht="27.0" customHeight="1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ht="27.0" customHeight="1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ht="27.0" customHeight="1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ht="27.0" customHeight="1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ht="27.0" customHeight="1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ht="27.0" customHeight="1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ht="27.0" customHeight="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ht="27.0" customHeight="1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ht="27.0" customHeight="1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ht="27.0" customHeight="1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ht="27.0" customHeight="1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ht="27.0" customHeight="1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ht="27.0" customHeight="1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ht="27.0" customHeight="1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ht="27.0" customHeight="1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ht="27.0" customHeight="1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ht="27.0" customHeight="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ht="27.0" customHeight="1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ht="27.0" customHeight="1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ht="27.0" customHeight="1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ht="27.0" customHeight="1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ht="27.0" customHeight="1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ht="27.0" customHeight="1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ht="27.0" customHeight="1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ht="27.0" customHeight="1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ht="27.0" customHeight="1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ht="27.0" customHeight="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ht="27.0" customHeight="1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ht="27.0" customHeight="1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ht="27.0" customHeight="1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ht="27.0" customHeight="1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ht="27.0" customHeight="1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ht="27.0" customHeight="1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ht="27.0" customHeight="1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ht="27.0" customHeight="1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ht="27.0" customHeight="1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ht="27.0" customHeight="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ht="27.0" customHeight="1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ht="27.0" customHeight="1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ht="27.0" customHeight="1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ht="27.0" customHeight="1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ht="27.0" customHeight="1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ht="27.0" customHeight="1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ht="27.0" customHeight="1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ht="27.0" customHeight="1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ht="27.0" customHeight="1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ht="27.0" customHeight="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ht="27.0" customHeight="1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ht="27.0" customHeight="1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ht="27.0" customHeight="1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ht="27.0" customHeight="1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ht="27.0" customHeight="1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ht="27.0" customHeight="1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ht="27.0" customHeight="1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ht="27.0" customHeight="1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ht="27.0" customHeight="1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ht="27.0" customHeight="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ht="27.0" customHeight="1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ht="27.0" customHeight="1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ht="27.0" customHeight="1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ht="27.0" customHeight="1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ht="27.0" customHeight="1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ht="27.0" customHeight="1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ht="27.0" customHeight="1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ht="27.0" customHeight="1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ht="27.0" customHeight="1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ht="27.0" customHeight="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ht="27.0" customHeight="1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ht="27.0" customHeight="1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ht="27.0" customHeight="1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ht="27.0" customHeight="1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ht="27.0" customHeight="1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ht="27.0" customHeight="1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ht="27.0" customHeight="1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ht="27.0" customHeight="1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ht="27.0" customHeight="1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ht="27.0" customHeight="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ht="27.0" customHeight="1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ht="27.0" customHeight="1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ht="27.0" customHeight="1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ht="27.0" customHeight="1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ht="27.0" customHeight="1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ht="27.0" customHeight="1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ht="27.0" customHeight="1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ht="27.0" customHeight="1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ht="27.0" customHeight="1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ht="27.0" customHeight="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ht="27.0" customHeight="1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ht="27.0" customHeight="1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ht="27.0" customHeight="1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ht="27.0" customHeight="1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ht="27.0" customHeight="1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ht="27.0" customHeight="1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ht="27.0" customHeight="1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ht="27.0" customHeight="1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ht="27.0" customHeight="1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ht="27.0" customHeight="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ht="27.0" customHeight="1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ht="27.0" customHeight="1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ht="27.0" customHeight="1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ht="27.0" customHeight="1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ht="27.0" customHeight="1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ht="27.0" customHeight="1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ht="27.0" customHeight="1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ht="27.0" customHeight="1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ht="27.0" customHeight="1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ht="27.0" customHeight="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ht="27.0" customHeight="1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ht="27.0" customHeight="1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ht="27.0" customHeight="1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ht="27.0" customHeight="1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ht="27.0" customHeight="1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ht="27.0" customHeight="1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ht="27.0" customHeight="1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ht="27.0" customHeight="1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ht="27.0" customHeight="1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ht="27.0" customHeight="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ht="27.0" customHeight="1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ht="27.0" customHeight="1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ht="27.0" customHeight="1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ht="27.0" customHeight="1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ht="27.0" customHeight="1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ht="27.0" customHeight="1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ht="27.0" customHeight="1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ht="27.0" customHeight="1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ht="27.0" customHeight="1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ht="27.0" customHeight="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ht="27.0" customHeight="1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ht="27.0" customHeight="1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ht="27.0" customHeight="1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ht="27.0" customHeight="1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ht="27.0" customHeight="1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ht="27.0" customHeight="1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ht="27.0" customHeight="1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ht="27.0" customHeight="1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ht="27.0" customHeight="1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ht="27.0" customHeight="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ht="27.0" customHeight="1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ht="27.0" customHeight="1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ht="27.0" customHeight="1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ht="27.0" customHeight="1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ht="27.0" customHeight="1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ht="27.0" customHeight="1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ht="27.0" customHeight="1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ht="27.0" customHeight="1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ht="27.0" customHeight="1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ht="27.0" customHeight="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ht="27.0" customHeight="1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ht="27.0" customHeight="1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ht="27.0" customHeight="1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ht="27.0" customHeight="1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ht="27.0" customHeight="1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ht="27.0" customHeight="1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ht="27.0" customHeight="1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ht="27.0" customHeight="1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ht="27.0" customHeight="1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ht="27.0" customHeight="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ht="27.0" customHeight="1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ht="27.0" customHeight="1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ht="27.0" customHeight="1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ht="27.0" customHeight="1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ht="27.0" customHeight="1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ht="27.0" customHeight="1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ht="27.0" customHeight="1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ht="27.0" customHeight="1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ht="27.0" customHeight="1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ht="27.0" customHeight="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ht="27.0" customHeight="1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ht="27.0" customHeight="1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ht="27.0" customHeight="1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ht="27.0" customHeight="1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ht="27.0" customHeight="1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ht="27.0" customHeight="1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ht="27.0" customHeight="1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ht="27.0" customHeight="1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ht="27.0" customHeight="1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ht="27.0" customHeight="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ht="27.0" customHeight="1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ht="27.0" customHeight="1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ht="27.0" customHeight="1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ht="27.0" customHeight="1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ht="27.0" customHeight="1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ht="27.0" customHeight="1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ht="27.0" customHeight="1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ht="27.0" customHeight="1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ht="27.0" customHeight="1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ht="27.0" customHeight="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ht="27.0" customHeight="1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ht="27.0" customHeight="1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ht="27.0" customHeight="1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ht="27.0" customHeight="1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ht="27.0" customHeight="1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ht="27.0" customHeight="1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ht="27.0" customHeight="1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ht="27.0" customHeight="1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ht="27.0" customHeight="1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ht="27.0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27.0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27.0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27.0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27.0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27.0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27.0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27.0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27.0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27.0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27.0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27.0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27.0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27.0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27.0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27.0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27.0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27.0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27.0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27.0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27.0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27.0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27.0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27.0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27.0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27.0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27.0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27.0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27.0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27.0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27.0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27.0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27.0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27.0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27.0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27.0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27.0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27.0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27.0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27.0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27.0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27.0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27.0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27.0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27.0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27.0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27.0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27.0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27.0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27.0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27.0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27.0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27.0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27.0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27.0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27.0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27.0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27.0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27.0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27.0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27.0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27.0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27.0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27.0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27.0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27.0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27.0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27.0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27.0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27.0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27.0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27.0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27.0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27.0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27.0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27.0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27.0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27.0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27.0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27.0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27.0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27.0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27.0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27.0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27.0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27.0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27.0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27.0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27.0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27.0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27.0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27.0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27.0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27.0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27.0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27.0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27.0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27.0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27.0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27.0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27.0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27.0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27.0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27.0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27.0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27.0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27.0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27.0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27.0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27.0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27.0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27.0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27.0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27.0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27.0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27.0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27.0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27.0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27.0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27.0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27.0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27.0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27.0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27.0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27.0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27.0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27.0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27.0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27.0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27.0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27.0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27.0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27.0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27.0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27.0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27.0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27.0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27.0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27.0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27.0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27.0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27.0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27.0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27.0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27.0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27.0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27.0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27.0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27.0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27.0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27.0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27.0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27.0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27.0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27.0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27.0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27.0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27.0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27.0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27.0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27.0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27.0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27.0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27.0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27.0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27.0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27.0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27.0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27.0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27.0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27.0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27.0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27.0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27.0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27.0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27.0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27.0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27.0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27.0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27.0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27.0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27.0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27.0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27.0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27.0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27.0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27.0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27.0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27.0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27.0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27.0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27.0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27.0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27.0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27.0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27.0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27.0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27.0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27.0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27.0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27.0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27.0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27.0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27.0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27.0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27.0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27.0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27.0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27.0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27.0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27.0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27.0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27.0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27.0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27.0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27.0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27.0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27.0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27.0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27.0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27.0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27.0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27.0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27.0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27.0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27.0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27.0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27.0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27.0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27.0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27.0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27.0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27.0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27.0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27.0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27.0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27.0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27.0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27.0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27.0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27.0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27.0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27.0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27.0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27.0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27.0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27.0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27.0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27.0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27.0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27.0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27.0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27.0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27.0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27.0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27.0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27.0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27.0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27.0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27.0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27.0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27.0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27.0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27.0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27.0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27.0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27.0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27.0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27.0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27.0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27.0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27.0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27.0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27.0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27.0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27.0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27.0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27.0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27.0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27.0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27.0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27.0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27.0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27.0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27.0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27.0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27.0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27.0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27.0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27.0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27.0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27.0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27.0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27.0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27.0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27.0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27.0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27.0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27.0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27.0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27.0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27.0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27.0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27.0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27.0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27.0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27.0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27.0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27.0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27.0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27.0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27.0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27.0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27.0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27.0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27.0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27.0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27.0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27.0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27.0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27.0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27.0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27.0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27.0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27.0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27.0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27.0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27.0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27.0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27.0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27.0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27.0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27.0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27.0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27.0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27.0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27.0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27.0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27.0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27.0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27.0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27.0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27.0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27.0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27.0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27.0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27.0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27.0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27.0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27.0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27.0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27.0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27.0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27.0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27.0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27.0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27.0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27.0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27.0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27.0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27.0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27.0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27.0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27.0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27.0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27.0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27.0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27.0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27.0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27.0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27.0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27.0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27.0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27.0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27.0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27.0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27.0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27.0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27.0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27.0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27.0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27.0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27.0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27.0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27.0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27.0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27.0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27.0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27.0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27.0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27.0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27.0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27.0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27.0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27.0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27.0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27.0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27.0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27.0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27.0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24">
    <mergeCell ref="B8:B9"/>
    <mergeCell ref="B10:B12"/>
    <mergeCell ref="B13:B17"/>
    <mergeCell ref="B18:B21"/>
    <mergeCell ref="B22:B23"/>
    <mergeCell ref="B24:B25"/>
    <mergeCell ref="C3:E3"/>
    <mergeCell ref="C4:E4"/>
    <mergeCell ref="B5:B6"/>
    <mergeCell ref="C5:E6"/>
    <mergeCell ref="C7:E7"/>
    <mergeCell ref="C8:E8"/>
    <mergeCell ref="C9:E9"/>
    <mergeCell ref="C20:E21"/>
    <mergeCell ref="C22:E22"/>
    <mergeCell ref="C23:E23"/>
    <mergeCell ref="C24:E25"/>
    <mergeCell ref="C10:E12"/>
    <mergeCell ref="C13:E13"/>
    <mergeCell ref="C14:E14"/>
    <mergeCell ref="C15:E15"/>
    <mergeCell ref="C16:E16"/>
    <mergeCell ref="C17:E17"/>
    <mergeCell ref="C18:E19"/>
  </mergeCells>
  <drawing r:id="rId1"/>
</worksheet>
</file>