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duct Allocation" sheetId="2" r:id="rId1"/>
  </sheets>
  <definedNames>
    <definedName name="solver_adj" localSheetId="0" hidden="1">'Product Allocation'!$G$6:$K$11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'Product Allocation'!$G$12</definedName>
    <definedName name="solver_lhs10" localSheetId="0" hidden="1">'Product Allocation'!$L$8</definedName>
    <definedName name="solver_lhs11" localSheetId="0" hidden="1">'Product Allocation'!$L$9</definedName>
    <definedName name="solver_lhs12" localSheetId="0" hidden="1">'Product Allocation'!$L$9</definedName>
    <definedName name="solver_lhs2" localSheetId="0" hidden="1">'Product Allocation'!$H$12</definedName>
    <definedName name="solver_lhs3" localSheetId="0" hidden="1">'Product Allocation'!$I$12</definedName>
    <definedName name="solver_lhs4" localSheetId="0" hidden="1">'Product Allocation'!$J$12</definedName>
    <definedName name="solver_lhs5" localSheetId="0" hidden="1">'Product Allocation'!$K$12</definedName>
    <definedName name="solver_lhs6" localSheetId="0" hidden="1">'Product Allocation'!$L$10</definedName>
    <definedName name="solver_lhs7" localSheetId="0" hidden="1">'Product Allocation'!$L$11</definedName>
    <definedName name="solver_lhs8" localSheetId="0" hidden="1">'Product Allocation'!$L$6</definedName>
    <definedName name="solver_lhs9" localSheetId="0" hidden="1">'Product Allocation'!$L$7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'Product Allocation'!$O$19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'Product Allocation'!$G$13</definedName>
    <definedName name="solver_rhs10" localSheetId="0" hidden="1">'Product Allocation'!$M$8</definedName>
    <definedName name="solver_rhs11" localSheetId="0" hidden="1">'Product Allocation'!$M$9</definedName>
    <definedName name="solver_rhs12" localSheetId="0" hidden="1">'Product Allocation'!$M$9</definedName>
    <definedName name="solver_rhs2" localSheetId="0" hidden="1">'Product Allocation'!$H$13</definedName>
    <definedName name="solver_rhs3" localSheetId="0" hidden="1">'Product Allocation'!$I$13</definedName>
    <definedName name="solver_rhs4" localSheetId="0" hidden="1">'Product Allocation'!$J$13</definedName>
    <definedName name="solver_rhs5" localSheetId="0" hidden="1">'Product Allocation'!$K$13</definedName>
    <definedName name="solver_rhs6" localSheetId="0" hidden="1">'Product Allocation'!$M$10</definedName>
    <definedName name="solver_rhs7" localSheetId="0" hidden="1">'Product Allocation'!$M$11</definedName>
    <definedName name="solver_rhs8" localSheetId="0" hidden="1">'Product Allocation'!$M$6</definedName>
    <definedName name="solver_rhs9" localSheetId="0" hidden="1">'Product Allocation'!$M$7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6" i="2"/>
  <c r="H12" i="2"/>
  <c r="I12" i="2"/>
  <c r="J12" i="2"/>
  <c r="K12" i="2"/>
  <c r="G12" i="2"/>
  <c r="O19" i="2"/>
</calcChain>
</file>

<file path=xl/sharedStrings.xml><?xml version="1.0" encoding="utf-8"?>
<sst xmlns="http://schemas.openxmlformats.org/spreadsheetml/2006/main" count="31" uniqueCount="17">
  <si>
    <t>Allocation of Production per Plants and Customer</t>
  </si>
  <si>
    <t>Units Shipped from plants to Countries</t>
  </si>
  <si>
    <t>in Rupees Per Unit</t>
  </si>
  <si>
    <t xml:space="preserve">Plant A </t>
  </si>
  <si>
    <t xml:space="preserve">Plant B </t>
  </si>
  <si>
    <t xml:space="preserve">Plant C  </t>
  </si>
  <si>
    <t xml:space="preserve">Plant E </t>
  </si>
  <si>
    <t xml:space="preserve">Assigned </t>
  </si>
  <si>
    <t>Demand</t>
  </si>
  <si>
    <t>Madurai</t>
  </si>
  <si>
    <t>Theni</t>
  </si>
  <si>
    <t>Dindugal</t>
  </si>
  <si>
    <t>Trichy</t>
  </si>
  <si>
    <t xml:space="preserve">Chennai </t>
  </si>
  <si>
    <t xml:space="preserve">Pondicherry </t>
  </si>
  <si>
    <t>Cost of transportation per unit</t>
  </si>
  <si>
    <t>Total Cost=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</si>
</sst>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19" sqref="O19"/>
    </sheetView>
  </sheetViews>
  <sheetFormatPr defaultRowHeight="15" x14ac:dyDescent="0.25"/>
  <cols>
    <col min="6" max="6" width="12.140625" bestFit="1" customWidth="1"/>
  </cols>
  <sheetData>
    <row r="1" spans="1:13" x14ac:dyDescent="0.25">
      <c r="A1" t="s">
        <v>0</v>
      </c>
    </row>
    <row r="2" spans="1:13" ht="15.75" thickBot="1" x14ac:dyDescent="0.3"/>
    <row r="3" spans="1:13" ht="15.75" thickBot="1" x14ac:dyDescent="0.3">
      <c r="E3" s="1" t="s">
        <v>1</v>
      </c>
      <c r="F3" s="2"/>
      <c r="G3" s="2"/>
      <c r="H3" s="3"/>
    </row>
    <row r="4" spans="1:13" x14ac:dyDescent="0.25">
      <c r="E4" t="s">
        <v>2</v>
      </c>
    </row>
    <row r="5" spans="1:13" x14ac:dyDescent="0.25">
      <c r="G5" t="s">
        <v>3</v>
      </c>
      <c r="H5" t="s">
        <v>4</v>
      </c>
      <c r="I5" t="s">
        <v>4</v>
      </c>
      <c r="J5" t="s">
        <v>5</v>
      </c>
      <c r="K5" t="s">
        <v>6</v>
      </c>
      <c r="L5" t="s">
        <v>7</v>
      </c>
      <c r="M5" t="s">
        <v>8</v>
      </c>
    </row>
    <row r="6" spans="1:13" x14ac:dyDescent="0.25">
      <c r="F6" t="s">
        <v>9</v>
      </c>
      <c r="G6">
        <v>0</v>
      </c>
      <c r="H6">
        <v>0</v>
      </c>
      <c r="I6">
        <v>0</v>
      </c>
      <c r="J6">
        <v>37</v>
      </c>
      <c r="K6">
        <v>13</v>
      </c>
      <c r="L6">
        <f>SUM(G6:K6)</f>
        <v>50</v>
      </c>
      <c r="M6">
        <v>50</v>
      </c>
    </row>
    <row r="7" spans="1:13" x14ac:dyDescent="0.25">
      <c r="F7" t="s">
        <v>10</v>
      </c>
      <c r="G7">
        <v>0</v>
      </c>
      <c r="H7">
        <v>0</v>
      </c>
      <c r="I7">
        <v>7</v>
      </c>
      <c r="J7">
        <v>13</v>
      </c>
      <c r="K7">
        <v>0</v>
      </c>
      <c r="L7">
        <f t="shared" ref="L7:L11" si="0">SUM(G7:K7)</f>
        <v>20</v>
      </c>
      <c r="M7">
        <v>20</v>
      </c>
    </row>
    <row r="8" spans="1:13" x14ac:dyDescent="0.25">
      <c r="F8" t="s">
        <v>11</v>
      </c>
      <c r="G8">
        <v>0</v>
      </c>
      <c r="H8">
        <v>7</v>
      </c>
      <c r="I8">
        <v>18</v>
      </c>
      <c r="J8">
        <v>0</v>
      </c>
      <c r="K8">
        <v>0</v>
      </c>
      <c r="L8">
        <f t="shared" si="0"/>
        <v>25</v>
      </c>
      <c r="M8">
        <v>25</v>
      </c>
    </row>
    <row r="9" spans="1:13" x14ac:dyDescent="0.25">
      <c r="F9" t="s">
        <v>12</v>
      </c>
      <c r="G9">
        <v>37</v>
      </c>
      <c r="H9">
        <v>13</v>
      </c>
      <c r="I9">
        <v>0</v>
      </c>
      <c r="J9">
        <v>0</v>
      </c>
      <c r="K9">
        <v>0</v>
      </c>
      <c r="L9">
        <f t="shared" si="0"/>
        <v>50</v>
      </c>
      <c r="M9">
        <v>50</v>
      </c>
    </row>
    <row r="10" spans="1:13" x14ac:dyDescent="0.25">
      <c r="F10" t="s">
        <v>13</v>
      </c>
      <c r="G10">
        <v>13</v>
      </c>
      <c r="H10">
        <v>0</v>
      </c>
      <c r="I10">
        <v>0</v>
      </c>
      <c r="J10">
        <v>0</v>
      </c>
      <c r="K10">
        <v>0</v>
      </c>
      <c r="L10">
        <f t="shared" si="0"/>
        <v>13</v>
      </c>
      <c r="M10">
        <v>90</v>
      </c>
    </row>
    <row r="11" spans="1:13" x14ac:dyDescent="0.25">
      <c r="F11" t="s">
        <v>14</v>
      </c>
      <c r="G11">
        <v>0</v>
      </c>
      <c r="H11">
        <v>0</v>
      </c>
      <c r="I11">
        <v>0</v>
      </c>
      <c r="J11">
        <v>0</v>
      </c>
      <c r="K11">
        <v>77</v>
      </c>
      <c r="L11">
        <f t="shared" si="0"/>
        <v>77</v>
      </c>
      <c r="M11">
        <v>77</v>
      </c>
    </row>
    <row r="12" spans="1:13" x14ac:dyDescent="0.25">
      <c r="F12" t="s">
        <v>7</v>
      </c>
      <c r="G12">
        <f>SUM(G6:G11)</f>
        <v>50</v>
      </c>
      <c r="H12">
        <f t="shared" ref="H12:K12" si="1">SUM(H6:H11)</f>
        <v>20</v>
      </c>
      <c r="I12">
        <f t="shared" si="1"/>
        <v>25</v>
      </c>
      <c r="J12">
        <f t="shared" si="1"/>
        <v>50</v>
      </c>
      <c r="K12">
        <f t="shared" si="1"/>
        <v>90</v>
      </c>
    </row>
    <row r="13" spans="1:13" x14ac:dyDescent="0.25">
      <c r="F13" t="s">
        <v>8</v>
      </c>
      <c r="G13">
        <v>50</v>
      </c>
      <c r="H13">
        <v>20</v>
      </c>
      <c r="I13">
        <v>25</v>
      </c>
      <c r="J13">
        <v>50</v>
      </c>
      <c r="K13">
        <v>90</v>
      </c>
      <c r="L13">
        <v>77</v>
      </c>
    </row>
    <row r="14" spans="1:13" ht="15.75" thickBot="1" x14ac:dyDescent="0.3"/>
    <row r="15" spans="1:13" ht="15.75" thickBot="1" x14ac:dyDescent="0.3">
      <c r="F15" s="1" t="s">
        <v>15</v>
      </c>
      <c r="G15" s="2"/>
      <c r="H15" s="3"/>
    </row>
    <row r="18" spans="6:15" x14ac:dyDescent="0.25">
      <c r="G18" t="s">
        <v>3</v>
      </c>
      <c r="H18" t="s">
        <v>4</v>
      </c>
      <c r="I18" t="s">
        <v>4</v>
      </c>
      <c r="J18" t="s">
        <v>5</v>
      </c>
      <c r="K18" t="s">
        <v>6</v>
      </c>
    </row>
    <row r="19" spans="6:15" x14ac:dyDescent="0.25">
      <c r="F19" t="s">
        <v>9</v>
      </c>
      <c r="G19">
        <v>55</v>
      </c>
      <c r="H19">
        <v>60</v>
      </c>
      <c r="I19">
        <v>54</v>
      </c>
      <c r="J19">
        <v>55</v>
      </c>
      <c r="K19">
        <v>5</v>
      </c>
      <c r="N19" t="s">
        <v>16</v>
      </c>
      <c r="O19">
        <f>SUMPRODUCT(G6:K11,G19:K24)</f>
        <v>71317</v>
      </c>
    </row>
    <row r="20" spans="6:15" x14ac:dyDescent="0.25">
      <c r="F20" t="s">
        <v>10</v>
      </c>
      <c r="G20">
        <v>6</v>
      </c>
      <c r="H20">
        <v>5</v>
      </c>
      <c r="J20">
        <v>5</v>
      </c>
      <c r="K20">
        <v>5</v>
      </c>
    </row>
    <row r="21" spans="6:15" x14ac:dyDescent="0.25">
      <c r="F21" t="s">
        <v>11</v>
      </c>
      <c r="G21">
        <v>65</v>
      </c>
      <c r="H21">
        <v>54</v>
      </c>
      <c r="I21">
        <v>54</v>
      </c>
      <c r="J21">
        <v>65</v>
      </c>
      <c r="K21">
        <v>26</v>
      </c>
    </row>
    <row r="22" spans="6:15" x14ac:dyDescent="0.25">
      <c r="F22" t="s">
        <v>12</v>
      </c>
      <c r="G22">
        <v>5</v>
      </c>
      <c r="H22">
        <v>56</v>
      </c>
      <c r="I22">
        <v>65</v>
      </c>
      <c r="J22">
        <v>75</v>
      </c>
      <c r="K22">
        <v>55</v>
      </c>
    </row>
    <row r="23" spans="6:15" x14ac:dyDescent="0.25">
      <c r="F23" t="s">
        <v>13</v>
      </c>
      <c r="G23">
        <v>87</v>
      </c>
      <c r="H23">
        <v>54</v>
      </c>
      <c r="I23">
        <v>548</v>
      </c>
      <c r="J23">
        <v>545</v>
      </c>
      <c r="K23">
        <v>48</v>
      </c>
    </row>
    <row r="24" spans="6:15" x14ac:dyDescent="0.25">
      <c r="F24" t="s">
        <v>14</v>
      </c>
      <c r="G24">
        <v>54</v>
      </c>
      <c r="H24">
        <v>54</v>
      </c>
      <c r="I24">
        <v>45</v>
      </c>
      <c r="J24">
        <v>454</v>
      </c>
      <c r="K24">
        <v>854</v>
      </c>
    </row>
  </sheetData>
  <mergeCells count="2">
    <mergeCell ref="E3:H3"/>
    <mergeCell ref="F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2022-02-21T10:59:35Z</dcterms:modified>
</cp:coreProperties>
</file>