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ster Data" sheetId="1" r:id="rId1"/>
    <sheet name="CT Retur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 a="1"/>
  <c r="F6" i="2" s="1"/>
  <c r="E6" i="2" a="1"/>
  <c r="E6" i="2" s="1"/>
  <c r="D21" i="2"/>
  <c r="D22" i="2"/>
  <c r="D23" i="2" s="1"/>
  <c r="D24" i="2" s="1"/>
  <c r="D25" i="2" s="1"/>
  <c r="D26" i="2" s="1"/>
  <c r="D8" i="2"/>
  <c r="D9" i="2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7" i="2"/>
  <c r="D6" i="2"/>
  <c r="F17" i="2" l="1"/>
  <c r="F16" i="2"/>
  <c r="F15" i="2"/>
  <c r="F26" i="2"/>
  <c r="F14" i="2"/>
  <c r="F25" i="2"/>
  <c r="F13" i="2"/>
  <c r="F24" i="2"/>
  <c r="F12" i="2"/>
  <c r="F23" i="2"/>
  <c r="F11" i="2"/>
  <c r="F22" i="2"/>
  <c r="F10" i="2"/>
  <c r="F21" i="2"/>
  <c r="F9" i="2"/>
  <c r="F20" i="2"/>
  <c r="F8" i="2"/>
  <c r="F19" i="2"/>
  <c r="F7" i="2"/>
  <c r="F18" i="2"/>
  <c r="E17" i="2"/>
  <c r="E16" i="2"/>
  <c r="E15" i="2"/>
  <c r="E26" i="2"/>
  <c r="E14" i="2"/>
  <c r="E25" i="2"/>
  <c r="E13" i="2"/>
  <c r="E12" i="2"/>
  <c r="E11" i="2"/>
  <c r="E22" i="2"/>
  <c r="E10" i="2"/>
  <c r="E21" i="2"/>
  <c r="E9" i="2"/>
  <c r="E23" i="2"/>
  <c r="E20" i="2"/>
  <c r="E8" i="2"/>
  <c r="E24" i="2"/>
  <c r="E19" i="2"/>
  <c r="E7" i="2"/>
  <c r="E18" i="2"/>
  <c r="D2" i="2" l="1"/>
  <c r="D1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3" i="1"/>
  <c r="D5" i="1"/>
  <c r="D6" i="1"/>
  <c r="D7" i="1" s="1"/>
  <c r="D8" i="1"/>
  <c r="D9" i="1" s="1"/>
  <c r="D15" i="1"/>
  <c r="D16" i="1"/>
  <c r="D17" i="1" s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 s="1"/>
  <c r="D43" i="1"/>
  <c r="D44" i="1"/>
  <c r="D45" i="1"/>
  <c r="D46" i="1"/>
  <c r="D47" i="1" s="1"/>
  <c r="D50" i="1"/>
  <c r="D51" i="1"/>
  <c r="D52" i="1"/>
  <c r="D53" i="1"/>
  <c r="D54" i="1"/>
  <c r="D55" i="1" s="1"/>
  <c r="D57" i="1"/>
  <c r="D58" i="1"/>
  <c r="D59" i="1"/>
  <c r="D60" i="1"/>
  <c r="D61" i="1"/>
  <c r="D62" i="1"/>
  <c r="D63" i="1" s="1"/>
  <c r="D64" i="1"/>
  <c r="D65" i="1"/>
  <c r="D66" i="1"/>
  <c r="D67" i="1" s="1"/>
  <c r="D68" i="1"/>
  <c r="D69" i="1"/>
  <c r="D70" i="1"/>
  <c r="D71" i="1" s="1"/>
  <c r="D78" i="1"/>
  <c r="D79" i="1"/>
  <c r="D80" i="1"/>
  <c r="D81" i="1"/>
  <c r="D82" i="1"/>
  <c r="D83" i="1" s="1"/>
  <c r="D86" i="1"/>
  <c r="D87" i="1"/>
  <c r="D88" i="1"/>
  <c r="D89" i="1" s="1"/>
  <c r="D94" i="1"/>
  <c r="D95" i="1" s="1"/>
  <c r="D98" i="1"/>
  <c r="D99" i="1"/>
  <c r="D100" i="1"/>
  <c r="D101" i="1"/>
  <c r="D102" i="1"/>
  <c r="D103" i="1" s="1"/>
  <c r="D106" i="1"/>
  <c r="D107" i="1"/>
  <c r="D108" i="1"/>
  <c r="D109" i="1"/>
  <c r="D110" i="1"/>
  <c r="D111" i="1"/>
  <c r="D112" i="1"/>
  <c r="D113" i="1" s="1"/>
  <c r="D116" i="1"/>
  <c r="D117" i="1"/>
  <c r="D118" i="1"/>
  <c r="D119" i="1" s="1"/>
  <c r="D120" i="1"/>
  <c r="D121" i="1"/>
  <c r="D122" i="1" s="1"/>
  <c r="D126" i="1"/>
  <c r="D127" i="1"/>
  <c r="D128" i="1"/>
  <c r="D129" i="1" s="1"/>
  <c r="D131" i="1"/>
  <c r="D132" i="1"/>
  <c r="D133" i="1"/>
  <c r="D134" i="1" s="1"/>
  <c r="D135" i="1"/>
  <c r="D136" i="1"/>
  <c r="D137" i="1" s="1"/>
  <c r="D138" i="1"/>
  <c r="D139" i="1" s="1"/>
  <c r="D141" i="1"/>
  <c r="D142" i="1"/>
  <c r="D143" i="1"/>
  <c r="D144" i="1"/>
  <c r="D145" i="1"/>
  <c r="D146" i="1" s="1"/>
  <c r="D147" i="1"/>
  <c r="D148" i="1"/>
  <c r="D149" i="1"/>
  <c r="D150" i="1"/>
  <c r="D151" i="1"/>
  <c r="D152" i="1"/>
  <c r="D153" i="1" s="1"/>
  <c r="D160" i="1"/>
  <c r="D161" i="1"/>
  <c r="D162" i="1"/>
  <c r="D163" i="1" s="1"/>
  <c r="D165" i="1"/>
  <c r="D166" i="1"/>
  <c r="D167" i="1" s="1"/>
  <c r="D168" i="1"/>
  <c r="D169" i="1"/>
  <c r="D170" i="1"/>
  <c r="D171" i="1"/>
  <c r="D172" i="1"/>
  <c r="D173" i="1" s="1"/>
  <c r="D177" i="1"/>
  <c r="D178" i="1"/>
  <c r="D179" i="1"/>
  <c r="D180" i="1"/>
  <c r="D181" i="1"/>
  <c r="D182" i="1"/>
  <c r="D183" i="1"/>
  <c r="D184" i="1"/>
  <c r="D185" i="1" s="1"/>
  <c r="D187" i="1"/>
  <c r="D188" i="1"/>
  <c r="D189" i="1" s="1"/>
  <c r="D193" i="1"/>
  <c r="D194" i="1"/>
  <c r="D195" i="1" s="1"/>
  <c r="D196" i="1"/>
  <c r="D197" i="1"/>
  <c r="D198" i="1"/>
  <c r="D199" i="1" s="1"/>
  <c r="D203" i="1"/>
  <c r="D204" i="1" s="1"/>
  <c r="D206" i="1"/>
  <c r="D207" i="1" s="1"/>
  <c r="D209" i="1"/>
  <c r="D210" i="1"/>
  <c r="D211" i="1" s="1"/>
  <c r="D212" i="1"/>
  <c r="D213" i="1" s="1"/>
  <c r="D214" i="1"/>
  <c r="D215" i="1"/>
  <c r="D216" i="1"/>
  <c r="D217" i="1"/>
  <c r="D218" i="1"/>
  <c r="D219" i="1"/>
  <c r="D220" i="1"/>
  <c r="D221" i="1" s="1"/>
  <c r="D223" i="1"/>
  <c r="D224" i="1"/>
  <c r="D225" i="1"/>
  <c r="D226" i="1"/>
  <c r="D227" i="1" s="1"/>
  <c r="D228" i="1"/>
  <c r="D229" i="1"/>
  <c r="D230" i="1"/>
  <c r="D231" i="1" s="1"/>
  <c r="D233" i="1"/>
  <c r="D234" i="1"/>
  <c r="D235" i="1" s="1"/>
  <c r="D236" i="1"/>
  <c r="D237" i="1"/>
  <c r="D238" i="1"/>
  <c r="D239" i="1"/>
  <c r="D240" i="1"/>
  <c r="D241" i="1"/>
  <c r="D242" i="1"/>
  <c r="D243" i="1" s="1"/>
  <c r="D244" i="1"/>
  <c r="D245" i="1"/>
  <c r="D246" i="1"/>
  <c r="D247" i="1" s="1"/>
  <c r="D248" i="1"/>
  <c r="D249" i="1"/>
  <c r="D250" i="1"/>
  <c r="D251" i="1" s="1"/>
  <c r="D252" i="1"/>
  <c r="D253" i="1"/>
  <c r="D254" i="1"/>
  <c r="D255" i="1"/>
  <c r="D256" i="1"/>
  <c r="D257" i="1" s="1"/>
  <c r="D259" i="1"/>
  <c r="D260" i="1"/>
  <c r="D261" i="1"/>
  <c r="D262" i="1"/>
  <c r="D263" i="1" s="1"/>
  <c r="D269" i="1"/>
  <c r="D270" i="1"/>
  <c r="D271" i="1"/>
  <c r="D272" i="1"/>
  <c r="D273" i="1" s="1"/>
  <c r="D274" i="1"/>
  <c r="D275" i="1"/>
  <c r="D276" i="1"/>
  <c r="D277" i="1"/>
  <c r="D278" i="1" s="1"/>
  <c r="D280" i="1"/>
  <c r="D281" i="1"/>
  <c r="D282" i="1"/>
  <c r="D283" i="1" s="1"/>
  <c r="D284" i="1"/>
  <c r="D285" i="1" s="1"/>
  <c r="D286" i="1"/>
  <c r="D287" i="1" s="1"/>
  <c r="D288" i="1"/>
  <c r="D289" i="1"/>
  <c r="D290" i="1"/>
  <c r="D291" i="1"/>
  <c r="D292" i="1"/>
  <c r="D293" i="1"/>
  <c r="D294" i="1"/>
  <c r="D295" i="1" s="1"/>
  <c r="D297" i="1"/>
  <c r="D298" i="1"/>
  <c r="D299" i="1"/>
  <c r="D300" i="1" s="1"/>
  <c r="D301" i="1"/>
  <c r="D302" i="1"/>
  <c r="D303" i="1" s="1"/>
  <c r="D304" i="1"/>
  <c r="D305" i="1"/>
  <c r="D306" i="1"/>
  <c r="D307" i="1"/>
  <c r="D308" i="1"/>
  <c r="D309" i="1"/>
  <c r="D310" i="1"/>
  <c r="D311" i="1"/>
  <c r="D312" i="1" s="1"/>
  <c r="D313" i="1"/>
  <c r="D314" i="1" s="1"/>
  <c r="D315" i="1"/>
  <c r="D316" i="1"/>
  <c r="D317" i="1"/>
  <c r="D318" i="1"/>
  <c r="D319" i="1" s="1"/>
  <c r="D320" i="1"/>
  <c r="D321" i="1"/>
  <c r="D322" i="1"/>
  <c r="D323" i="1"/>
  <c r="D324" i="1" s="1"/>
  <c r="D326" i="1"/>
  <c r="D327" i="1" s="1"/>
  <c r="D330" i="1"/>
  <c r="D331" i="1"/>
  <c r="D332" i="1"/>
  <c r="D333" i="1" s="1"/>
  <c r="D335" i="1"/>
  <c r="D336" i="1"/>
  <c r="D337" i="1"/>
  <c r="D338" i="1"/>
  <c r="D339" i="1"/>
  <c r="D340" i="1"/>
  <c r="D341" i="1" s="1"/>
  <c r="D342" i="1"/>
  <c r="D343" i="1"/>
  <c r="D344" i="1"/>
  <c r="D345" i="1"/>
  <c r="D346" i="1"/>
  <c r="D347" i="1" s="1"/>
  <c r="D348" i="1"/>
  <c r="D349" i="1"/>
  <c r="D350" i="1" s="1"/>
  <c r="D357" i="1"/>
  <c r="D358" i="1"/>
  <c r="D359" i="1"/>
  <c r="D360" i="1" s="1"/>
  <c r="D361" i="1"/>
  <c r="D362" i="1" s="1"/>
  <c r="D363" i="1"/>
  <c r="D364" i="1"/>
  <c r="D365" i="1" s="1"/>
  <c r="D367" i="1"/>
  <c r="D368" i="1"/>
  <c r="D369" i="1" s="1"/>
  <c r="D370" i="1"/>
  <c r="D371" i="1"/>
  <c r="D372" i="1" s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 s="1"/>
  <c r="D387" i="1"/>
  <c r="D388" i="1"/>
  <c r="D389" i="1" s="1"/>
  <c r="D390" i="1"/>
  <c r="D391" i="1"/>
  <c r="D392" i="1"/>
  <c r="D393" i="1" s="1"/>
  <c r="D394" i="1"/>
  <c r="D395" i="1"/>
  <c r="D396" i="1" s="1"/>
  <c r="D397" i="1"/>
  <c r="D398" i="1"/>
  <c r="D399" i="1" s="1"/>
  <c r="D400" i="1"/>
  <c r="D401" i="1" s="1"/>
  <c r="D402" i="1"/>
  <c r="D403" i="1"/>
  <c r="D404" i="1"/>
  <c r="D405" i="1"/>
  <c r="D406" i="1"/>
  <c r="D407" i="1" s="1"/>
  <c r="D408" i="1"/>
  <c r="D409" i="1"/>
  <c r="D410" i="1"/>
  <c r="D411" i="1"/>
  <c r="D412" i="1"/>
  <c r="D413" i="1" s="1"/>
  <c r="D414" i="1"/>
  <c r="D415" i="1"/>
  <c r="D416" i="1"/>
  <c r="D417" i="1"/>
  <c r="D418" i="1"/>
  <c r="D419" i="1" s="1"/>
  <c r="D421" i="1"/>
  <c r="D422" i="1" s="1"/>
  <c r="D424" i="1"/>
  <c r="D425" i="1"/>
  <c r="D426" i="1"/>
  <c r="D427" i="1" s="1"/>
  <c r="D429" i="1"/>
  <c r="D430" i="1"/>
  <c r="D431" i="1"/>
  <c r="D432" i="1" s="1"/>
  <c r="D435" i="1"/>
  <c r="D436" i="1"/>
  <c r="D437" i="1"/>
  <c r="D438" i="1"/>
  <c r="D439" i="1" s="1"/>
  <c r="D440" i="1"/>
  <c r="D441" i="1"/>
  <c r="D442" i="1"/>
  <c r="D443" i="1" s="1"/>
  <c r="D445" i="1"/>
  <c r="D446" i="1"/>
  <c r="D447" i="1"/>
  <c r="D448" i="1"/>
  <c r="D449" i="1"/>
  <c r="D450" i="1"/>
  <c r="D451" i="1" s="1"/>
  <c r="D452" i="1"/>
  <c r="D453" i="1" s="1"/>
  <c r="D455" i="1"/>
  <c r="D456" i="1"/>
  <c r="D457" i="1"/>
  <c r="D458" i="1" s="1"/>
  <c r="D459" i="1"/>
  <c r="D460" i="1"/>
  <c r="D461" i="1" s="1"/>
  <c r="D464" i="1"/>
  <c r="D465" i="1"/>
  <c r="D466" i="1"/>
  <c r="D467" i="1"/>
  <c r="D468" i="1"/>
  <c r="D469" i="1"/>
  <c r="D470" i="1" s="1"/>
  <c r="D472" i="1"/>
  <c r="D473" i="1"/>
  <c r="D474" i="1"/>
  <c r="D475" i="1" s="1"/>
  <c r="D476" i="1"/>
  <c r="D477" i="1"/>
  <c r="D478" i="1"/>
  <c r="D479" i="1" s="1"/>
  <c r="D480" i="1"/>
  <c r="D481" i="1"/>
  <c r="D482" i="1"/>
  <c r="D483" i="1"/>
  <c r="D484" i="1"/>
  <c r="D485" i="1"/>
  <c r="D486" i="1"/>
  <c r="D487" i="1" s="1"/>
  <c r="D489" i="1"/>
  <c r="D490" i="1"/>
  <c r="D491" i="1" s="1"/>
  <c r="D494" i="1"/>
  <c r="D495" i="1"/>
  <c r="D496" i="1"/>
  <c r="D497" i="1" s="1"/>
  <c r="D4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3" i="1"/>
  <c r="H5" i="1"/>
  <c r="H4" i="1"/>
  <c r="D90" i="1" l="1"/>
  <c r="D48" i="1"/>
  <c r="D498" i="1"/>
  <c r="D462" i="1"/>
  <c r="D444" i="1"/>
  <c r="D264" i="1"/>
  <c r="D232" i="1"/>
  <c r="D190" i="1"/>
  <c r="D114" i="1"/>
  <c r="D428" i="1"/>
  <c r="D423" i="1"/>
  <c r="D351" i="1"/>
  <c r="D130" i="1"/>
  <c r="D84" i="1"/>
  <c r="D420" i="1"/>
  <c r="D334" i="1"/>
  <c r="D186" i="1"/>
  <c r="D296" i="1"/>
  <c r="D279" i="1"/>
  <c r="D258" i="1"/>
  <c r="D123" i="1"/>
  <c r="D104" i="1"/>
  <c r="D492" i="1"/>
  <c r="D40" i="1"/>
  <c r="D488" i="1"/>
  <c r="D454" i="1"/>
  <c r="D328" i="1"/>
  <c r="D208" i="1"/>
  <c r="D164" i="1"/>
  <c r="D471" i="1"/>
  <c r="D325" i="1"/>
  <c r="D205" i="1"/>
  <c r="D72" i="1"/>
  <c r="D56" i="1"/>
  <c r="D18" i="1"/>
  <c r="D373" i="1"/>
  <c r="D433" i="1"/>
  <c r="D366" i="1"/>
  <c r="D222" i="1"/>
  <c r="D200" i="1"/>
  <c r="D140" i="1"/>
  <c r="D154" i="1"/>
  <c r="D10" i="1"/>
  <c r="D96" i="1"/>
  <c r="D174" i="1"/>
  <c r="D41" i="1" l="1"/>
  <c r="D352" i="1"/>
  <c r="D265" i="1"/>
  <c r="D155" i="1"/>
  <c r="D493" i="1"/>
  <c r="D19" i="1"/>
  <c r="D201" i="1"/>
  <c r="D105" i="1"/>
  <c r="D463" i="1"/>
  <c r="D329" i="1"/>
  <c r="D175" i="1"/>
  <c r="D73" i="1"/>
  <c r="D124" i="1"/>
  <c r="D115" i="1"/>
  <c r="D97" i="1"/>
  <c r="D85" i="1"/>
  <c r="D191" i="1"/>
  <c r="D49" i="1"/>
  <c r="D11" i="1"/>
  <c r="D434" i="1"/>
  <c r="D91" i="1"/>
  <c r="D42" i="1" l="1"/>
  <c r="D20" i="1"/>
  <c r="D12" i="1"/>
  <c r="D176" i="1"/>
  <c r="D202" i="1"/>
  <c r="D74" i="1"/>
  <c r="D192" i="1"/>
  <c r="D92" i="1"/>
  <c r="D266" i="1"/>
  <c r="D125" i="1"/>
  <c r="D156" i="1"/>
  <c r="D353" i="1"/>
  <c r="D75" i="1" l="1"/>
  <c r="D157" i="1"/>
  <c r="D267" i="1"/>
  <c r="D354" i="1"/>
  <c r="D13" i="1"/>
  <c r="D93" i="1"/>
  <c r="D21" i="1"/>
  <c r="D76" i="1" l="1"/>
  <c r="D22" i="1"/>
  <c r="D14" i="1"/>
  <c r="D355" i="1"/>
  <c r="D268" i="1"/>
  <c r="D158" i="1"/>
  <c r="D77" i="1" l="1"/>
  <c r="D159" i="1"/>
  <c r="D356" i="1"/>
  <c r="D23" i="1"/>
</calcChain>
</file>

<file path=xl/sharedStrings.xml><?xml version="1.0" encoding="utf-8"?>
<sst xmlns="http://schemas.openxmlformats.org/spreadsheetml/2006/main" count="15" uniqueCount="13">
  <si>
    <t xml:space="preserve">Date </t>
  </si>
  <si>
    <t xml:space="preserve">close </t>
  </si>
  <si>
    <t xml:space="preserve">Change </t>
  </si>
  <si>
    <t>Uptime</t>
  </si>
  <si>
    <t>Cum Uptime</t>
  </si>
  <si>
    <t>Formulas</t>
  </si>
  <si>
    <t>Mean</t>
  </si>
  <si>
    <t>Standard Dev</t>
  </si>
  <si>
    <t>Generated Returns</t>
  </si>
  <si>
    <t>Actual Returns</t>
  </si>
  <si>
    <t>Bin</t>
  </si>
  <si>
    <t>Generated Frequency</t>
  </si>
  <si>
    <t xml:space="preserve">Actual Frequency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</si>
</sst>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4" fontId="0" fillId="0" borderId="0" xfId="0" applyNumberFormat="1"/>
    <xf numFmtId="9" fontId="0" fillId="0" borderId="0" xfId="1" applyFont="1"/>
    <xf numFmtId="9" fontId="0" fillId="2" borderId="0" xfId="1" applyFont="1" applyFill="1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IRCTC RISK-RETURN</a:t>
            </a:r>
            <a:r>
              <a:rPr lang="en-IN" baseline="0"/>
              <a:t>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8603505758641255E-2"/>
          <c:y val="1.7283522364761487E-2"/>
          <c:w val="0.92864702642979746"/>
          <c:h val="0.9307717561649435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'CT Returns'!$E$5</c:f>
              <c:strCache>
                <c:ptCount val="1"/>
                <c:pt idx="0">
                  <c:v>Actual Frequency 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'CT Returns'!$D$6:$D$26</c:f>
              <c:numCache>
                <c:formatCode>0%</c:formatCode>
                <c:ptCount val="21"/>
                <c:pt idx="0">
                  <c:v>-0.94695360958044295</c:v>
                </c:pt>
                <c:pt idx="1">
                  <c:v>-0.60736621815107539</c:v>
                </c:pt>
                <c:pt idx="2">
                  <c:v>-0.26777882672170783</c:v>
                </c:pt>
                <c:pt idx="3">
                  <c:v>7.1808564707659728E-2</c:v>
                </c:pt>
                <c:pt idx="4">
                  <c:v>0.41139595613702729</c:v>
                </c:pt>
                <c:pt idx="5">
                  <c:v>0.75098334756639484</c:v>
                </c:pt>
                <c:pt idx="6">
                  <c:v>1.0905707389957624</c:v>
                </c:pt>
                <c:pt idx="7">
                  <c:v>1.4301581304251298</c:v>
                </c:pt>
                <c:pt idx="8">
                  <c:v>1.7697455218544973</c:v>
                </c:pt>
                <c:pt idx="9">
                  <c:v>2.1093329132838647</c:v>
                </c:pt>
                <c:pt idx="10">
                  <c:v>2.4489203047132322</c:v>
                </c:pt>
                <c:pt idx="11">
                  <c:v>2.7885076961425996</c:v>
                </c:pt>
                <c:pt idx="12">
                  <c:v>3.1280950875719671</c:v>
                </c:pt>
                <c:pt idx="13">
                  <c:v>3.4676824790013345</c:v>
                </c:pt>
                <c:pt idx="14">
                  <c:v>3.807269870430702</c:v>
                </c:pt>
                <c:pt idx="15">
                  <c:v>4.1468572618600694</c:v>
                </c:pt>
                <c:pt idx="16">
                  <c:v>4.4864446532894373</c:v>
                </c:pt>
                <c:pt idx="17">
                  <c:v>4.8260320447188052</c:v>
                </c:pt>
                <c:pt idx="18">
                  <c:v>5.1656194361481731</c:v>
                </c:pt>
                <c:pt idx="19">
                  <c:v>5.505206827577541</c:v>
                </c:pt>
                <c:pt idx="20">
                  <c:v>5.8447942190069089</c:v>
                </c:pt>
              </c:numCache>
            </c:numRef>
          </c:xVal>
          <c:yVal>
            <c:numRef>
              <c:f>'CT Returns'!$E$6:$E$26</c:f>
              <c:numCache>
                <c:formatCode>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98</c:v>
                </c:pt>
                <c:pt idx="4">
                  <c:v>14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CD-41D3-84AC-EDD2C87007C1}"/>
            </c:ext>
          </c:extLst>
        </c:ser>
        <c:ser>
          <c:idx val="1"/>
          <c:order val="1"/>
          <c:spPr>
            <a:ln w="28575" cap="rnd">
              <a:solidFill>
                <a:schemeClr val="accent6">
                  <a:lumMod val="75000"/>
                  <a:alpha val="9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'CT Returns'!$D$6:$D$26</c:f>
              <c:numCache>
                <c:formatCode>0%</c:formatCode>
                <c:ptCount val="21"/>
                <c:pt idx="0">
                  <c:v>-0.94695360958044295</c:v>
                </c:pt>
                <c:pt idx="1">
                  <c:v>-0.60736621815107539</c:v>
                </c:pt>
                <c:pt idx="2">
                  <c:v>-0.26777882672170783</c:v>
                </c:pt>
                <c:pt idx="3">
                  <c:v>7.1808564707659728E-2</c:v>
                </c:pt>
                <c:pt idx="4">
                  <c:v>0.41139595613702729</c:v>
                </c:pt>
                <c:pt idx="5">
                  <c:v>0.75098334756639484</c:v>
                </c:pt>
                <c:pt idx="6">
                  <c:v>1.0905707389957624</c:v>
                </c:pt>
                <c:pt idx="7">
                  <c:v>1.4301581304251298</c:v>
                </c:pt>
                <c:pt idx="8">
                  <c:v>1.7697455218544973</c:v>
                </c:pt>
                <c:pt idx="9">
                  <c:v>2.1093329132838647</c:v>
                </c:pt>
                <c:pt idx="10">
                  <c:v>2.4489203047132322</c:v>
                </c:pt>
                <c:pt idx="11">
                  <c:v>2.7885076961425996</c:v>
                </c:pt>
                <c:pt idx="12">
                  <c:v>3.1280950875719671</c:v>
                </c:pt>
                <c:pt idx="13">
                  <c:v>3.4676824790013345</c:v>
                </c:pt>
                <c:pt idx="14">
                  <c:v>3.807269870430702</c:v>
                </c:pt>
                <c:pt idx="15">
                  <c:v>4.1468572618600694</c:v>
                </c:pt>
                <c:pt idx="16">
                  <c:v>4.4864446532894373</c:v>
                </c:pt>
                <c:pt idx="17">
                  <c:v>4.8260320447188052</c:v>
                </c:pt>
                <c:pt idx="18">
                  <c:v>5.1656194361481731</c:v>
                </c:pt>
                <c:pt idx="19">
                  <c:v>5.505206827577541</c:v>
                </c:pt>
                <c:pt idx="20">
                  <c:v>5.8447942190069089</c:v>
                </c:pt>
              </c:numCache>
            </c:numRef>
          </c:xVal>
          <c:yVal>
            <c:numRef>
              <c:f>'CT Returns'!$F$6:$F$26</c:f>
              <c:numCache>
                <c:formatCode>0%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14</c:v>
                </c:pt>
                <c:pt idx="3">
                  <c:v>39</c:v>
                </c:pt>
                <c:pt idx="4">
                  <c:v>40</c:v>
                </c:pt>
                <c:pt idx="5">
                  <c:v>17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CD-41D3-84AC-EDD2C8700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79520"/>
        <c:axId val="65979936"/>
      </c:scatterChart>
      <c:valAx>
        <c:axId val="6597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RETURN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9936"/>
        <c:crosses val="autoZero"/>
        <c:crossBetween val="midCat"/>
      </c:valAx>
      <c:valAx>
        <c:axId val="6597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RISK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606604</xdr:colOff>
      <xdr:row>2</xdr:row>
      <xdr:rowOff>73845</xdr:rowOff>
    </xdr:from>
    <xdr:to>
      <xdr:col>17</xdr:col>
      <xdr:colOff>342472</xdr:colOff>
      <xdr:row>21</xdr:row>
      <xdr:rowOff>64321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8"/>
  <sheetViews>
    <sheetView workbookViewId="0">
      <selection activeCell="E1" sqref="E1:E1048576"/>
    </sheetView>
  </sheetViews>
  <sheetFormatPr defaultRowHeight="15" x14ac:dyDescent="0.25"/>
  <cols>
    <col min="1" max="2" width="15.5703125" customWidth="1"/>
    <col min="3" max="3" width="15.42578125" customWidth="1"/>
    <col min="4" max="5" width="12" bestFit="1" customWidth="1"/>
    <col min="8" max="8" width="12.7109375" bestFit="1" customWidth="1"/>
  </cols>
  <sheetData>
    <row r="1" spans="1:8" ht="43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>
        <v>43885</v>
      </c>
      <c r="B2" s="2">
        <v>1923.5</v>
      </c>
    </row>
    <row r="3" spans="1:8" x14ac:dyDescent="0.25">
      <c r="A3" s="1">
        <v>43886</v>
      </c>
      <c r="B3" s="2">
        <v>1951.95</v>
      </c>
      <c r="C3">
        <f>B2/B3-1</f>
        <v>-1.4575168421322338E-2</v>
      </c>
      <c r="D3">
        <f>IF(C3&gt;0,C3,)</f>
        <v>0</v>
      </c>
      <c r="E3">
        <f>IF(D4=0,D3,)</f>
        <v>0</v>
      </c>
      <c r="H3" t="s">
        <v>5</v>
      </c>
    </row>
    <row r="4" spans="1:8" x14ac:dyDescent="0.25">
      <c r="A4" s="1">
        <v>43887</v>
      </c>
      <c r="B4" s="2">
        <v>1951.65</v>
      </c>
      <c r="C4">
        <f t="shared" ref="C4:C67" si="0">B3/B4-1</f>
        <v>1.5371608638847789E-4</v>
      </c>
      <c r="D4">
        <f>IF(C4&gt;0,C4+D3,)</f>
        <v>1.5371608638847789E-4</v>
      </c>
      <c r="E4">
        <f t="shared" ref="E4:E67" si="1">IF(D5=0,D4,)</f>
        <v>0</v>
      </c>
      <c r="G4" t="s">
        <v>3</v>
      </c>
      <c r="H4" t="str">
        <f ca="1">_xlfn.FORMULATEXT(D3)</f>
        <v>=IF(C3&gt;0,C3,)</v>
      </c>
    </row>
    <row r="5" spans="1:8" x14ac:dyDescent="0.25">
      <c r="A5" s="1">
        <v>43888</v>
      </c>
      <c r="B5" s="2">
        <v>1909.4</v>
      </c>
      <c r="C5">
        <f t="shared" si="0"/>
        <v>2.2127369854404444E-2</v>
      </c>
      <c r="D5">
        <f t="shared" ref="D5:D68" si="2">IF(C5&gt;0,C5+D4,)</f>
        <v>2.2281085940792922E-2</v>
      </c>
      <c r="E5">
        <f t="shared" si="1"/>
        <v>0</v>
      </c>
      <c r="G5" t="s">
        <v>4</v>
      </c>
      <c r="H5" t="str">
        <f ca="1">_xlfn.FORMULATEXT(E3)</f>
        <v>=IF(D4=0,D3,)</v>
      </c>
    </row>
    <row r="6" spans="1:8" x14ac:dyDescent="0.25">
      <c r="A6" s="1">
        <v>43889</v>
      </c>
      <c r="B6" s="2">
        <v>1743.8</v>
      </c>
      <c r="C6">
        <f t="shared" si="0"/>
        <v>9.4965018924188627E-2</v>
      </c>
      <c r="D6">
        <f t="shared" si="2"/>
        <v>0.11724610486498155</v>
      </c>
      <c r="E6">
        <f t="shared" si="1"/>
        <v>0</v>
      </c>
    </row>
    <row r="7" spans="1:8" x14ac:dyDescent="0.25">
      <c r="A7" s="1">
        <v>43892</v>
      </c>
      <c r="B7" s="2">
        <v>1723.25</v>
      </c>
      <c r="C7">
        <f t="shared" si="0"/>
        <v>1.1925141447845622E-2</v>
      </c>
      <c r="D7">
        <f t="shared" si="2"/>
        <v>0.12917124631282717</v>
      </c>
      <c r="E7">
        <f t="shared" si="1"/>
        <v>0.12917124631282717</v>
      </c>
    </row>
    <row r="8" spans="1:8" x14ac:dyDescent="0.25">
      <c r="A8" s="1">
        <v>43893</v>
      </c>
      <c r="B8" s="2">
        <v>1739.3</v>
      </c>
      <c r="C8">
        <f t="shared" si="0"/>
        <v>-9.2278502845972721E-3</v>
      </c>
      <c r="D8">
        <f t="shared" si="2"/>
        <v>0</v>
      </c>
      <c r="E8">
        <f t="shared" si="1"/>
        <v>0</v>
      </c>
    </row>
    <row r="9" spans="1:8" x14ac:dyDescent="0.25">
      <c r="A9" s="1">
        <v>43894</v>
      </c>
      <c r="B9" s="2">
        <v>1565.4</v>
      </c>
      <c r="C9">
        <f t="shared" si="0"/>
        <v>0.11108981729909284</v>
      </c>
      <c r="D9">
        <f t="shared" si="2"/>
        <v>0.11108981729909284</v>
      </c>
      <c r="E9">
        <f t="shared" si="1"/>
        <v>0</v>
      </c>
    </row>
    <row r="10" spans="1:8" x14ac:dyDescent="0.25">
      <c r="A10" s="1">
        <v>43895</v>
      </c>
      <c r="B10" s="2">
        <v>1430.85</v>
      </c>
      <c r="C10">
        <f t="shared" si="0"/>
        <v>9.4035014152427099E-2</v>
      </c>
      <c r="D10">
        <f t="shared" si="2"/>
        <v>0.20512483145151994</v>
      </c>
      <c r="E10">
        <f t="shared" si="1"/>
        <v>0</v>
      </c>
    </row>
    <row r="11" spans="1:8" x14ac:dyDescent="0.25">
      <c r="A11" s="1">
        <v>43896</v>
      </c>
      <c r="B11" s="2">
        <v>1359.35</v>
      </c>
      <c r="C11">
        <f t="shared" si="0"/>
        <v>5.2598668481259381E-2</v>
      </c>
      <c r="D11">
        <f t="shared" si="2"/>
        <v>0.25772349993277932</v>
      </c>
      <c r="E11">
        <f t="shared" si="1"/>
        <v>0</v>
      </c>
    </row>
    <row r="12" spans="1:8" x14ac:dyDescent="0.25">
      <c r="A12" s="1">
        <v>43899</v>
      </c>
      <c r="B12" s="2">
        <v>1291.4000000000001</v>
      </c>
      <c r="C12">
        <f t="shared" si="0"/>
        <v>5.2617314542356963E-2</v>
      </c>
      <c r="D12">
        <f t="shared" si="2"/>
        <v>0.31034081447513628</v>
      </c>
      <c r="E12">
        <f t="shared" si="1"/>
        <v>0</v>
      </c>
    </row>
    <row r="13" spans="1:8" x14ac:dyDescent="0.25">
      <c r="A13" s="1">
        <v>43901</v>
      </c>
      <c r="B13" s="2">
        <v>1285.3499999999999</v>
      </c>
      <c r="C13">
        <f t="shared" si="0"/>
        <v>4.7068891741550711E-3</v>
      </c>
      <c r="D13">
        <f t="shared" si="2"/>
        <v>0.31504770364929136</v>
      </c>
      <c r="E13">
        <f t="shared" si="1"/>
        <v>0</v>
      </c>
    </row>
    <row r="14" spans="1:8" x14ac:dyDescent="0.25">
      <c r="A14" s="1">
        <v>43902</v>
      </c>
      <c r="B14" s="2">
        <v>1221.0999999999999</v>
      </c>
      <c r="C14">
        <f t="shared" si="0"/>
        <v>5.261649332568985E-2</v>
      </c>
      <c r="D14">
        <f t="shared" si="2"/>
        <v>0.36766419697498121</v>
      </c>
      <c r="E14">
        <f t="shared" si="1"/>
        <v>0.36766419697498121</v>
      </c>
    </row>
    <row r="15" spans="1:8" x14ac:dyDescent="0.25">
      <c r="A15" s="1">
        <v>43903</v>
      </c>
      <c r="B15" s="2">
        <v>1227.75</v>
      </c>
      <c r="C15">
        <f t="shared" si="0"/>
        <v>-5.4164121360212869E-3</v>
      </c>
      <c r="D15">
        <f t="shared" si="2"/>
        <v>0</v>
      </c>
      <c r="E15">
        <f t="shared" si="1"/>
        <v>0</v>
      </c>
    </row>
    <row r="16" spans="1:8" x14ac:dyDescent="0.25">
      <c r="A16" s="1">
        <v>43906</v>
      </c>
      <c r="B16" s="2">
        <v>1166.4000000000001</v>
      </c>
      <c r="C16">
        <f t="shared" si="0"/>
        <v>5.2597736625514369E-2</v>
      </c>
      <c r="D16">
        <f t="shared" si="2"/>
        <v>5.2597736625514369E-2</v>
      </c>
      <c r="E16">
        <f t="shared" si="1"/>
        <v>0</v>
      </c>
    </row>
    <row r="17" spans="1:5" x14ac:dyDescent="0.25">
      <c r="A17" s="1">
        <v>43907</v>
      </c>
      <c r="B17" s="2">
        <v>1108.0999999999999</v>
      </c>
      <c r="C17">
        <f t="shared" si="0"/>
        <v>5.261258009204961E-2</v>
      </c>
      <c r="D17">
        <f t="shared" si="2"/>
        <v>0.10521031671756398</v>
      </c>
      <c r="E17">
        <f t="shared" si="1"/>
        <v>0</v>
      </c>
    </row>
    <row r="18" spans="1:5" x14ac:dyDescent="0.25">
      <c r="A18" s="1">
        <v>43908</v>
      </c>
      <c r="B18" s="2">
        <v>1052.7</v>
      </c>
      <c r="C18">
        <f t="shared" si="0"/>
        <v>5.2626579272347263E-2</v>
      </c>
      <c r="D18">
        <f t="shared" si="2"/>
        <v>0.15783689598991124</v>
      </c>
      <c r="E18">
        <f t="shared" si="1"/>
        <v>0</v>
      </c>
    </row>
    <row r="19" spans="1:5" x14ac:dyDescent="0.25">
      <c r="A19" s="1">
        <v>43909</v>
      </c>
      <c r="B19" s="2">
        <v>1000.1</v>
      </c>
      <c r="C19">
        <f t="shared" si="0"/>
        <v>5.2594740525947481E-2</v>
      </c>
      <c r="D19">
        <f t="shared" si="2"/>
        <v>0.21043163651585872</v>
      </c>
      <c r="E19">
        <f t="shared" si="1"/>
        <v>0</v>
      </c>
    </row>
    <row r="20" spans="1:5" x14ac:dyDescent="0.25">
      <c r="A20" s="1">
        <v>43910</v>
      </c>
      <c r="B20">
        <v>951</v>
      </c>
      <c r="C20">
        <f t="shared" si="0"/>
        <v>5.1629863301787537E-2</v>
      </c>
      <c r="D20">
        <f t="shared" si="2"/>
        <v>0.26206149981764626</v>
      </c>
      <c r="E20">
        <f t="shared" si="1"/>
        <v>0</v>
      </c>
    </row>
    <row r="21" spans="1:5" x14ac:dyDescent="0.25">
      <c r="A21" s="1">
        <v>43913</v>
      </c>
      <c r="B21">
        <v>903.45</v>
      </c>
      <c r="C21">
        <f t="shared" si="0"/>
        <v>5.2631578947368363E-2</v>
      </c>
      <c r="D21">
        <f t="shared" si="2"/>
        <v>0.31469307876501462</v>
      </c>
      <c r="E21">
        <f t="shared" si="1"/>
        <v>0</v>
      </c>
    </row>
    <row r="22" spans="1:5" x14ac:dyDescent="0.25">
      <c r="A22" s="1">
        <v>43914</v>
      </c>
      <c r="B22">
        <v>858.3</v>
      </c>
      <c r="C22">
        <f t="shared" si="0"/>
        <v>5.260398462076199E-2</v>
      </c>
      <c r="D22">
        <f t="shared" si="2"/>
        <v>0.36729706338577661</v>
      </c>
      <c r="E22">
        <f t="shared" si="1"/>
        <v>0</v>
      </c>
    </row>
    <row r="23" spans="1:5" x14ac:dyDescent="0.25">
      <c r="A23" s="1">
        <v>43915</v>
      </c>
      <c r="B23">
        <v>815.4</v>
      </c>
      <c r="C23">
        <f t="shared" si="0"/>
        <v>5.2612214863870577E-2</v>
      </c>
      <c r="D23">
        <f t="shared" si="2"/>
        <v>0.41990927824964719</v>
      </c>
      <c r="E23">
        <f t="shared" si="1"/>
        <v>0.41990927824964719</v>
      </c>
    </row>
    <row r="24" spans="1:5" x14ac:dyDescent="0.25">
      <c r="A24" s="1">
        <v>43916</v>
      </c>
      <c r="B24">
        <v>856.15</v>
      </c>
      <c r="C24">
        <f t="shared" si="0"/>
        <v>-4.7596799626233754E-2</v>
      </c>
      <c r="D24">
        <f t="shared" si="2"/>
        <v>0</v>
      </c>
      <c r="E24">
        <f t="shared" si="1"/>
        <v>0</v>
      </c>
    </row>
    <row r="25" spans="1:5" x14ac:dyDescent="0.25">
      <c r="A25" s="1">
        <v>43917</v>
      </c>
      <c r="B25">
        <v>898.95</v>
      </c>
      <c r="C25">
        <f t="shared" si="0"/>
        <v>-4.7611101841036785E-2</v>
      </c>
      <c r="D25">
        <f t="shared" si="2"/>
        <v>0</v>
      </c>
      <c r="E25">
        <f t="shared" si="1"/>
        <v>0</v>
      </c>
    </row>
    <row r="26" spans="1:5" x14ac:dyDescent="0.25">
      <c r="A26" s="1">
        <v>43920</v>
      </c>
      <c r="B26">
        <v>935.8</v>
      </c>
      <c r="C26">
        <f t="shared" si="0"/>
        <v>-3.9378072237657546E-2</v>
      </c>
      <c r="D26">
        <f t="shared" si="2"/>
        <v>0</v>
      </c>
      <c r="E26">
        <f t="shared" si="1"/>
        <v>0</v>
      </c>
    </row>
    <row r="27" spans="1:5" x14ac:dyDescent="0.25">
      <c r="A27" s="1">
        <v>43921</v>
      </c>
      <c r="B27">
        <v>982.55</v>
      </c>
      <c r="C27">
        <f t="shared" si="0"/>
        <v>-4.7580275812935779E-2</v>
      </c>
      <c r="D27">
        <f t="shared" si="2"/>
        <v>0</v>
      </c>
      <c r="E27">
        <f t="shared" si="1"/>
        <v>0</v>
      </c>
    </row>
    <row r="28" spans="1:5" x14ac:dyDescent="0.25">
      <c r="A28" s="1">
        <v>43922</v>
      </c>
      <c r="B28" s="2">
        <v>1031.6500000000001</v>
      </c>
      <c r="C28">
        <f t="shared" si="0"/>
        <v>-4.7593660640721347E-2</v>
      </c>
      <c r="D28">
        <f t="shared" si="2"/>
        <v>0</v>
      </c>
      <c r="E28">
        <f t="shared" si="1"/>
        <v>0</v>
      </c>
    </row>
    <row r="29" spans="1:5" x14ac:dyDescent="0.25">
      <c r="A29" s="1">
        <v>43924</v>
      </c>
      <c r="B29" s="2">
        <v>1083.2</v>
      </c>
      <c r="C29">
        <f t="shared" si="0"/>
        <v>-4.7590472673559758E-2</v>
      </c>
      <c r="D29">
        <f t="shared" si="2"/>
        <v>0</v>
      </c>
      <c r="E29">
        <f t="shared" si="1"/>
        <v>0</v>
      </c>
    </row>
    <row r="30" spans="1:5" x14ac:dyDescent="0.25">
      <c r="A30" s="1">
        <v>43928</v>
      </c>
      <c r="B30" s="2">
        <v>1137.3499999999999</v>
      </c>
      <c r="C30">
        <f t="shared" si="0"/>
        <v>-4.7610673935024272E-2</v>
      </c>
      <c r="D30">
        <f t="shared" si="2"/>
        <v>0</v>
      </c>
      <c r="E30">
        <f t="shared" si="1"/>
        <v>0</v>
      </c>
    </row>
    <row r="31" spans="1:5" x14ac:dyDescent="0.25">
      <c r="A31" s="1">
        <v>43929</v>
      </c>
      <c r="B31" s="2">
        <v>1194.2</v>
      </c>
      <c r="C31">
        <f t="shared" si="0"/>
        <v>-4.7605091274493527E-2</v>
      </c>
      <c r="D31">
        <f t="shared" si="2"/>
        <v>0</v>
      </c>
      <c r="E31">
        <f t="shared" si="1"/>
        <v>0</v>
      </c>
    </row>
    <row r="32" spans="1:5" x14ac:dyDescent="0.25">
      <c r="A32" s="1">
        <v>43930</v>
      </c>
      <c r="B32" s="2">
        <v>1253.9000000000001</v>
      </c>
      <c r="C32">
        <f t="shared" si="0"/>
        <v>-4.7611452268921051E-2</v>
      </c>
      <c r="D32">
        <f t="shared" si="2"/>
        <v>0</v>
      </c>
      <c r="E32">
        <f t="shared" si="1"/>
        <v>0</v>
      </c>
    </row>
    <row r="33" spans="1:5" x14ac:dyDescent="0.25">
      <c r="A33" s="1">
        <v>43934</v>
      </c>
      <c r="B33" s="2">
        <v>1290.8</v>
      </c>
      <c r="C33">
        <f t="shared" si="0"/>
        <v>-2.8586922838549578E-2</v>
      </c>
      <c r="D33">
        <f t="shared" si="2"/>
        <v>0</v>
      </c>
      <c r="E33">
        <f t="shared" si="1"/>
        <v>0</v>
      </c>
    </row>
    <row r="34" spans="1:5" x14ac:dyDescent="0.25">
      <c r="A34" s="1">
        <v>43936</v>
      </c>
      <c r="B34" s="2">
        <v>1230.55</v>
      </c>
      <c r="C34">
        <f t="shared" si="0"/>
        <v>4.8961846328877234E-2</v>
      </c>
      <c r="D34">
        <f t="shared" si="2"/>
        <v>4.8961846328877234E-2</v>
      </c>
      <c r="E34">
        <f t="shared" si="1"/>
        <v>4.8961846328877234E-2</v>
      </c>
    </row>
    <row r="35" spans="1:5" x14ac:dyDescent="0.25">
      <c r="A35" s="1">
        <v>43937</v>
      </c>
      <c r="B35" s="2">
        <v>1292.05</v>
      </c>
      <c r="C35">
        <f t="shared" si="0"/>
        <v>-4.7598777137107695E-2</v>
      </c>
      <c r="D35">
        <f t="shared" si="2"/>
        <v>0</v>
      </c>
      <c r="E35">
        <f t="shared" si="1"/>
        <v>0</v>
      </c>
    </row>
    <row r="36" spans="1:5" x14ac:dyDescent="0.25">
      <c r="A36" s="1">
        <v>43938</v>
      </c>
      <c r="B36" s="2">
        <v>1356.65</v>
      </c>
      <c r="C36">
        <f t="shared" si="0"/>
        <v>-4.7617292595732219E-2</v>
      </c>
      <c r="D36">
        <f t="shared" si="2"/>
        <v>0</v>
      </c>
      <c r="E36">
        <f t="shared" si="1"/>
        <v>0</v>
      </c>
    </row>
    <row r="37" spans="1:5" x14ac:dyDescent="0.25">
      <c r="A37" s="1">
        <v>43941</v>
      </c>
      <c r="B37" s="2">
        <v>1424.45</v>
      </c>
      <c r="C37">
        <f t="shared" si="0"/>
        <v>-4.7597318263189248E-2</v>
      </c>
      <c r="D37">
        <f t="shared" si="2"/>
        <v>0</v>
      </c>
      <c r="E37">
        <f t="shared" si="1"/>
        <v>0</v>
      </c>
    </row>
    <row r="38" spans="1:5" x14ac:dyDescent="0.25">
      <c r="A38" s="1">
        <v>43942</v>
      </c>
      <c r="B38" s="2">
        <v>1462.1</v>
      </c>
      <c r="C38">
        <f t="shared" si="0"/>
        <v>-2.5750632651665328E-2</v>
      </c>
      <c r="D38">
        <f t="shared" si="2"/>
        <v>0</v>
      </c>
      <c r="E38">
        <f t="shared" si="1"/>
        <v>0</v>
      </c>
    </row>
    <row r="39" spans="1:5" x14ac:dyDescent="0.25">
      <c r="A39" s="1">
        <v>43943</v>
      </c>
      <c r="B39" s="2">
        <v>1434.45</v>
      </c>
      <c r="C39">
        <f t="shared" si="0"/>
        <v>1.9275680574436072E-2</v>
      </c>
      <c r="D39">
        <f t="shared" si="2"/>
        <v>1.9275680574436072E-2</v>
      </c>
      <c r="E39">
        <f t="shared" si="1"/>
        <v>0</v>
      </c>
    </row>
    <row r="40" spans="1:5" x14ac:dyDescent="0.25">
      <c r="A40" s="1">
        <v>43944</v>
      </c>
      <c r="B40" s="2">
        <v>1371.35</v>
      </c>
      <c r="C40">
        <f t="shared" si="0"/>
        <v>4.6013052831151979E-2</v>
      </c>
      <c r="D40">
        <f t="shared" si="2"/>
        <v>6.5288733405588051E-2</v>
      </c>
      <c r="E40">
        <f t="shared" si="1"/>
        <v>0</v>
      </c>
    </row>
    <row r="41" spans="1:5" x14ac:dyDescent="0.25">
      <c r="A41" s="1">
        <v>43945</v>
      </c>
      <c r="B41" s="2">
        <v>1302.8</v>
      </c>
      <c r="C41">
        <f t="shared" si="0"/>
        <v>5.2617439361375418E-2</v>
      </c>
      <c r="D41">
        <f t="shared" si="2"/>
        <v>0.11790617276696347</v>
      </c>
      <c r="E41">
        <f t="shared" si="1"/>
        <v>0</v>
      </c>
    </row>
    <row r="42" spans="1:5" x14ac:dyDescent="0.25">
      <c r="A42" s="1">
        <v>43948</v>
      </c>
      <c r="B42" s="2">
        <v>1267.6500000000001</v>
      </c>
      <c r="C42">
        <f t="shared" si="0"/>
        <v>2.7728473947856269E-2</v>
      </c>
      <c r="D42">
        <f t="shared" si="2"/>
        <v>0.14563464671481974</v>
      </c>
      <c r="E42">
        <f t="shared" si="1"/>
        <v>0.14563464671481974</v>
      </c>
    </row>
    <row r="43" spans="1:5" x14ac:dyDescent="0.25">
      <c r="A43" s="1">
        <v>43949</v>
      </c>
      <c r="B43" s="2">
        <v>1328.4</v>
      </c>
      <c r="C43">
        <f t="shared" si="0"/>
        <v>-4.5731707317073211E-2</v>
      </c>
      <c r="D43">
        <f t="shared" si="2"/>
        <v>0</v>
      </c>
      <c r="E43">
        <f t="shared" si="1"/>
        <v>0</v>
      </c>
    </row>
    <row r="44" spans="1:5" x14ac:dyDescent="0.25">
      <c r="A44" s="1">
        <v>43950</v>
      </c>
      <c r="B44" s="2">
        <v>1319</v>
      </c>
      <c r="C44">
        <f t="shared" si="0"/>
        <v>7.1266110689918172E-3</v>
      </c>
      <c r="D44">
        <f t="shared" si="2"/>
        <v>7.1266110689918172E-3</v>
      </c>
      <c r="E44">
        <f t="shared" si="1"/>
        <v>7.1266110689918172E-3</v>
      </c>
    </row>
    <row r="45" spans="1:5" x14ac:dyDescent="0.25">
      <c r="A45" s="1">
        <v>43951</v>
      </c>
      <c r="B45" s="2">
        <v>1324.35</v>
      </c>
      <c r="C45">
        <f t="shared" si="0"/>
        <v>-4.0397175973118093E-3</v>
      </c>
      <c r="D45">
        <f t="shared" si="2"/>
        <v>0</v>
      </c>
      <c r="E45">
        <f t="shared" si="1"/>
        <v>0</v>
      </c>
    </row>
    <row r="46" spans="1:5" x14ac:dyDescent="0.25">
      <c r="A46" s="1">
        <v>43955</v>
      </c>
      <c r="B46" s="2">
        <v>1282.3499999999999</v>
      </c>
      <c r="C46">
        <f t="shared" si="0"/>
        <v>3.2752368698093282E-2</v>
      </c>
      <c r="D46">
        <f t="shared" si="2"/>
        <v>3.2752368698093282E-2</v>
      </c>
      <c r="E46">
        <f t="shared" si="1"/>
        <v>0</v>
      </c>
    </row>
    <row r="47" spans="1:5" x14ac:dyDescent="0.25">
      <c r="A47" s="1">
        <v>43956</v>
      </c>
      <c r="B47" s="2">
        <v>1262</v>
      </c>
      <c r="C47">
        <f t="shared" si="0"/>
        <v>1.6125198098256632E-2</v>
      </c>
      <c r="D47">
        <f t="shared" si="2"/>
        <v>4.8877566796349914E-2</v>
      </c>
      <c r="E47">
        <f t="shared" si="1"/>
        <v>0</v>
      </c>
    </row>
    <row r="48" spans="1:5" x14ac:dyDescent="0.25">
      <c r="A48" s="1">
        <v>43957</v>
      </c>
      <c r="B48" s="2">
        <v>1216.2</v>
      </c>
      <c r="C48">
        <f t="shared" si="0"/>
        <v>3.765827988817616E-2</v>
      </c>
      <c r="D48">
        <f t="shared" si="2"/>
        <v>8.6535846684526074E-2</v>
      </c>
      <c r="E48">
        <f t="shared" si="1"/>
        <v>0</v>
      </c>
    </row>
    <row r="49" spans="1:5" x14ac:dyDescent="0.25">
      <c r="A49" s="1">
        <v>43958</v>
      </c>
      <c r="B49" s="2">
        <v>1214.55</v>
      </c>
      <c r="C49">
        <f t="shared" si="0"/>
        <v>1.3585278498209341E-3</v>
      </c>
      <c r="D49">
        <f t="shared" si="2"/>
        <v>8.7894374534347008E-2</v>
      </c>
      <c r="E49">
        <f t="shared" si="1"/>
        <v>8.7894374534347008E-2</v>
      </c>
    </row>
    <row r="50" spans="1:5" x14ac:dyDescent="0.25">
      <c r="A50" s="1">
        <v>43959</v>
      </c>
      <c r="B50" s="2">
        <v>1241.5</v>
      </c>
      <c r="C50">
        <f t="shared" si="0"/>
        <v>-2.1707611759967826E-2</v>
      </c>
      <c r="D50">
        <f t="shared" si="2"/>
        <v>0</v>
      </c>
      <c r="E50">
        <f t="shared" si="1"/>
        <v>0</v>
      </c>
    </row>
    <row r="51" spans="1:5" x14ac:dyDescent="0.25">
      <c r="A51" s="1">
        <v>43962</v>
      </c>
      <c r="B51" s="2">
        <v>1303.55</v>
      </c>
      <c r="C51">
        <f t="shared" si="0"/>
        <v>-4.7600782478616099E-2</v>
      </c>
      <c r="D51">
        <f t="shared" si="2"/>
        <v>0</v>
      </c>
      <c r="E51">
        <f t="shared" si="1"/>
        <v>0</v>
      </c>
    </row>
    <row r="52" spans="1:5" x14ac:dyDescent="0.25">
      <c r="A52" s="1">
        <v>43963</v>
      </c>
      <c r="B52" s="2">
        <v>1368.7</v>
      </c>
      <c r="C52">
        <f t="shared" si="0"/>
        <v>-4.7599912325564486E-2</v>
      </c>
      <c r="D52">
        <f t="shared" si="2"/>
        <v>0</v>
      </c>
      <c r="E52">
        <f t="shared" si="1"/>
        <v>0</v>
      </c>
    </row>
    <row r="53" spans="1:5" x14ac:dyDescent="0.25">
      <c r="A53" s="1">
        <v>43964</v>
      </c>
      <c r="B53" s="2">
        <v>1437.1</v>
      </c>
      <c r="C53">
        <f t="shared" si="0"/>
        <v>-4.7595852759028556E-2</v>
      </c>
      <c r="D53">
        <f t="shared" si="2"/>
        <v>0</v>
      </c>
      <c r="E53">
        <f t="shared" si="1"/>
        <v>0</v>
      </c>
    </row>
    <row r="54" spans="1:5" x14ac:dyDescent="0.25">
      <c r="A54" s="1">
        <v>43965</v>
      </c>
      <c r="B54" s="2">
        <v>1389.2</v>
      </c>
      <c r="C54">
        <f t="shared" si="0"/>
        <v>3.4480276418082267E-2</v>
      </c>
      <c r="D54">
        <f t="shared" si="2"/>
        <v>3.4480276418082267E-2</v>
      </c>
      <c r="E54">
        <f t="shared" si="1"/>
        <v>0</v>
      </c>
    </row>
    <row r="55" spans="1:5" x14ac:dyDescent="0.25">
      <c r="A55" s="1">
        <v>43966</v>
      </c>
      <c r="B55" s="2">
        <v>1330.1</v>
      </c>
      <c r="C55">
        <f t="shared" si="0"/>
        <v>4.4432749417337103E-2</v>
      </c>
      <c r="D55">
        <f t="shared" si="2"/>
        <v>7.891302583541937E-2</v>
      </c>
      <c r="E55">
        <f t="shared" si="1"/>
        <v>0</v>
      </c>
    </row>
    <row r="56" spans="1:5" x14ac:dyDescent="0.25">
      <c r="A56" s="1">
        <v>43969</v>
      </c>
      <c r="B56" s="2">
        <v>1263.5999999999999</v>
      </c>
      <c r="C56">
        <f t="shared" si="0"/>
        <v>5.2627413738524753E-2</v>
      </c>
      <c r="D56">
        <f t="shared" si="2"/>
        <v>0.13154043957394412</v>
      </c>
      <c r="E56">
        <f t="shared" si="1"/>
        <v>0.13154043957394412</v>
      </c>
    </row>
    <row r="57" spans="1:5" x14ac:dyDescent="0.25">
      <c r="A57" s="1">
        <v>43970</v>
      </c>
      <c r="B57" s="2">
        <v>1269.9000000000001</v>
      </c>
      <c r="C57">
        <f t="shared" si="0"/>
        <v>-4.9610205527995666E-3</v>
      </c>
      <c r="D57">
        <f t="shared" si="2"/>
        <v>0</v>
      </c>
      <c r="E57">
        <f t="shared" si="1"/>
        <v>0</v>
      </c>
    </row>
    <row r="58" spans="1:5" x14ac:dyDescent="0.25">
      <c r="A58" s="1">
        <v>43971</v>
      </c>
      <c r="B58" s="2">
        <v>1333.35</v>
      </c>
      <c r="C58">
        <f t="shared" si="0"/>
        <v>-4.7586905163685356E-2</v>
      </c>
      <c r="D58">
        <f t="shared" si="2"/>
        <v>0</v>
      </c>
      <c r="E58">
        <f t="shared" si="1"/>
        <v>0</v>
      </c>
    </row>
    <row r="59" spans="1:5" x14ac:dyDescent="0.25">
      <c r="A59" s="1">
        <v>43972</v>
      </c>
      <c r="B59" s="2">
        <v>1400</v>
      </c>
      <c r="C59">
        <f t="shared" si="0"/>
        <v>-4.7607142857142959E-2</v>
      </c>
      <c r="D59">
        <f t="shared" si="2"/>
        <v>0</v>
      </c>
      <c r="E59">
        <f t="shared" si="1"/>
        <v>0</v>
      </c>
    </row>
    <row r="60" spans="1:5" x14ac:dyDescent="0.25">
      <c r="A60" s="1">
        <v>43973</v>
      </c>
      <c r="B60" s="2">
        <v>1422.7</v>
      </c>
      <c r="C60">
        <f t="shared" si="0"/>
        <v>-1.5955577423209411E-2</v>
      </c>
      <c r="D60">
        <f t="shared" si="2"/>
        <v>0</v>
      </c>
      <c r="E60">
        <f t="shared" si="1"/>
        <v>0</v>
      </c>
    </row>
    <row r="61" spans="1:5" x14ac:dyDescent="0.25">
      <c r="A61" s="1">
        <v>43977</v>
      </c>
      <c r="B61" s="2">
        <v>1377.75</v>
      </c>
      <c r="C61">
        <f t="shared" si="0"/>
        <v>3.2625657775358308E-2</v>
      </c>
      <c r="D61">
        <f t="shared" si="2"/>
        <v>3.2625657775358308E-2</v>
      </c>
      <c r="E61">
        <f t="shared" si="1"/>
        <v>3.2625657775358308E-2</v>
      </c>
    </row>
    <row r="62" spans="1:5" x14ac:dyDescent="0.25">
      <c r="A62" s="1">
        <v>43978</v>
      </c>
      <c r="B62" s="2">
        <v>1391.75</v>
      </c>
      <c r="C62">
        <f t="shared" si="0"/>
        <v>-1.0059277887551676E-2</v>
      </c>
      <c r="D62">
        <f t="shared" si="2"/>
        <v>0</v>
      </c>
      <c r="E62">
        <f t="shared" si="1"/>
        <v>0</v>
      </c>
    </row>
    <row r="63" spans="1:5" x14ac:dyDescent="0.25">
      <c r="A63" s="1">
        <v>43979</v>
      </c>
      <c r="B63" s="2">
        <v>1381.3</v>
      </c>
      <c r="C63">
        <f t="shared" si="0"/>
        <v>7.5653370013755161E-3</v>
      </c>
      <c r="D63">
        <f t="shared" si="2"/>
        <v>7.5653370013755161E-3</v>
      </c>
      <c r="E63">
        <f t="shared" si="1"/>
        <v>7.5653370013755161E-3</v>
      </c>
    </row>
    <row r="64" spans="1:5" x14ac:dyDescent="0.25">
      <c r="A64" s="1">
        <v>43980</v>
      </c>
      <c r="B64" s="2">
        <v>1410.35</v>
      </c>
      <c r="C64">
        <f t="shared" si="0"/>
        <v>-2.0597723969227433E-2</v>
      </c>
      <c r="D64">
        <f t="shared" si="2"/>
        <v>0</v>
      </c>
      <c r="E64">
        <f t="shared" si="1"/>
        <v>0</v>
      </c>
    </row>
    <row r="65" spans="1:5" x14ac:dyDescent="0.25">
      <c r="A65" s="1">
        <v>43983</v>
      </c>
      <c r="B65" s="2">
        <v>1415.75</v>
      </c>
      <c r="C65">
        <f t="shared" si="0"/>
        <v>-3.8142327388310804E-3</v>
      </c>
      <c r="D65">
        <f t="shared" si="2"/>
        <v>0</v>
      </c>
      <c r="E65">
        <f t="shared" si="1"/>
        <v>0</v>
      </c>
    </row>
    <row r="66" spans="1:5" x14ac:dyDescent="0.25">
      <c r="A66" s="1">
        <v>43984</v>
      </c>
      <c r="B66" s="2">
        <v>1409.85</v>
      </c>
      <c r="C66">
        <f t="shared" si="0"/>
        <v>4.1848423591162032E-3</v>
      </c>
      <c r="D66">
        <f t="shared" si="2"/>
        <v>4.1848423591162032E-3</v>
      </c>
      <c r="E66">
        <f t="shared" si="1"/>
        <v>0</v>
      </c>
    </row>
    <row r="67" spans="1:5" x14ac:dyDescent="0.25">
      <c r="A67" s="1">
        <v>43985</v>
      </c>
      <c r="B67" s="2">
        <v>1392.55</v>
      </c>
      <c r="C67">
        <f t="shared" si="0"/>
        <v>1.2423252306918986E-2</v>
      </c>
      <c r="D67">
        <f t="shared" si="2"/>
        <v>1.6608094666035189E-2</v>
      </c>
      <c r="E67">
        <f t="shared" si="1"/>
        <v>1.6608094666035189E-2</v>
      </c>
    </row>
    <row r="68" spans="1:5" x14ac:dyDescent="0.25">
      <c r="A68" s="1">
        <v>43986</v>
      </c>
      <c r="B68" s="2">
        <v>1431.45</v>
      </c>
      <c r="C68">
        <f t="shared" ref="C68:C131" si="3">B67/B68-1</f>
        <v>-2.7175241887596568E-2</v>
      </c>
      <c r="D68">
        <f t="shared" si="2"/>
        <v>0</v>
      </c>
      <c r="E68">
        <f t="shared" ref="E68:E131" si="4">IF(D69=0,D68,)</f>
        <v>0</v>
      </c>
    </row>
    <row r="69" spans="1:5" x14ac:dyDescent="0.25">
      <c r="A69" s="1">
        <v>43987</v>
      </c>
      <c r="B69" s="2">
        <v>1456.2</v>
      </c>
      <c r="C69">
        <f t="shared" si="3"/>
        <v>-1.6996291718170631E-2</v>
      </c>
      <c r="D69">
        <f t="shared" ref="D69:D132" si="5">IF(C69&gt;0,C69+D68,)</f>
        <v>0</v>
      </c>
      <c r="E69">
        <f t="shared" si="4"/>
        <v>0</v>
      </c>
    </row>
    <row r="70" spans="1:5" x14ac:dyDescent="0.25">
      <c r="A70" s="1">
        <v>43990</v>
      </c>
      <c r="B70" s="2">
        <v>1532.15</v>
      </c>
      <c r="C70">
        <f t="shared" si="3"/>
        <v>-4.957086447149428E-2</v>
      </c>
      <c r="D70">
        <f t="shared" si="5"/>
        <v>0</v>
      </c>
      <c r="E70">
        <f t="shared" si="4"/>
        <v>0</v>
      </c>
    </row>
    <row r="71" spans="1:5" x14ac:dyDescent="0.25">
      <c r="A71" s="1">
        <v>43991</v>
      </c>
      <c r="B71" s="2">
        <v>1493.4</v>
      </c>
      <c r="C71">
        <f t="shared" si="3"/>
        <v>2.594750234364529E-2</v>
      </c>
      <c r="D71">
        <f t="shared" si="5"/>
        <v>2.594750234364529E-2</v>
      </c>
      <c r="E71">
        <f t="shared" si="4"/>
        <v>0</v>
      </c>
    </row>
    <row r="72" spans="1:5" x14ac:dyDescent="0.25">
      <c r="A72" s="1">
        <v>43992</v>
      </c>
      <c r="B72" s="2">
        <v>1454.55</v>
      </c>
      <c r="C72">
        <f t="shared" si="3"/>
        <v>2.670929153346413E-2</v>
      </c>
      <c r="D72">
        <f t="shared" si="5"/>
        <v>5.265679387710942E-2</v>
      </c>
      <c r="E72">
        <f t="shared" si="4"/>
        <v>0</v>
      </c>
    </row>
    <row r="73" spans="1:5" x14ac:dyDescent="0.25">
      <c r="A73" s="1">
        <v>43993</v>
      </c>
      <c r="B73" s="2">
        <v>1433.35</v>
      </c>
      <c r="C73">
        <f t="shared" si="3"/>
        <v>1.4790525691561696E-2</v>
      </c>
      <c r="D73">
        <f t="shared" si="5"/>
        <v>6.7447319568671116E-2</v>
      </c>
      <c r="E73">
        <f t="shared" si="4"/>
        <v>0</v>
      </c>
    </row>
    <row r="74" spans="1:5" x14ac:dyDescent="0.25">
      <c r="A74" s="1">
        <v>43994</v>
      </c>
      <c r="B74" s="2">
        <v>1425.25</v>
      </c>
      <c r="C74">
        <f t="shared" si="3"/>
        <v>5.683213471320725E-3</v>
      </c>
      <c r="D74">
        <f t="shared" si="5"/>
        <v>7.3130533039991841E-2</v>
      </c>
      <c r="E74">
        <f t="shared" si="4"/>
        <v>0</v>
      </c>
    </row>
    <row r="75" spans="1:5" x14ac:dyDescent="0.25">
      <c r="A75" s="1">
        <v>43997</v>
      </c>
      <c r="B75" s="2">
        <v>1423.25</v>
      </c>
      <c r="C75">
        <f t="shared" si="3"/>
        <v>1.4052344985069354E-3</v>
      </c>
      <c r="D75">
        <f t="shared" si="5"/>
        <v>7.4535767538498776E-2</v>
      </c>
      <c r="E75">
        <f t="shared" si="4"/>
        <v>0</v>
      </c>
    </row>
    <row r="76" spans="1:5" x14ac:dyDescent="0.25">
      <c r="A76" s="1">
        <v>43998</v>
      </c>
      <c r="B76" s="2">
        <v>1411.05</v>
      </c>
      <c r="C76">
        <f t="shared" si="3"/>
        <v>8.6460437263031764E-3</v>
      </c>
      <c r="D76">
        <f t="shared" si="5"/>
        <v>8.3181811264801953E-2</v>
      </c>
      <c r="E76">
        <f t="shared" si="4"/>
        <v>0</v>
      </c>
    </row>
    <row r="77" spans="1:5" x14ac:dyDescent="0.25">
      <c r="A77" s="1">
        <v>43999</v>
      </c>
      <c r="B77" s="2">
        <v>1395.1</v>
      </c>
      <c r="C77">
        <f t="shared" si="3"/>
        <v>1.1432872195541677E-2</v>
      </c>
      <c r="D77">
        <f t="shared" si="5"/>
        <v>9.4614683460343629E-2</v>
      </c>
      <c r="E77">
        <f t="shared" si="4"/>
        <v>9.4614683460343629E-2</v>
      </c>
    </row>
    <row r="78" spans="1:5" x14ac:dyDescent="0.25">
      <c r="A78" s="1">
        <v>44000</v>
      </c>
      <c r="B78" s="2">
        <v>1409.6</v>
      </c>
      <c r="C78">
        <f t="shared" si="3"/>
        <v>-1.0286606129398357E-2</v>
      </c>
      <c r="D78">
        <f t="shared" si="5"/>
        <v>0</v>
      </c>
      <c r="E78">
        <f t="shared" si="4"/>
        <v>0</v>
      </c>
    </row>
    <row r="79" spans="1:5" x14ac:dyDescent="0.25">
      <c r="A79" s="1">
        <v>44001</v>
      </c>
      <c r="B79" s="2">
        <v>1423.95</v>
      </c>
      <c r="C79">
        <f t="shared" si="3"/>
        <v>-1.0077601039362394E-2</v>
      </c>
      <c r="D79">
        <f t="shared" si="5"/>
        <v>0</v>
      </c>
      <c r="E79">
        <f t="shared" si="4"/>
        <v>0</v>
      </c>
    </row>
    <row r="80" spans="1:5" x14ac:dyDescent="0.25">
      <c r="A80" s="1">
        <v>44004</v>
      </c>
      <c r="B80" s="2">
        <v>1416.4</v>
      </c>
      <c r="C80">
        <f t="shared" si="3"/>
        <v>5.3304151369668595E-3</v>
      </c>
      <c r="D80">
        <f t="shared" si="5"/>
        <v>5.3304151369668595E-3</v>
      </c>
      <c r="E80">
        <f t="shared" si="4"/>
        <v>5.3304151369668595E-3</v>
      </c>
    </row>
    <row r="81" spans="1:5" x14ac:dyDescent="0.25">
      <c r="A81" s="1">
        <v>44005</v>
      </c>
      <c r="B81" s="2">
        <v>1450.8</v>
      </c>
      <c r="C81">
        <f t="shared" si="3"/>
        <v>-2.3711055969120376E-2</v>
      </c>
      <c r="D81">
        <f t="shared" si="5"/>
        <v>0</v>
      </c>
      <c r="E81">
        <f t="shared" si="4"/>
        <v>0</v>
      </c>
    </row>
    <row r="82" spans="1:5" x14ac:dyDescent="0.25">
      <c r="A82" s="1">
        <v>44006</v>
      </c>
      <c r="B82" s="2">
        <v>1421</v>
      </c>
      <c r="C82">
        <f t="shared" si="3"/>
        <v>2.0971147079521524E-2</v>
      </c>
      <c r="D82">
        <f t="shared" si="5"/>
        <v>2.0971147079521524E-2</v>
      </c>
      <c r="E82">
        <f t="shared" si="4"/>
        <v>0</v>
      </c>
    </row>
    <row r="83" spans="1:5" x14ac:dyDescent="0.25">
      <c r="A83" s="1">
        <v>44007</v>
      </c>
      <c r="B83" s="2">
        <v>1412.35</v>
      </c>
      <c r="C83">
        <f t="shared" si="3"/>
        <v>6.1245441993840188E-3</v>
      </c>
      <c r="D83">
        <f t="shared" si="5"/>
        <v>2.7095691278905543E-2</v>
      </c>
      <c r="E83">
        <f t="shared" si="4"/>
        <v>0</v>
      </c>
    </row>
    <row r="84" spans="1:5" x14ac:dyDescent="0.25">
      <c r="A84" s="1">
        <v>44008</v>
      </c>
      <c r="B84" s="2">
        <v>1382.25</v>
      </c>
      <c r="C84">
        <f t="shared" si="3"/>
        <v>2.1776089708807955E-2</v>
      </c>
      <c r="D84">
        <f t="shared" si="5"/>
        <v>4.8871780987713498E-2</v>
      </c>
      <c r="E84">
        <f t="shared" si="4"/>
        <v>0</v>
      </c>
    </row>
    <row r="85" spans="1:5" x14ac:dyDescent="0.25">
      <c r="A85" s="1">
        <v>44011</v>
      </c>
      <c r="B85" s="2">
        <v>1355.85</v>
      </c>
      <c r="C85">
        <f t="shared" si="3"/>
        <v>1.9471180440314262E-2</v>
      </c>
      <c r="D85">
        <f t="shared" si="5"/>
        <v>6.834296142802776E-2</v>
      </c>
      <c r="E85">
        <f t="shared" si="4"/>
        <v>6.834296142802776E-2</v>
      </c>
    </row>
    <row r="86" spans="1:5" x14ac:dyDescent="0.25">
      <c r="A86" s="1">
        <v>44012</v>
      </c>
      <c r="B86" s="2">
        <v>1358.65</v>
      </c>
      <c r="C86">
        <f t="shared" si="3"/>
        <v>-2.0608692452067645E-3</v>
      </c>
      <c r="D86">
        <f t="shared" si="5"/>
        <v>0</v>
      </c>
      <c r="E86">
        <f t="shared" si="4"/>
        <v>0</v>
      </c>
    </row>
    <row r="87" spans="1:5" x14ac:dyDescent="0.25">
      <c r="A87" s="1">
        <v>44013</v>
      </c>
      <c r="B87" s="2">
        <v>1363.05</v>
      </c>
      <c r="C87">
        <f t="shared" si="3"/>
        <v>-3.2280547302006024E-3</v>
      </c>
      <c r="D87">
        <f t="shared" si="5"/>
        <v>0</v>
      </c>
      <c r="E87">
        <f t="shared" si="4"/>
        <v>0</v>
      </c>
    </row>
    <row r="88" spans="1:5" x14ac:dyDescent="0.25">
      <c r="A88" s="1">
        <v>44014</v>
      </c>
      <c r="B88" s="2">
        <v>1412.35</v>
      </c>
      <c r="C88">
        <f t="shared" si="3"/>
        <v>-3.490636173752959E-2</v>
      </c>
      <c r="D88">
        <f t="shared" si="5"/>
        <v>0</v>
      </c>
      <c r="E88">
        <f t="shared" si="4"/>
        <v>0</v>
      </c>
    </row>
    <row r="89" spans="1:5" x14ac:dyDescent="0.25">
      <c r="A89" s="1">
        <v>44015</v>
      </c>
      <c r="B89" s="2">
        <v>1405.1</v>
      </c>
      <c r="C89">
        <f t="shared" si="3"/>
        <v>5.1597751049747842E-3</v>
      </c>
      <c r="D89">
        <f t="shared" si="5"/>
        <v>5.1597751049747842E-3</v>
      </c>
      <c r="E89">
        <f t="shared" si="4"/>
        <v>0</v>
      </c>
    </row>
    <row r="90" spans="1:5" x14ac:dyDescent="0.25">
      <c r="A90" s="1">
        <v>44018</v>
      </c>
      <c r="B90" s="2">
        <v>1400.75</v>
      </c>
      <c r="C90">
        <f t="shared" si="3"/>
        <v>3.1054792075673188E-3</v>
      </c>
      <c r="D90">
        <f t="shared" si="5"/>
        <v>8.265254312542103E-3</v>
      </c>
      <c r="E90">
        <f t="shared" si="4"/>
        <v>0</v>
      </c>
    </row>
    <row r="91" spans="1:5" x14ac:dyDescent="0.25">
      <c r="A91" s="1">
        <v>44019</v>
      </c>
      <c r="B91" s="2">
        <v>1397.4</v>
      </c>
      <c r="C91">
        <f t="shared" si="3"/>
        <v>2.3973092886788727E-3</v>
      </c>
      <c r="D91">
        <f t="shared" si="5"/>
        <v>1.0662563601220976E-2</v>
      </c>
      <c r="E91">
        <f t="shared" si="4"/>
        <v>0</v>
      </c>
    </row>
    <row r="92" spans="1:5" x14ac:dyDescent="0.25">
      <c r="A92" s="1">
        <v>44020</v>
      </c>
      <c r="B92" s="2">
        <v>1390.1</v>
      </c>
      <c r="C92">
        <f t="shared" si="3"/>
        <v>5.2514207610965258E-3</v>
      </c>
      <c r="D92">
        <f t="shared" si="5"/>
        <v>1.5913984362317501E-2</v>
      </c>
      <c r="E92">
        <f t="shared" si="4"/>
        <v>0</v>
      </c>
    </row>
    <row r="93" spans="1:5" x14ac:dyDescent="0.25">
      <c r="A93" s="1">
        <v>44021</v>
      </c>
      <c r="B93" s="2">
        <v>1385.05</v>
      </c>
      <c r="C93">
        <f t="shared" si="3"/>
        <v>3.6460777589255589E-3</v>
      </c>
      <c r="D93">
        <f t="shared" si="5"/>
        <v>1.956006212124306E-2</v>
      </c>
      <c r="E93">
        <f t="shared" si="4"/>
        <v>1.956006212124306E-2</v>
      </c>
    </row>
    <row r="94" spans="1:5" x14ac:dyDescent="0.25">
      <c r="A94" s="1">
        <v>44022</v>
      </c>
      <c r="B94" s="2">
        <v>1400.95</v>
      </c>
      <c r="C94">
        <f t="shared" si="3"/>
        <v>-1.1349441450444364E-2</v>
      </c>
      <c r="D94">
        <f t="shared" si="5"/>
        <v>0</v>
      </c>
      <c r="E94">
        <f t="shared" si="4"/>
        <v>0</v>
      </c>
    </row>
    <row r="95" spans="1:5" x14ac:dyDescent="0.25">
      <c r="A95" s="1">
        <v>44025</v>
      </c>
      <c r="B95" s="2">
        <v>1397.35</v>
      </c>
      <c r="C95">
        <f t="shared" si="3"/>
        <v>2.5763051490321764E-3</v>
      </c>
      <c r="D95">
        <f t="shared" si="5"/>
        <v>2.5763051490321764E-3</v>
      </c>
      <c r="E95">
        <f t="shared" si="4"/>
        <v>0</v>
      </c>
    </row>
    <row r="96" spans="1:5" x14ac:dyDescent="0.25">
      <c r="A96" s="1">
        <v>44026</v>
      </c>
      <c r="B96" s="2">
        <v>1362.15</v>
      </c>
      <c r="C96">
        <f t="shared" si="3"/>
        <v>2.5841500568953402E-2</v>
      </c>
      <c r="D96">
        <f t="shared" si="5"/>
        <v>2.8417805717985578E-2</v>
      </c>
      <c r="E96">
        <f t="shared" si="4"/>
        <v>0</v>
      </c>
    </row>
    <row r="97" spans="1:5" x14ac:dyDescent="0.25">
      <c r="A97" s="1">
        <v>44027</v>
      </c>
      <c r="B97" s="2">
        <v>1351.95</v>
      </c>
      <c r="C97">
        <f t="shared" si="3"/>
        <v>7.5446577166315976E-3</v>
      </c>
      <c r="D97">
        <f t="shared" si="5"/>
        <v>3.5962463434617176E-2</v>
      </c>
      <c r="E97">
        <f t="shared" si="4"/>
        <v>3.5962463434617176E-2</v>
      </c>
    </row>
    <row r="98" spans="1:5" x14ac:dyDescent="0.25">
      <c r="A98" s="1">
        <v>44028</v>
      </c>
      <c r="B98" s="2">
        <v>1364.2</v>
      </c>
      <c r="C98">
        <f t="shared" si="3"/>
        <v>-8.9796217563407055E-3</v>
      </c>
      <c r="D98">
        <f t="shared" si="5"/>
        <v>0</v>
      </c>
      <c r="E98">
        <f t="shared" si="4"/>
        <v>0</v>
      </c>
    </row>
    <row r="99" spans="1:5" x14ac:dyDescent="0.25">
      <c r="A99" s="1">
        <v>44029</v>
      </c>
      <c r="B99" s="2">
        <v>1370.95</v>
      </c>
      <c r="C99">
        <f t="shared" si="3"/>
        <v>-4.9235931288522661E-3</v>
      </c>
      <c r="D99">
        <f t="shared" si="5"/>
        <v>0</v>
      </c>
      <c r="E99">
        <f t="shared" si="4"/>
        <v>0</v>
      </c>
    </row>
    <row r="100" spans="1:5" x14ac:dyDescent="0.25">
      <c r="A100" s="1">
        <v>44032</v>
      </c>
      <c r="B100" s="2">
        <v>1376.45</v>
      </c>
      <c r="C100">
        <f t="shared" si="3"/>
        <v>-3.9957862617603368E-3</v>
      </c>
      <c r="D100">
        <f t="shared" si="5"/>
        <v>0</v>
      </c>
      <c r="E100">
        <f t="shared" si="4"/>
        <v>0</v>
      </c>
    </row>
    <row r="101" spans="1:5" x14ac:dyDescent="0.25">
      <c r="A101" s="1">
        <v>44033</v>
      </c>
      <c r="B101" s="2">
        <v>1390.2</v>
      </c>
      <c r="C101">
        <f t="shared" si="3"/>
        <v>-9.8906632139260653E-3</v>
      </c>
      <c r="D101">
        <f t="shared" si="5"/>
        <v>0</v>
      </c>
      <c r="E101">
        <f t="shared" si="4"/>
        <v>0</v>
      </c>
    </row>
    <row r="102" spans="1:5" x14ac:dyDescent="0.25">
      <c r="A102" s="1">
        <v>44034</v>
      </c>
      <c r="B102" s="2">
        <v>1372.95</v>
      </c>
      <c r="C102">
        <f t="shared" si="3"/>
        <v>1.256418660548464E-2</v>
      </c>
      <c r="D102">
        <f t="shared" si="5"/>
        <v>1.256418660548464E-2</v>
      </c>
      <c r="E102">
        <f t="shared" si="4"/>
        <v>0</v>
      </c>
    </row>
    <row r="103" spans="1:5" x14ac:dyDescent="0.25">
      <c r="A103" s="1">
        <v>44035</v>
      </c>
      <c r="B103" s="2">
        <v>1371.5</v>
      </c>
      <c r="C103">
        <f t="shared" si="3"/>
        <v>1.0572366022603141E-3</v>
      </c>
      <c r="D103">
        <f t="shared" si="5"/>
        <v>1.3621423207744954E-2</v>
      </c>
      <c r="E103">
        <f t="shared" si="4"/>
        <v>0</v>
      </c>
    </row>
    <row r="104" spans="1:5" x14ac:dyDescent="0.25">
      <c r="A104" s="1">
        <v>44036</v>
      </c>
      <c r="B104" s="2">
        <v>1357.85</v>
      </c>
      <c r="C104">
        <f t="shared" si="3"/>
        <v>1.0052656773575919E-2</v>
      </c>
      <c r="D104">
        <f t="shared" si="5"/>
        <v>2.3674079981320872E-2</v>
      </c>
      <c r="E104">
        <f t="shared" si="4"/>
        <v>0</v>
      </c>
    </row>
    <row r="105" spans="1:5" x14ac:dyDescent="0.25">
      <c r="A105" s="1">
        <v>44039</v>
      </c>
      <c r="B105" s="2">
        <v>1344.85</v>
      </c>
      <c r="C105">
        <f t="shared" si="3"/>
        <v>9.6665055582407788E-3</v>
      </c>
      <c r="D105">
        <f t="shared" si="5"/>
        <v>3.3340585539561651E-2</v>
      </c>
      <c r="E105">
        <f t="shared" si="4"/>
        <v>3.3340585539561651E-2</v>
      </c>
    </row>
    <row r="106" spans="1:5" x14ac:dyDescent="0.25">
      <c r="A106" s="1">
        <v>44040</v>
      </c>
      <c r="B106" s="2">
        <v>1345.55</v>
      </c>
      <c r="C106">
        <f t="shared" si="3"/>
        <v>-5.2023336182238644E-4</v>
      </c>
      <c r="D106">
        <f t="shared" si="5"/>
        <v>0</v>
      </c>
      <c r="E106">
        <f t="shared" si="4"/>
        <v>0</v>
      </c>
    </row>
    <row r="107" spans="1:5" x14ac:dyDescent="0.25">
      <c r="A107" s="1">
        <v>44041</v>
      </c>
      <c r="B107" s="2">
        <v>1352.75</v>
      </c>
      <c r="C107">
        <f t="shared" si="3"/>
        <v>-5.322491221585679E-3</v>
      </c>
      <c r="D107">
        <f t="shared" si="5"/>
        <v>0</v>
      </c>
      <c r="E107">
        <f t="shared" si="4"/>
        <v>0</v>
      </c>
    </row>
    <row r="108" spans="1:5" x14ac:dyDescent="0.25">
      <c r="A108" s="1">
        <v>44042</v>
      </c>
      <c r="B108" s="2">
        <v>1340.7</v>
      </c>
      <c r="C108">
        <f t="shared" si="3"/>
        <v>8.9878421719997714E-3</v>
      </c>
      <c r="D108">
        <f t="shared" si="5"/>
        <v>8.9878421719997714E-3</v>
      </c>
      <c r="E108">
        <f t="shared" si="4"/>
        <v>0</v>
      </c>
    </row>
    <row r="109" spans="1:5" x14ac:dyDescent="0.25">
      <c r="A109" s="1">
        <v>44043</v>
      </c>
      <c r="B109" s="2">
        <v>1335.85</v>
      </c>
      <c r="C109">
        <f t="shared" si="3"/>
        <v>3.6306471534979234E-3</v>
      </c>
      <c r="D109">
        <f t="shared" si="5"/>
        <v>1.2618489325497695E-2</v>
      </c>
      <c r="E109">
        <f t="shared" si="4"/>
        <v>1.2618489325497695E-2</v>
      </c>
    </row>
    <row r="110" spans="1:5" x14ac:dyDescent="0.25">
      <c r="A110" s="1">
        <v>44046</v>
      </c>
      <c r="B110" s="2">
        <v>1339.7</v>
      </c>
      <c r="C110">
        <f t="shared" si="3"/>
        <v>-2.8737777114280494E-3</v>
      </c>
      <c r="D110">
        <f t="shared" si="5"/>
        <v>0</v>
      </c>
      <c r="E110">
        <f t="shared" si="4"/>
        <v>0</v>
      </c>
    </row>
    <row r="111" spans="1:5" x14ac:dyDescent="0.25">
      <c r="A111" s="1">
        <v>44047</v>
      </c>
      <c r="B111" s="2">
        <v>1339.8</v>
      </c>
      <c r="C111">
        <f t="shared" si="3"/>
        <v>-7.4638005672422736E-5</v>
      </c>
      <c r="D111">
        <f t="shared" si="5"/>
        <v>0</v>
      </c>
      <c r="E111">
        <f t="shared" si="4"/>
        <v>0</v>
      </c>
    </row>
    <row r="112" spans="1:5" x14ac:dyDescent="0.25">
      <c r="A112" s="1">
        <v>44048</v>
      </c>
      <c r="B112" s="2">
        <v>1336.95</v>
      </c>
      <c r="C112">
        <f t="shared" si="3"/>
        <v>2.1317177156960909E-3</v>
      </c>
      <c r="D112">
        <f t="shared" si="5"/>
        <v>2.1317177156960909E-3</v>
      </c>
      <c r="E112">
        <f t="shared" si="4"/>
        <v>0</v>
      </c>
    </row>
    <row r="113" spans="1:5" x14ac:dyDescent="0.25">
      <c r="A113" s="1">
        <v>44049</v>
      </c>
      <c r="B113" s="2">
        <v>1334.55</v>
      </c>
      <c r="C113">
        <f t="shared" si="3"/>
        <v>1.7983589974148728E-3</v>
      </c>
      <c r="D113">
        <f t="shared" si="5"/>
        <v>3.9300767131109637E-3</v>
      </c>
      <c r="E113">
        <f t="shared" si="4"/>
        <v>0</v>
      </c>
    </row>
    <row r="114" spans="1:5" x14ac:dyDescent="0.25">
      <c r="A114" s="1">
        <v>44050</v>
      </c>
      <c r="B114" s="2">
        <v>1331.35</v>
      </c>
      <c r="C114">
        <f t="shared" si="3"/>
        <v>2.4035753182860553E-3</v>
      </c>
      <c r="D114">
        <f t="shared" si="5"/>
        <v>6.333652031397019E-3</v>
      </c>
      <c r="E114">
        <f t="shared" si="4"/>
        <v>0</v>
      </c>
    </row>
    <row r="115" spans="1:5" x14ac:dyDescent="0.25">
      <c r="A115" s="1">
        <v>44053</v>
      </c>
      <c r="B115" s="2">
        <v>1323.75</v>
      </c>
      <c r="C115">
        <f t="shared" si="3"/>
        <v>5.7412653446646811E-3</v>
      </c>
      <c r="D115">
        <f t="shared" si="5"/>
        <v>1.20749173760617E-2</v>
      </c>
      <c r="E115">
        <f t="shared" si="4"/>
        <v>1.20749173760617E-2</v>
      </c>
    </row>
    <row r="116" spans="1:5" x14ac:dyDescent="0.25">
      <c r="A116" s="1">
        <v>44054</v>
      </c>
      <c r="B116" s="2">
        <v>1372.05</v>
      </c>
      <c r="C116">
        <f t="shared" si="3"/>
        <v>-3.5202798731824636E-2</v>
      </c>
      <c r="D116">
        <f t="shared" si="5"/>
        <v>0</v>
      </c>
      <c r="E116">
        <f t="shared" si="4"/>
        <v>0</v>
      </c>
    </row>
    <row r="117" spans="1:5" x14ac:dyDescent="0.25">
      <c r="A117" s="1">
        <v>44055</v>
      </c>
      <c r="B117" s="2">
        <v>1386.8</v>
      </c>
      <c r="C117">
        <f t="shared" si="3"/>
        <v>-1.0635996538794323E-2</v>
      </c>
      <c r="D117">
        <f t="shared" si="5"/>
        <v>0</v>
      </c>
      <c r="E117">
        <f t="shared" si="4"/>
        <v>0</v>
      </c>
    </row>
    <row r="118" spans="1:5" x14ac:dyDescent="0.25">
      <c r="A118" s="1">
        <v>44056</v>
      </c>
      <c r="B118" s="2">
        <v>1384.1</v>
      </c>
      <c r="C118">
        <f t="shared" si="3"/>
        <v>1.9507261036053603E-3</v>
      </c>
      <c r="D118">
        <f t="shared" si="5"/>
        <v>1.9507261036053603E-3</v>
      </c>
      <c r="E118">
        <f t="shared" si="4"/>
        <v>0</v>
      </c>
    </row>
    <row r="119" spans="1:5" x14ac:dyDescent="0.25">
      <c r="A119" s="1">
        <v>44057</v>
      </c>
      <c r="B119" s="2">
        <v>1368.6</v>
      </c>
      <c r="C119">
        <f t="shared" si="3"/>
        <v>1.1325442057577018E-2</v>
      </c>
      <c r="D119">
        <f t="shared" si="5"/>
        <v>1.3276168161182378E-2</v>
      </c>
      <c r="E119">
        <f t="shared" si="4"/>
        <v>1.3276168161182378E-2</v>
      </c>
    </row>
    <row r="120" spans="1:5" x14ac:dyDescent="0.25">
      <c r="A120" s="1">
        <v>44060</v>
      </c>
      <c r="B120" s="2">
        <v>1383.55</v>
      </c>
      <c r="C120">
        <f t="shared" si="3"/>
        <v>-1.080553648223781E-2</v>
      </c>
      <c r="D120">
        <f t="shared" si="5"/>
        <v>0</v>
      </c>
      <c r="E120">
        <f t="shared" si="4"/>
        <v>0</v>
      </c>
    </row>
    <row r="121" spans="1:5" x14ac:dyDescent="0.25">
      <c r="A121" s="1">
        <v>44061</v>
      </c>
      <c r="B121" s="2">
        <v>1377.65</v>
      </c>
      <c r="C121">
        <f t="shared" si="3"/>
        <v>4.2826552462524869E-3</v>
      </c>
      <c r="D121">
        <f t="shared" si="5"/>
        <v>4.2826552462524869E-3</v>
      </c>
      <c r="E121">
        <f t="shared" si="4"/>
        <v>0</v>
      </c>
    </row>
    <row r="122" spans="1:5" x14ac:dyDescent="0.25">
      <c r="A122" s="1">
        <v>44062</v>
      </c>
      <c r="B122" s="2">
        <v>1361.8</v>
      </c>
      <c r="C122">
        <f t="shared" si="3"/>
        <v>1.1639007196357909E-2</v>
      </c>
      <c r="D122">
        <f t="shared" si="5"/>
        <v>1.5921662442610396E-2</v>
      </c>
      <c r="E122">
        <f t="shared" si="4"/>
        <v>0</v>
      </c>
    </row>
    <row r="123" spans="1:5" x14ac:dyDescent="0.25">
      <c r="A123" s="1">
        <v>44063</v>
      </c>
      <c r="B123" s="2">
        <v>1347.05</v>
      </c>
      <c r="C123">
        <f t="shared" si="3"/>
        <v>1.0949853383318997E-2</v>
      </c>
      <c r="D123">
        <f t="shared" si="5"/>
        <v>2.6871515825929393E-2</v>
      </c>
      <c r="E123">
        <f t="shared" si="4"/>
        <v>0</v>
      </c>
    </row>
    <row r="124" spans="1:5" x14ac:dyDescent="0.25">
      <c r="A124" s="1">
        <v>44064</v>
      </c>
      <c r="B124" s="2">
        <v>1341.8</v>
      </c>
      <c r="C124">
        <f t="shared" si="3"/>
        <v>3.9126546430168219E-3</v>
      </c>
      <c r="D124">
        <f t="shared" si="5"/>
        <v>3.0784170468946215E-2</v>
      </c>
      <c r="E124">
        <f t="shared" si="4"/>
        <v>0</v>
      </c>
    </row>
    <row r="125" spans="1:5" x14ac:dyDescent="0.25">
      <c r="A125" s="1">
        <v>44067</v>
      </c>
      <c r="B125" s="2">
        <v>1338.1</v>
      </c>
      <c r="C125">
        <f t="shared" si="3"/>
        <v>2.7651147148943789E-3</v>
      </c>
      <c r="D125">
        <f t="shared" si="5"/>
        <v>3.3549285183840594E-2</v>
      </c>
      <c r="E125">
        <f t="shared" si="4"/>
        <v>3.3549285183840594E-2</v>
      </c>
    </row>
    <row r="126" spans="1:5" x14ac:dyDescent="0.25">
      <c r="A126" s="1">
        <v>44068</v>
      </c>
      <c r="B126" s="2">
        <v>1341.75</v>
      </c>
      <c r="C126">
        <f t="shared" si="3"/>
        <v>-2.7203279299422567E-3</v>
      </c>
      <c r="D126">
        <f t="shared" si="5"/>
        <v>0</v>
      </c>
      <c r="E126">
        <f t="shared" si="4"/>
        <v>0</v>
      </c>
    </row>
    <row r="127" spans="1:5" x14ac:dyDescent="0.25">
      <c r="A127" s="1">
        <v>44069</v>
      </c>
      <c r="B127" s="2">
        <v>1369.3</v>
      </c>
      <c r="C127">
        <f t="shared" si="3"/>
        <v>-2.0119769225151463E-2</v>
      </c>
      <c r="D127">
        <f t="shared" si="5"/>
        <v>0</v>
      </c>
      <c r="E127">
        <f t="shared" si="4"/>
        <v>0</v>
      </c>
    </row>
    <row r="128" spans="1:5" x14ac:dyDescent="0.25">
      <c r="A128" s="1">
        <v>44070</v>
      </c>
      <c r="B128" s="2">
        <v>1367.5</v>
      </c>
      <c r="C128">
        <f t="shared" si="3"/>
        <v>1.316270566727562E-3</v>
      </c>
      <c r="D128">
        <f t="shared" si="5"/>
        <v>1.316270566727562E-3</v>
      </c>
      <c r="E128">
        <f t="shared" si="4"/>
        <v>0</v>
      </c>
    </row>
    <row r="129" spans="1:5" x14ac:dyDescent="0.25">
      <c r="A129" s="1">
        <v>44071</v>
      </c>
      <c r="B129" s="2">
        <v>1366.5</v>
      </c>
      <c r="C129">
        <f t="shared" si="3"/>
        <v>7.3179656055621933E-4</v>
      </c>
      <c r="D129">
        <f t="shared" si="5"/>
        <v>2.0480671272837814E-3</v>
      </c>
      <c r="E129">
        <f t="shared" si="4"/>
        <v>0</v>
      </c>
    </row>
    <row r="130" spans="1:5" x14ac:dyDescent="0.25">
      <c r="A130" s="1">
        <v>44074</v>
      </c>
      <c r="B130" s="2">
        <v>1344.25</v>
      </c>
      <c r="C130">
        <f t="shared" si="3"/>
        <v>1.6551980658359611E-2</v>
      </c>
      <c r="D130">
        <f t="shared" si="5"/>
        <v>1.8600047785643392E-2</v>
      </c>
      <c r="E130">
        <f t="shared" si="4"/>
        <v>1.8600047785643392E-2</v>
      </c>
    </row>
    <row r="131" spans="1:5" x14ac:dyDescent="0.25">
      <c r="A131" s="1">
        <v>44075</v>
      </c>
      <c r="B131" s="2">
        <v>1351.5</v>
      </c>
      <c r="C131">
        <f t="shared" si="3"/>
        <v>-5.3644099149093849E-3</v>
      </c>
      <c r="D131">
        <f t="shared" si="5"/>
        <v>0</v>
      </c>
      <c r="E131">
        <f t="shared" si="4"/>
        <v>0</v>
      </c>
    </row>
    <row r="132" spans="1:5" x14ac:dyDescent="0.25">
      <c r="A132" s="1">
        <v>44076</v>
      </c>
      <c r="B132" s="2">
        <v>1359.75</v>
      </c>
      <c r="C132">
        <f t="shared" ref="C132:C195" si="6">B131/B132-1</f>
        <v>-6.0672917815774996E-3</v>
      </c>
      <c r="D132">
        <f t="shared" si="5"/>
        <v>0</v>
      </c>
      <c r="E132">
        <f t="shared" ref="E132:E195" si="7">IF(D133=0,D132,)</f>
        <v>0</v>
      </c>
    </row>
    <row r="133" spans="1:5" x14ac:dyDescent="0.25">
      <c r="A133" s="1">
        <v>44077</v>
      </c>
      <c r="B133" s="2">
        <v>1368.7</v>
      </c>
      <c r="C133">
        <f t="shared" si="6"/>
        <v>-6.5390516548550215E-3</v>
      </c>
      <c r="D133">
        <f t="shared" ref="D133:D196" si="8">IF(C133&gt;0,C133+D132,)</f>
        <v>0</v>
      </c>
      <c r="E133">
        <f t="shared" si="7"/>
        <v>0</v>
      </c>
    </row>
    <row r="134" spans="1:5" x14ac:dyDescent="0.25">
      <c r="A134" s="1">
        <v>44078</v>
      </c>
      <c r="B134" s="2">
        <v>1365.2</v>
      </c>
      <c r="C134">
        <f t="shared" si="6"/>
        <v>2.5637269264575657E-3</v>
      </c>
      <c r="D134">
        <f t="shared" si="8"/>
        <v>2.5637269264575657E-3</v>
      </c>
      <c r="E134">
        <f t="shared" si="7"/>
        <v>2.5637269264575657E-3</v>
      </c>
    </row>
    <row r="135" spans="1:5" x14ac:dyDescent="0.25">
      <c r="A135" s="1">
        <v>44081</v>
      </c>
      <c r="B135" s="2">
        <v>1414.85</v>
      </c>
      <c r="C135">
        <f t="shared" si="6"/>
        <v>-3.5092059228893469E-2</v>
      </c>
      <c r="D135">
        <f t="shared" si="8"/>
        <v>0</v>
      </c>
      <c r="E135">
        <f t="shared" si="7"/>
        <v>0</v>
      </c>
    </row>
    <row r="136" spans="1:5" x14ac:dyDescent="0.25">
      <c r="A136" s="1">
        <v>44082</v>
      </c>
      <c r="B136" s="2">
        <v>1379.45</v>
      </c>
      <c r="C136">
        <f t="shared" si="6"/>
        <v>2.566240168182965E-2</v>
      </c>
      <c r="D136">
        <f t="shared" si="8"/>
        <v>2.566240168182965E-2</v>
      </c>
      <c r="E136">
        <f t="shared" si="7"/>
        <v>0</v>
      </c>
    </row>
    <row r="137" spans="1:5" x14ac:dyDescent="0.25">
      <c r="A137" s="1">
        <v>44083</v>
      </c>
      <c r="B137" s="2">
        <v>1348.9</v>
      </c>
      <c r="C137">
        <f t="shared" si="6"/>
        <v>2.2648083623693305E-2</v>
      </c>
      <c r="D137">
        <f t="shared" si="8"/>
        <v>4.8310485305522954E-2</v>
      </c>
      <c r="E137">
        <f t="shared" si="7"/>
        <v>4.8310485305522954E-2</v>
      </c>
    </row>
    <row r="138" spans="1:5" x14ac:dyDescent="0.25">
      <c r="A138" s="1">
        <v>44084</v>
      </c>
      <c r="B138" s="2">
        <v>1370.85</v>
      </c>
      <c r="C138">
        <f t="shared" si="6"/>
        <v>-1.6011963380384353E-2</v>
      </c>
      <c r="D138">
        <f t="shared" si="8"/>
        <v>0</v>
      </c>
      <c r="E138">
        <f t="shared" si="7"/>
        <v>0</v>
      </c>
    </row>
    <row r="139" spans="1:5" x14ac:dyDescent="0.25">
      <c r="A139" s="1">
        <v>44085</v>
      </c>
      <c r="B139" s="2">
        <v>1370.55</v>
      </c>
      <c r="C139">
        <f t="shared" si="6"/>
        <v>2.1889022655141588E-4</v>
      </c>
      <c r="D139">
        <f t="shared" si="8"/>
        <v>2.1889022655141588E-4</v>
      </c>
      <c r="E139">
        <f t="shared" si="7"/>
        <v>0</v>
      </c>
    </row>
    <row r="140" spans="1:5" x14ac:dyDescent="0.25">
      <c r="A140" s="1">
        <v>44088</v>
      </c>
      <c r="B140" s="2">
        <v>1367.85</v>
      </c>
      <c r="C140">
        <f t="shared" si="6"/>
        <v>1.9739006470007592E-3</v>
      </c>
      <c r="D140">
        <f t="shared" si="8"/>
        <v>2.1927908735521751E-3</v>
      </c>
      <c r="E140">
        <f t="shared" si="7"/>
        <v>2.1927908735521751E-3</v>
      </c>
    </row>
    <row r="141" spans="1:5" x14ac:dyDescent="0.25">
      <c r="A141" s="1">
        <v>44089</v>
      </c>
      <c r="B141" s="2">
        <v>1369.8</v>
      </c>
      <c r="C141">
        <f t="shared" si="6"/>
        <v>-1.4235654840123457E-3</v>
      </c>
      <c r="D141">
        <f t="shared" si="8"/>
        <v>0</v>
      </c>
      <c r="E141">
        <f t="shared" si="7"/>
        <v>0</v>
      </c>
    </row>
    <row r="142" spans="1:5" x14ac:dyDescent="0.25">
      <c r="A142" s="1">
        <v>44090</v>
      </c>
      <c r="B142" s="2">
        <v>1367.4</v>
      </c>
      <c r="C142">
        <f t="shared" si="6"/>
        <v>1.7551557700745679E-3</v>
      </c>
      <c r="D142">
        <f t="shared" si="8"/>
        <v>1.7551557700745679E-3</v>
      </c>
      <c r="E142">
        <f t="shared" si="7"/>
        <v>1.7551557700745679E-3</v>
      </c>
    </row>
    <row r="143" spans="1:5" x14ac:dyDescent="0.25">
      <c r="A143" s="1">
        <v>44091</v>
      </c>
      <c r="B143" s="2">
        <v>1370.7</v>
      </c>
      <c r="C143">
        <f t="shared" si="6"/>
        <v>-2.4075289997811389E-3</v>
      </c>
      <c r="D143">
        <f t="shared" si="8"/>
        <v>0</v>
      </c>
      <c r="E143">
        <f t="shared" si="7"/>
        <v>0</v>
      </c>
    </row>
    <row r="144" spans="1:5" x14ac:dyDescent="0.25">
      <c r="A144" s="1">
        <v>44092</v>
      </c>
      <c r="B144" s="2">
        <v>1405.35</v>
      </c>
      <c r="C144">
        <f t="shared" si="6"/>
        <v>-2.465577969900723E-2</v>
      </c>
      <c r="D144">
        <f t="shared" si="8"/>
        <v>0</v>
      </c>
      <c r="E144">
        <f t="shared" si="7"/>
        <v>0</v>
      </c>
    </row>
    <row r="145" spans="1:5" x14ac:dyDescent="0.25">
      <c r="A145" s="1">
        <v>44095</v>
      </c>
      <c r="B145" s="2">
        <v>1397.35</v>
      </c>
      <c r="C145">
        <f t="shared" si="6"/>
        <v>5.7251225534047379E-3</v>
      </c>
      <c r="D145">
        <f t="shared" si="8"/>
        <v>5.7251225534047379E-3</v>
      </c>
      <c r="E145">
        <f t="shared" si="7"/>
        <v>0</v>
      </c>
    </row>
    <row r="146" spans="1:5" x14ac:dyDescent="0.25">
      <c r="A146" s="1">
        <v>44096</v>
      </c>
      <c r="B146" s="2">
        <v>1355.7</v>
      </c>
      <c r="C146">
        <f t="shared" si="6"/>
        <v>3.0722136165818315E-2</v>
      </c>
      <c r="D146">
        <f t="shared" si="8"/>
        <v>3.6447258719223052E-2</v>
      </c>
      <c r="E146">
        <f t="shared" si="7"/>
        <v>3.6447258719223052E-2</v>
      </c>
    </row>
    <row r="147" spans="1:5" x14ac:dyDescent="0.25">
      <c r="A147" s="1">
        <v>44097</v>
      </c>
      <c r="B147" s="2">
        <v>1372.85</v>
      </c>
      <c r="C147">
        <f t="shared" si="6"/>
        <v>-1.249226062570552E-2</v>
      </c>
      <c r="D147">
        <f t="shared" si="8"/>
        <v>0</v>
      </c>
      <c r="E147">
        <f t="shared" si="7"/>
        <v>0</v>
      </c>
    </row>
    <row r="148" spans="1:5" x14ac:dyDescent="0.25">
      <c r="A148" s="1">
        <v>44098</v>
      </c>
      <c r="B148" s="2">
        <v>1338.85</v>
      </c>
      <c r="C148">
        <f t="shared" si="6"/>
        <v>2.5394928483399859E-2</v>
      </c>
      <c r="D148">
        <f t="shared" si="8"/>
        <v>2.5394928483399859E-2</v>
      </c>
      <c r="E148">
        <f t="shared" si="7"/>
        <v>2.5394928483399859E-2</v>
      </c>
    </row>
    <row r="149" spans="1:5" x14ac:dyDescent="0.25">
      <c r="A149" s="1">
        <v>44099</v>
      </c>
      <c r="B149" s="2">
        <v>1352.05</v>
      </c>
      <c r="C149">
        <f t="shared" si="6"/>
        <v>-9.76295255352988E-3</v>
      </c>
      <c r="D149">
        <f t="shared" si="8"/>
        <v>0</v>
      </c>
      <c r="E149">
        <f t="shared" si="7"/>
        <v>0</v>
      </c>
    </row>
    <row r="150" spans="1:5" x14ac:dyDescent="0.25">
      <c r="A150" s="1">
        <v>44102</v>
      </c>
      <c r="B150" s="2">
        <v>1367.05</v>
      </c>
      <c r="C150">
        <f t="shared" si="6"/>
        <v>-1.0972532094656429E-2</v>
      </c>
      <c r="D150">
        <f t="shared" si="8"/>
        <v>0</v>
      </c>
      <c r="E150">
        <f t="shared" si="7"/>
        <v>0</v>
      </c>
    </row>
    <row r="151" spans="1:5" x14ac:dyDescent="0.25">
      <c r="A151" s="1">
        <v>44103</v>
      </c>
      <c r="B151" s="2">
        <v>1383.35</v>
      </c>
      <c r="C151">
        <f t="shared" si="6"/>
        <v>-1.1782990566378659E-2</v>
      </c>
      <c r="D151">
        <f t="shared" si="8"/>
        <v>0</v>
      </c>
      <c r="E151">
        <f t="shared" si="7"/>
        <v>0</v>
      </c>
    </row>
    <row r="152" spans="1:5" x14ac:dyDescent="0.25">
      <c r="A152" s="1">
        <v>44104</v>
      </c>
      <c r="B152" s="2">
        <v>1384</v>
      </c>
      <c r="C152">
        <f t="shared" si="6"/>
        <v>-4.6965317919078764E-4</v>
      </c>
      <c r="D152">
        <f t="shared" si="8"/>
        <v>0</v>
      </c>
      <c r="E152">
        <f t="shared" si="7"/>
        <v>0</v>
      </c>
    </row>
    <row r="153" spans="1:5" x14ac:dyDescent="0.25">
      <c r="A153" s="1">
        <v>44105</v>
      </c>
      <c r="B153" s="2">
        <v>1379.3</v>
      </c>
      <c r="C153">
        <f t="shared" si="6"/>
        <v>3.4075255564416373E-3</v>
      </c>
      <c r="D153">
        <f t="shared" si="8"/>
        <v>3.4075255564416373E-3</v>
      </c>
      <c r="E153">
        <f t="shared" si="7"/>
        <v>0</v>
      </c>
    </row>
    <row r="154" spans="1:5" x14ac:dyDescent="0.25">
      <c r="A154" s="1">
        <v>44109</v>
      </c>
      <c r="B154" s="2">
        <v>1376.05</v>
      </c>
      <c r="C154">
        <f t="shared" si="6"/>
        <v>2.3618327822390039E-3</v>
      </c>
      <c r="D154">
        <f t="shared" si="8"/>
        <v>5.7693583386806413E-3</v>
      </c>
      <c r="E154">
        <f t="shared" si="7"/>
        <v>0</v>
      </c>
    </row>
    <row r="155" spans="1:5" x14ac:dyDescent="0.25">
      <c r="A155" s="1">
        <v>44110</v>
      </c>
      <c r="B155" s="2">
        <v>1363.85</v>
      </c>
      <c r="C155">
        <f t="shared" si="6"/>
        <v>8.9452652417787437E-3</v>
      </c>
      <c r="D155">
        <f t="shared" si="8"/>
        <v>1.4714623580459385E-2</v>
      </c>
      <c r="E155">
        <f t="shared" si="7"/>
        <v>0</v>
      </c>
    </row>
    <row r="156" spans="1:5" x14ac:dyDescent="0.25">
      <c r="A156" s="1">
        <v>44111</v>
      </c>
      <c r="B156" s="2">
        <v>1356.9</v>
      </c>
      <c r="C156">
        <f t="shared" si="6"/>
        <v>5.1219691944872636E-3</v>
      </c>
      <c r="D156">
        <f t="shared" si="8"/>
        <v>1.9836592774946649E-2</v>
      </c>
      <c r="E156">
        <f t="shared" si="7"/>
        <v>0</v>
      </c>
    </row>
    <row r="157" spans="1:5" x14ac:dyDescent="0.25">
      <c r="A157" s="1">
        <v>44112</v>
      </c>
      <c r="B157" s="2">
        <v>1355.6</v>
      </c>
      <c r="C157">
        <f t="shared" si="6"/>
        <v>9.5898495131319095E-4</v>
      </c>
      <c r="D157">
        <f t="shared" si="8"/>
        <v>2.079557772625984E-2</v>
      </c>
      <c r="E157">
        <f t="shared" si="7"/>
        <v>0</v>
      </c>
    </row>
    <row r="158" spans="1:5" x14ac:dyDescent="0.25">
      <c r="A158" s="1">
        <v>44113</v>
      </c>
      <c r="B158" s="2">
        <v>1351</v>
      </c>
      <c r="C158">
        <f t="shared" si="6"/>
        <v>3.4048852701702437E-3</v>
      </c>
      <c r="D158">
        <f t="shared" si="8"/>
        <v>2.4200462996430083E-2</v>
      </c>
      <c r="E158">
        <f t="shared" si="7"/>
        <v>0</v>
      </c>
    </row>
    <row r="159" spans="1:5" x14ac:dyDescent="0.25">
      <c r="A159" s="1">
        <v>44116</v>
      </c>
      <c r="B159" s="2">
        <v>1334.65</v>
      </c>
      <c r="C159">
        <f t="shared" si="6"/>
        <v>1.2250402727306708E-2</v>
      </c>
      <c r="D159">
        <f t="shared" si="8"/>
        <v>3.6450865723736792E-2</v>
      </c>
      <c r="E159">
        <f t="shared" si="7"/>
        <v>3.6450865723736792E-2</v>
      </c>
    </row>
    <row r="160" spans="1:5" x14ac:dyDescent="0.25">
      <c r="A160" s="1">
        <v>44117</v>
      </c>
      <c r="B160" s="2">
        <v>1336.5</v>
      </c>
      <c r="C160">
        <f t="shared" si="6"/>
        <v>-1.3842124953235002E-3</v>
      </c>
      <c r="D160">
        <f t="shared" si="8"/>
        <v>0</v>
      </c>
      <c r="E160">
        <f t="shared" si="7"/>
        <v>0</v>
      </c>
    </row>
    <row r="161" spans="1:5" x14ac:dyDescent="0.25">
      <c r="A161" s="1">
        <v>44118</v>
      </c>
      <c r="B161" s="2">
        <v>1338.05</v>
      </c>
      <c r="C161">
        <f t="shared" si="6"/>
        <v>-1.15840215238594E-3</v>
      </c>
      <c r="D161">
        <f t="shared" si="8"/>
        <v>0</v>
      </c>
      <c r="E161">
        <f t="shared" si="7"/>
        <v>0</v>
      </c>
    </row>
    <row r="162" spans="1:5" x14ac:dyDescent="0.25">
      <c r="A162" s="1">
        <v>44119</v>
      </c>
      <c r="B162" s="2">
        <v>1329.5</v>
      </c>
      <c r="C162">
        <f t="shared" si="6"/>
        <v>6.4309890936442571E-3</v>
      </c>
      <c r="D162">
        <f t="shared" si="8"/>
        <v>6.4309890936442571E-3</v>
      </c>
      <c r="E162">
        <f t="shared" si="7"/>
        <v>0</v>
      </c>
    </row>
    <row r="163" spans="1:5" x14ac:dyDescent="0.25">
      <c r="A163" s="1">
        <v>44120</v>
      </c>
      <c r="B163" s="2">
        <v>1328.1</v>
      </c>
      <c r="C163">
        <f t="shared" si="6"/>
        <v>1.0541374896468891E-3</v>
      </c>
      <c r="D163">
        <f t="shared" si="8"/>
        <v>7.4851265832911462E-3</v>
      </c>
      <c r="E163">
        <f t="shared" si="7"/>
        <v>0</v>
      </c>
    </row>
    <row r="164" spans="1:5" x14ac:dyDescent="0.25">
      <c r="A164" s="1">
        <v>44123</v>
      </c>
      <c r="B164" s="2">
        <v>1326.9</v>
      </c>
      <c r="C164">
        <f t="shared" si="6"/>
        <v>9.043635541485795E-4</v>
      </c>
      <c r="D164">
        <f t="shared" si="8"/>
        <v>8.3894901374397257E-3</v>
      </c>
      <c r="E164">
        <f t="shared" si="7"/>
        <v>8.3894901374397257E-3</v>
      </c>
    </row>
    <row r="165" spans="1:5" x14ac:dyDescent="0.25">
      <c r="A165" s="1">
        <v>44124</v>
      </c>
      <c r="B165" s="2">
        <v>1332.2</v>
      </c>
      <c r="C165">
        <f t="shared" si="6"/>
        <v>-3.9783816243806891E-3</v>
      </c>
      <c r="D165">
        <f t="shared" si="8"/>
        <v>0</v>
      </c>
      <c r="E165">
        <f t="shared" si="7"/>
        <v>0</v>
      </c>
    </row>
    <row r="166" spans="1:5" x14ac:dyDescent="0.25">
      <c r="A166" s="1">
        <v>44125</v>
      </c>
      <c r="B166" s="2">
        <v>1331.75</v>
      </c>
      <c r="C166">
        <f t="shared" si="6"/>
        <v>3.3790125774357804E-4</v>
      </c>
      <c r="D166">
        <f t="shared" si="8"/>
        <v>3.3790125774357804E-4</v>
      </c>
      <c r="E166">
        <f t="shared" si="7"/>
        <v>0</v>
      </c>
    </row>
    <row r="167" spans="1:5" x14ac:dyDescent="0.25">
      <c r="A167" s="1">
        <v>44126</v>
      </c>
      <c r="B167" s="2">
        <v>1327.75</v>
      </c>
      <c r="C167">
        <f t="shared" si="6"/>
        <v>3.0126153266805122E-3</v>
      </c>
      <c r="D167">
        <f t="shared" si="8"/>
        <v>3.3505165844240903E-3</v>
      </c>
      <c r="E167">
        <f t="shared" si="7"/>
        <v>3.3505165844240903E-3</v>
      </c>
    </row>
    <row r="168" spans="1:5" x14ac:dyDescent="0.25">
      <c r="A168" s="1">
        <v>44127</v>
      </c>
      <c r="B168" s="2">
        <v>1327.95</v>
      </c>
      <c r="C168">
        <f t="shared" si="6"/>
        <v>-1.5060808012357096E-4</v>
      </c>
      <c r="D168">
        <f t="shared" si="8"/>
        <v>0</v>
      </c>
      <c r="E168">
        <f t="shared" si="7"/>
        <v>0</v>
      </c>
    </row>
    <row r="169" spans="1:5" x14ac:dyDescent="0.25">
      <c r="A169" s="1">
        <v>44130</v>
      </c>
      <c r="B169" s="2">
        <v>1320.65</v>
      </c>
      <c r="C169">
        <f t="shared" si="6"/>
        <v>5.5275811153598919E-3</v>
      </c>
      <c r="D169">
        <f t="shared" si="8"/>
        <v>5.5275811153598919E-3</v>
      </c>
      <c r="E169">
        <f t="shared" si="7"/>
        <v>5.5275811153598919E-3</v>
      </c>
    </row>
    <row r="170" spans="1:5" x14ac:dyDescent="0.25">
      <c r="A170" s="1">
        <v>44131</v>
      </c>
      <c r="B170" s="2">
        <v>1326</v>
      </c>
      <c r="C170">
        <f t="shared" si="6"/>
        <v>-4.0346907993966674E-3</v>
      </c>
      <c r="D170">
        <f t="shared" si="8"/>
        <v>0</v>
      </c>
      <c r="E170">
        <f t="shared" si="7"/>
        <v>0</v>
      </c>
    </row>
    <row r="171" spans="1:5" x14ac:dyDescent="0.25">
      <c r="A171" s="1">
        <v>44132</v>
      </c>
      <c r="B171" s="2">
        <v>1333.35</v>
      </c>
      <c r="C171">
        <f t="shared" si="6"/>
        <v>-5.5124310946113031E-3</v>
      </c>
      <c r="D171">
        <f t="shared" si="8"/>
        <v>0</v>
      </c>
      <c r="E171">
        <f t="shared" si="7"/>
        <v>0</v>
      </c>
    </row>
    <row r="172" spans="1:5" x14ac:dyDescent="0.25">
      <c r="A172" s="1">
        <v>44133</v>
      </c>
      <c r="B172" s="2">
        <v>1330.6</v>
      </c>
      <c r="C172">
        <f t="shared" si="6"/>
        <v>2.0667368104614336E-3</v>
      </c>
      <c r="D172">
        <f t="shared" si="8"/>
        <v>2.0667368104614336E-3</v>
      </c>
      <c r="E172">
        <f t="shared" si="7"/>
        <v>0</v>
      </c>
    </row>
    <row r="173" spans="1:5" x14ac:dyDescent="0.25">
      <c r="A173" s="1">
        <v>44134</v>
      </c>
      <c r="B173" s="2">
        <v>1315.2</v>
      </c>
      <c r="C173">
        <f t="shared" si="6"/>
        <v>1.1709245742092422E-2</v>
      </c>
      <c r="D173">
        <f t="shared" si="8"/>
        <v>1.3775982552553856E-2</v>
      </c>
      <c r="E173">
        <f t="shared" si="7"/>
        <v>0</v>
      </c>
    </row>
    <row r="174" spans="1:5" x14ac:dyDescent="0.25">
      <c r="A174" s="1">
        <v>44137</v>
      </c>
      <c r="B174" s="2">
        <v>1302.25</v>
      </c>
      <c r="C174">
        <f t="shared" si="6"/>
        <v>9.9443271261279165E-3</v>
      </c>
      <c r="D174">
        <f t="shared" si="8"/>
        <v>2.3720309678681772E-2</v>
      </c>
      <c r="E174">
        <f t="shared" si="7"/>
        <v>0</v>
      </c>
    </row>
    <row r="175" spans="1:5" x14ac:dyDescent="0.25">
      <c r="A175" s="1">
        <v>44138</v>
      </c>
      <c r="B175" s="2">
        <v>1301.45</v>
      </c>
      <c r="C175">
        <f t="shared" si="6"/>
        <v>6.1469898958854685E-4</v>
      </c>
      <c r="D175">
        <f t="shared" si="8"/>
        <v>2.4335008668270319E-2</v>
      </c>
      <c r="E175">
        <f t="shared" si="7"/>
        <v>0</v>
      </c>
    </row>
    <row r="176" spans="1:5" x14ac:dyDescent="0.25">
      <c r="A176" s="1">
        <v>44139</v>
      </c>
      <c r="B176" s="2">
        <v>1300.55</v>
      </c>
      <c r="C176">
        <f t="shared" si="6"/>
        <v>6.920149167659595E-4</v>
      </c>
      <c r="D176">
        <f t="shared" si="8"/>
        <v>2.5027023585036279E-2</v>
      </c>
      <c r="E176">
        <f t="shared" si="7"/>
        <v>2.5027023585036279E-2</v>
      </c>
    </row>
    <row r="177" spans="1:5" x14ac:dyDescent="0.25">
      <c r="A177" s="1">
        <v>44140</v>
      </c>
      <c r="B177" s="2">
        <v>1310.4000000000001</v>
      </c>
      <c r="C177">
        <f t="shared" si="6"/>
        <v>-7.5167887667888511E-3</v>
      </c>
      <c r="D177">
        <f t="shared" si="8"/>
        <v>0</v>
      </c>
      <c r="E177">
        <f t="shared" si="7"/>
        <v>0</v>
      </c>
    </row>
    <row r="178" spans="1:5" x14ac:dyDescent="0.25">
      <c r="A178" s="1">
        <v>44141</v>
      </c>
      <c r="B178" s="2">
        <v>1311.2</v>
      </c>
      <c r="C178">
        <f t="shared" si="6"/>
        <v>-6.1012812690663942E-4</v>
      </c>
      <c r="D178">
        <f t="shared" si="8"/>
        <v>0</v>
      </c>
      <c r="E178">
        <f t="shared" si="7"/>
        <v>0</v>
      </c>
    </row>
    <row r="179" spans="1:5" x14ac:dyDescent="0.25">
      <c r="A179" s="1">
        <v>44144</v>
      </c>
      <c r="B179" s="2">
        <v>1312.85</v>
      </c>
      <c r="C179">
        <f t="shared" si="6"/>
        <v>-1.2568077084205154E-3</v>
      </c>
      <c r="D179">
        <f t="shared" si="8"/>
        <v>0</v>
      </c>
      <c r="E179">
        <f t="shared" si="7"/>
        <v>0</v>
      </c>
    </row>
    <row r="180" spans="1:5" x14ac:dyDescent="0.25">
      <c r="A180" s="1">
        <v>44145</v>
      </c>
      <c r="B180" s="2">
        <v>1374.35</v>
      </c>
      <c r="C180">
        <f t="shared" si="6"/>
        <v>-4.4748426528904539E-2</v>
      </c>
      <c r="D180">
        <f t="shared" si="8"/>
        <v>0</v>
      </c>
      <c r="E180">
        <f t="shared" si="7"/>
        <v>0</v>
      </c>
    </row>
    <row r="181" spans="1:5" x14ac:dyDescent="0.25">
      <c r="A181" s="1">
        <v>44146</v>
      </c>
      <c r="B181" s="2">
        <v>1371.25</v>
      </c>
      <c r="C181">
        <f t="shared" si="6"/>
        <v>2.2607110300820743E-3</v>
      </c>
      <c r="D181">
        <f t="shared" si="8"/>
        <v>2.2607110300820743E-3</v>
      </c>
      <c r="E181">
        <f t="shared" si="7"/>
        <v>2.2607110300820743E-3</v>
      </c>
    </row>
    <row r="182" spans="1:5" x14ac:dyDescent="0.25">
      <c r="A182" s="1">
        <v>44147</v>
      </c>
      <c r="B182" s="2">
        <v>1381.45</v>
      </c>
      <c r="C182">
        <f t="shared" si="6"/>
        <v>-7.3835462738427449E-3</v>
      </c>
      <c r="D182">
        <f t="shared" si="8"/>
        <v>0</v>
      </c>
      <c r="E182">
        <f t="shared" si="7"/>
        <v>0</v>
      </c>
    </row>
    <row r="183" spans="1:5" x14ac:dyDescent="0.25">
      <c r="A183" s="1">
        <v>44148</v>
      </c>
      <c r="B183" s="2">
        <v>1389.25</v>
      </c>
      <c r="C183">
        <f t="shared" si="6"/>
        <v>-5.6145402195428851E-3</v>
      </c>
      <c r="D183">
        <f t="shared" si="8"/>
        <v>0</v>
      </c>
      <c r="E183">
        <f t="shared" si="7"/>
        <v>0</v>
      </c>
    </row>
    <row r="184" spans="1:5" x14ac:dyDescent="0.25">
      <c r="A184" s="1">
        <v>44149</v>
      </c>
      <c r="B184" s="2">
        <v>1398.65</v>
      </c>
      <c r="C184">
        <f t="shared" si="6"/>
        <v>-6.720766453365834E-3</v>
      </c>
      <c r="D184">
        <f t="shared" si="8"/>
        <v>0</v>
      </c>
      <c r="E184">
        <f t="shared" si="7"/>
        <v>0</v>
      </c>
    </row>
    <row r="185" spans="1:5" x14ac:dyDescent="0.25">
      <c r="A185" s="1">
        <v>44152</v>
      </c>
      <c r="B185" s="2">
        <v>1380.3</v>
      </c>
      <c r="C185">
        <f t="shared" si="6"/>
        <v>1.3294211403318323E-2</v>
      </c>
      <c r="D185">
        <f t="shared" si="8"/>
        <v>1.3294211403318323E-2</v>
      </c>
      <c r="E185">
        <f t="shared" si="7"/>
        <v>0</v>
      </c>
    </row>
    <row r="186" spans="1:5" x14ac:dyDescent="0.25">
      <c r="A186" s="1">
        <v>44153</v>
      </c>
      <c r="B186" s="2">
        <v>1365.3</v>
      </c>
      <c r="C186">
        <f t="shared" si="6"/>
        <v>1.0986596352450029E-2</v>
      </c>
      <c r="D186">
        <f t="shared" si="8"/>
        <v>2.4280807755768352E-2</v>
      </c>
      <c r="E186">
        <f t="shared" si="7"/>
        <v>2.4280807755768352E-2</v>
      </c>
    </row>
    <row r="187" spans="1:5" x14ac:dyDescent="0.25">
      <c r="A187" s="1">
        <v>44154</v>
      </c>
      <c r="B187" s="2">
        <v>1376.05</v>
      </c>
      <c r="C187">
        <f t="shared" si="6"/>
        <v>-7.8122161258674661E-3</v>
      </c>
      <c r="D187">
        <f t="shared" si="8"/>
        <v>0</v>
      </c>
      <c r="E187">
        <f t="shared" si="7"/>
        <v>0</v>
      </c>
    </row>
    <row r="188" spans="1:5" x14ac:dyDescent="0.25">
      <c r="A188" s="1">
        <v>44155</v>
      </c>
      <c r="B188" s="2">
        <v>1381.15</v>
      </c>
      <c r="C188">
        <f t="shared" si="6"/>
        <v>-3.6925750280564218E-3</v>
      </c>
      <c r="D188">
        <f t="shared" si="8"/>
        <v>0</v>
      </c>
      <c r="E188">
        <f t="shared" si="7"/>
        <v>0</v>
      </c>
    </row>
    <row r="189" spans="1:5" x14ac:dyDescent="0.25">
      <c r="A189" s="1">
        <v>44158</v>
      </c>
      <c r="B189" s="2">
        <v>1362.35</v>
      </c>
      <c r="C189">
        <f t="shared" si="6"/>
        <v>1.3799684368921428E-2</v>
      </c>
      <c r="D189">
        <f t="shared" si="8"/>
        <v>1.3799684368921428E-2</v>
      </c>
      <c r="E189">
        <f t="shared" si="7"/>
        <v>0</v>
      </c>
    </row>
    <row r="190" spans="1:5" x14ac:dyDescent="0.25">
      <c r="A190" s="1">
        <v>44159</v>
      </c>
      <c r="B190" s="2">
        <v>1362.3</v>
      </c>
      <c r="C190">
        <f t="shared" si="6"/>
        <v>3.6702635249241666E-5</v>
      </c>
      <c r="D190">
        <f t="shared" si="8"/>
        <v>1.3836387004170669E-2</v>
      </c>
      <c r="E190">
        <f t="shared" si="7"/>
        <v>0</v>
      </c>
    </row>
    <row r="191" spans="1:5" x14ac:dyDescent="0.25">
      <c r="A191" s="1">
        <v>44160</v>
      </c>
      <c r="B191" s="2">
        <v>1353.9</v>
      </c>
      <c r="C191">
        <f t="shared" si="6"/>
        <v>6.2042986926655885E-3</v>
      </c>
      <c r="D191">
        <f t="shared" si="8"/>
        <v>2.0040685696836258E-2</v>
      </c>
      <c r="E191">
        <f t="shared" si="7"/>
        <v>0</v>
      </c>
    </row>
    <row r="192" spans="1:5" x14ac:dyDescent="0.25">
      <c r="A192" s="1">
        <v>44161</v>
      </c>
      <c r="B192" s="2">
        <v>1351.35</v>
      </c>
      <c r="C192">
        <f t="shared" si="6"/>
        <v>1.8870018870020822E-3</v>
      </c>
      <c r="D192">
        <f t="shared" si="8"/>
        <v>2.192768758383834E-2</v>
      </c>
      <c r="E192">
        <f t="shared" si="7"/>
        <v>2.192768758383834E-2</v>
      </c>
    </row>
    <row r="193" spans="1:5" x14ac:dyDescent="0.25">
      <c r="A193" s="1">
        <v>44162</v>
      </c>
      <c r="B193" s="2">
        <v>1353.45</v>
      </c>
      <c r="C193">
        <f t="shared" si="6"/>
        <v>-1.5515903801397446E-3</v>
      </c>
      <c r="D193">
        <f t="shared" si="8"/>
        <v>0</v>
      </c>
      <c r="E193">
        <f t="shared" si="7"/>
        <v>0</v>
      </c>
    </row>
    <row r="194" spans="1:5" x14ac:dyDescent="0.25">
      <c r="A194" s="1">
        <v>44166</v>
      </c>
      <c r="B194" s="2">
        <v>1358.1</v>
      </c>
      <c r="C194">
        <f t="shared" si="6"/>
        <v>-3.4239010382151047E-3</v>
      </c>
      <c r="D194">
        <f t="shared" si="8"/>
        <v>0</v>
      </c>
      <c r="E194">
        <f t="shared" si="7"/>
        <v>0</v>
      </c>
    </row>
    <row r="195" spans="1:5" x14ac:dyDescent="0.25">
      <c r="A195" s="1">
        <v>44167</v>
      </c>
      <c r="B195" s="2">
        <v>1349.9</v>
      </c>
      <c r="C195">
        <f t="shared" si="6"/>
        <v>6.0745240388175858E-3</v>
      </c>
      <c r="D195">
        <f t="shared" si="8"/>
        <v>6.0745240388175858E-3</v>
      </c>
      <c r="E195">
        <f t="shared" si="7"/>
        <v>6.0745240388175858E-3</v>
      </c>
    </row>
    <row r="196" spans="1:5" x14ac:dyDescent="0.25">
      <c r="A196" s="1">
        <v>44168</v>
      </c>
      <c r="B196" s="2">
        <v>1378.05</v>
      </c>
      <c r="C196">
        <f t="shared" ref="C196:C259" si="9">B195/B196-1</f>
        <v>-2.0427415550959616E-2</v>
      </c>
      <c r="D196">
        <f t="shared" si="8"/>
        <v>0</v>
      </c>
      <c r="E196">
        <f t="shared" ref="E196:E259" si="10">IF(D197=0,D196,)</f>
        <v>0</v>
      </c>
    </row>
    <row r="197" spans="1:5" x14ac:dyDescent="0.25">
      <c r="A197" s="1">
        <v>44169</v>
      </c>
      <c r="B197" s="2">
        <v>1570.6</v>
      </c>
      <c r="C197">
        <f t="shared" si="9"/>
        <v>-0.12259645995161084</v>
      </c>
      <c r="D197">
        <f t="shared" ref="D197:D260" si="11">IF(C197&gt;0,C197+D196,)</f>
        <v>0</v>
      </c>
      <c r="E197">
        <f t="shared" si="10"/>
        <v>0</v>
      </c>
    </row>
    <row r="198" spans="1:5" x14ac:dyDescent="0.25">
      <c r="A198" s="1">
        <v>44172</v>
      </c>
      <c r="B198" s="2">
        <v>1691.55</v>
      </c>
      <c r="C198">
        <f t="shared" si="9"/>
        <v>-7.1502468150512866E-2</v>
      </c>
      <c r="D198">
        <f t="shared" si="11"/>
        <v>0</v>
      </c>
      <c r="E198">
        <f t="shared" si="10"/>
        <v>0</v>
      </c>
    </row>
    <row r="199" spans="1:5" x14ac:dyDescent="0.25">
      <c r="A199" s="1">
        <v>44173</v>
      </c>
      <c r="B199" s="2">
        <v>1648.5</v>
      </c>
      <c r="C199">
        <f t="shared" si="9"/>
        <v>2.6114649681528546E-2</v>
      </c>
      <c r="D199">
        <f t="shared" si="11"/>
        <v>2.6114649681528546E-2</v>
      </c>
      <c r="E199">
        <f t="shared" si="10"/>
        <v>0</v>
      </c>
    </row>
    <row r="200" spans="1:5" x14ac:dyDescent="0.25">
      <c r="A200" s="1">
        <v>44174</v>
      </c>
      <c r="B200" s="2">
        <v>1617.75</v>
      </c>
      <c r="C200">
        <f t="shared" si="9"/>
        <v>1.9007881316643438E-2</v>
      </c>
      <c r="D200">
        <f t="shared" si="11"/>
        <v>4.5122530998171984E-2</v>
      </c>
      <c r="E200">
        <f t="shared" si="10"/>
        <v>0</v>
      </c>
    </row>
    <row r="201" spans="1:5" x14ac:dyDescent="0.25">
      <c r="A201" s="1">
        <v>44175</v>
      </c>
      <c r="B201" s="2">
        <v>1452.75</v>
      </c>
      <c r="C201">
        <f t="shared" si="9"/>
        <v>0.11357769747031488</v>
      </c>
      <c r="D201">
        <f t="shared" si="11"/>
        <v>0.15870022846848686</v>
      </c>
      <c r="E201">
        <f t="shared" si="10"/>
        <v>0</v>
      </c>
    </row>
    <row r="202" spans="1:5" x14ac:dyDescent="0.25">
      <c r="A202" s="1">
        <v>44176</v>
      </c>
      <c r="B202" s="2">
        <v>1421</v>
      </c>
      <c r="C202">
        <f t="shared" si="9"/>
        <v>2.2343420126671454E-2</v>
      </c>
      <c r="D202">
        <f t="shared" si="11"/>
        <v>0.18104364859515831</v>
      </c>
      <c r="E202">
        <f t="shared" si="10"/>
        <v>0.18104364859515831</v>
      </c>
    </row>
    <row r="203" spans="1:5" x14ac:dyDescent="0.25">
      <c r="A203" s="1">
        <v>44179</v>
      </c>
      <c r="B203" s="2">
        <v>1479</v>
      </c>
      <c r="C203">
        <f t="shared" si="9"/>
        <v>-3.9215686274509776E-2</v>
      </c>
      <c r="D203">
        <f t="shared" si="11"/>
        <v>0</v>
      </c>
      <c r="E203">
        <f t="shared" si="10"/>
        <v>0</v>
      </c>
    </row>
    <row r="204" spans="1:5" x14ac:dyDescent="0.25">
      <c r="A204" s="1">
        <v>44180</v>
      </c>
      <c r="B204" s="2">
        <v>1441</v>
      </c>
      <c r="C204">
        <f t="shared" si="9"/>
        <v>2.6370575988896583E-2</v>
      </c>
      <c r="D204">
        <f t="shared" si="11"/>
        <v>2.6370575988896583E-2</v>
      </c>
      <c r="E204">
        <f t="shared" si="10"/>
        <v>0</v>
      </c>
    </row>
    <row r="205" spans="1:5" x14ac:dyDescent="0.25">
      <c r="A205" s="1">
        <v>44181</v>
      </c>
      <c r="B205" s="2">
        <v>1423.4</v>
      </c>
      <c r="C205">
        <f t="shared" si="9"/>
        <v>1.2364760432766575E-2</v>
      </c>
      <c r="D205">
        <f t="shared" si="11"/>
        <v>3.8735336421663158E-2</v>
      </c>
      <c r="E205">
        <f t="shared" si="10"/>
        <v>3.8735336421663158E-2</v>
      </c>
    </row>
    <row r="206" spans="1:5" x14ac:dyDescent="0.25">
      <c r="A206" s="1">
        <v>44182</v>
      </c>
      <c r="B206" s="2">
        <v>1424.85</v>
      </c>
      <c r="C206">
        <f t="shared" si="9"/>
        <v>-1.0176509808048628E-3</v>
      </c>
      <c r="D206">
        <f t="shared" si="11"/>
        <v>0</v>
      </c>
      <c r="E206">
        <f t="shared" si="10"/>
        <v>0</v>
      </c>
    </row>
    <row r="207" spans="1:5" x14ac:dyDescent="0.25">
      <c r="A207" s="1">
        <v>44183</v>
      </c>
      <c r="B207" s="2">
        <v>1424.5</v>
      </c>
      <c r="C207">
        <f t="shared" si="9"/>
        <v>2.4570024570014226E-4</v>
      </c>
      <c r="D207">
        <f t="shared" si="11"/>
        <v>2.4570024570014226E-4</v>
      </c>
      <c r="E207">
        <f t="shared" si="10"/>
        <v>0</v>
      </c>
    </row>
    <row r="208" spans="1:5" x14ac:dyDescent="0.25">
      <c r="A208" s="1">
        <v>44186</v>
      </c>
      <c r="B208" s="2">
        <v>1373.5</v>
      </c>
      <c r="C208">
        <f t="shared" si="9"/>
        <v>3.7131416090280256E-2</v>
      </c>
      <c r="D208">
        <f t="shared" si="11"/>
        <v>3.7377116335980398E-2</v>
      </c>
      <c r="E208">
        <f t="shared" si="10"/>
        <v>3.7377116335980398E-2</v>
      </c>
    </row>
    <row r="209" spans="1:5" x14ac:dyDescent="0.25">
      <c r="A209" s="1">
        <v>44187</v>
      </c>
      <c r="B209" s="2">
        <v>1399.05</v>
      </c>
      <c r="C209">
        <f t="shared" si="9"/>
        <v>-1.8262392337657696E-2</v>
      </c>
      <c r="D209">
        <f t="shared" si="11"/>
        <v>0</v>
      </c>
      <c r="E209">
        <f t="shared" si="10"/>
        <v>0</v>
      </c>
    </row>
    <row r="210" spans="1:5" x14ac:dyDescent="0.25">
      <c r="A210" s="1">
        <v>44188</v>
      </c>
      <c r="B210" s="2">
        <v>1411.55</v>
      </c>
      <c r="C210">
        <f t="shared" si="9"/>
        <v>-8.8555134426694382E-3</v>
      </c>
      <c r="D210">
        <f t="shared" si="11"/>
        <v>0</v>
      </c>
      <c r="E210">
        <f t="shared" si="10"/>
        <v>0</v>
      </c>
    </row>
    <row r="211" spans="1:5" x14ac:dyDescent="0.25">
      <c r="A211" s="1">
        <v>44189</v>
      </c>
      <c r="B211" s="2">
        <v>1408.95</v>
      </c>
      <c r="C211">
        <f t="shared" si="9"/>
        <v>1.8453458249050314E-3</v>
      </c>
      <c r="D211">
        <f t="shared" si="11"/>
        <v>1.8453458249050314E-3</v>
      </c>
      <c r="E211">
        <f t="shared" si="10"/>
        <v>1.8453458249050314E-3</v>
      </c>
    </row>
    <row r="212" spans="1:5" x14ac:dyDescent="0.25">
      <c r="A212" s="1">
        <v>44193</v>
      </c>
      <c r="B212" s="2">
        <v>1417.95</v>
      </c>
      <c r="C212">
        <f t="shared" si="9"/>
        <v>-6.3471913678196934E-3</v>
      </c>
      <c r="D212">
        <f t="shared" si="11"/>
        <v>0</v>
      </c>
      <c r="E212">
        <f t="shared" si="10"/>
        <v>0</v>
      </c>
    </row>
    <row r="213" spans="1:5" x14ac:dyDescent="0.25">
      <c r="A213" s="1">
        <v>44194</v>
      </c>
      <c r="B213" s="2">
        <v>1410.8</v>
      </c>
      <c r="C213">
        <f t="shared" si="9"/>
        <v>5.0680464984407259E-3</v>
      </c>
      <c r="D213">
        <f t="shared" si="11"/>
        <v>5.0680464984407259E-3</v>
      </c>
      <c r="E213">
        <f t="shared" si="10"/>
        <v>5.0680464984407259E-3</v>
      </c>
    </row>
    <row r="214" spans="1:5" x14ac:dyDescent="0.25">
      <c r="A214" s="1">
        <v>44195</v>
      </c>
      <c r="B214" s="2">
        <v>1434.95</v>
      </c>
      <c r="C214">
        <f t="shared" si="9"/>
        <v>-1.6829854698770075E-2</v>
      </c>
      <c r="D214">
        <f t="shared" si="11"/>
        <v>0</v>
      </c>
      <c r="E214">
        <f t="shared" si="10"/>
        <v>0</v>
      </c>
    </row>
    <row r="215" spans="1:5" x14ac:dyDescent="0.25">
      <c r="A215" s="1">
        <v>44196</v>
      </c>
      <c r="B215" s="2">
        <v>1437.8</v>
      </c>
      <c r="C215">
        <f t="shared" si="9"/>
        <v>-1.9821950201696081E-3</v>
      </c>
      <c r="D215">
        <f t="shared" si="11"/>
        <v>0</v>
      </c>
      <c r="E215">
        <f t="shared" si="10"/>
        <v>0</v>
      </c>
    </row>
    <row r="216" spans="1:5" x14ac:dyDescent="0.25">
      <c r="A216" s="1">
        <v>44197</v>
      </c>
      <c r="B216" s="2">
        <v>1445</v>
      </c>
      <c r="C216">
        <f t="shared" si="9"/>
        <v>-4.9826989619377038E-3</v>
      </c>
      <c r="D216">
        <f t="shared" si="11"/>
        <v>0</v>
      </c>
      <c r="E216">
        <f t="shared" si="10"/>
        <v>0</v>
      </c>
    </row>
    <row r="217" spans="1:5" x14ac:dyDescent="0.25">
      <c r="A217" s="1">
        <v>44200</v>
      </c>
      <c r="B217" s="2">
        <v>1451.05</v>
      </c>
      <c r="C217">
        <f t="shared" si="9"/>
        <v>-4.1693945763412454E-3</v>
      </c>
      <c r="D217">
        <f t="shared" si="11"/>
        <v>0</v>
      </c>
      <c r="E217">
        <f t="shared" si="10"/>
        <v>0</v>
      </c>
    </row>
    <row r="218" spans="1:5" x14ac:dyDescent="0.25">
      <c r="A218" s="1">
        <v>44201</v>
      </c>
      <c r="B218" s="2">
        <v>1456.85</v>
      </c>
      <c r="C218">
        <f t="shared" si="9"/>
        <v>-3.9811922984520631E-3</v>
      </c>
      <c r="D218">
        <f t="shared" si="11"/>
        <v>0</v>
      </c>
      <c r="E218">
        <f t="shared" si="10"/>
        <v>0</v>
      </c>
    </row>
    <row r="219" spans="1:5" x14ac:dyDescent="0.25">
      <c r="A219" s="1">
        <v>44202</v>
      </c>
      <c r="B219" s="2">
        <v>1483.45</v>
      </c>
      <c r="C219">
        <f t="shared" si="9"/>
        <v>-1.7931173952610568E-2</v>
      </c>
      <c r="D219">
        <f t="shared" si="11"/>
        <v>0</v>
      </c>
      <c r="E219">
        <f t="shared" si="10"/>
        <v>0</v>
      </c>
    </row>
    <row r="220" spans="1:5" x14ac:dyDescent="0.25">
      <c r="A220" s="1">
        <v>44203</v>
      </c>
      <c r="B220" s="2">
        <v>1489.45</v>
      </c>
      <c r="C220">
        <f t="shared" si="9"/>
        <v>-4.0283326059955549E-3</v>
      </c>
      <c r="D220">
        <f t="shared" si="11"/>
        <v>0</v>
      </c>
      <c r="E220">
        <f t="shared" si="10"/>
        <v>0</v>
      </c>
    </row>
    <row r="221" spans="1:5" x14ac:dyDescent="0.25">
      <c r="A221" s="1">
        <v>44204</v>
      </c>
      <c r="B221" s="2">
        <v>1471.5</v>
      </c>
      <c r="C221">
        <f t="shared" si="9"/>
        <v>1.2198436969079296E-2</v>
      </c>
      <c r="D221">
        <f t="shared" si="11"/>
        <v>1.2198436969079296E-2</v>
      </c>
      <c r="E221">
        <f t="shared" si="10"/>
        <v>0</v>
      </c>
    </row>
    <row r="222" spans="1:5" x14ac:dyDescent="0.25">
      <c r="A222" s="1">
        <v>44207</v>
      </c>
      <c r="B222" s="2">
        <v>1460.7</v>
      </c>
      <c r="C222">
        <f t="shared" si="9"/>
        <v>7.3937153419592061E-3</v>
      </c>
      <c r="D222">
        <f t="shared" si="11"/>
        <v>1.9592152311038502E-2</v>
      </c>
      <c r="E222">
        <f t="shared" si="10"/>
        <v>1.9592152311038502E-2</v>
      </c>
    </row>
    <row r="223" spans="1:5" x14ac:dyDescent="0.25">
      <c r="A223" s="1">
        <v>44208</v>
      </c>
      <c r="B223" s="2">
        <v>1480.45</v>
      </c>
      <c r="C223">
        <f t="shared" si="9"/>
        <v>-1.334053834982607E-2</v>
      </c>
      <c r="D223">
        <f t="shared" si="11"/>
        <v>0</v>
      </c>
      <c r="E223">
        <f t="shared" si="10"/>
        <v>0</v>
      </c>
    </row>
    <row r="224" spans="1:5" x14ac:dyDescent="0.25">
      <c r="A224" s="1">
        <v>44209</v>
      </c>
      <c r="B224" s="2">
        <v>1461.15</v>
      </c>
      <c r="C224">
        <f t="shared" si="9"/>
        <v>1.3208773910960536E-2</v>
      </c>
      <c r="D224">
        <f t="shared" si="11"/>
        <v>1.3208773910960536E-2</v>
      </c>
      <c r="E224">
        <f t="shared" si="10"/>
        <v>1.3208773910960536E-2</v>
      </c>
    </row>
    <row r="225" spans="1:5" x14ac:dyDescent="0.25">
      <c r="A225" s="1">
        <v>44210</v>
      </c>
      <c r="B225" s="2">
        <v>1463.1</v>
      </c>
      <c r="C225">
        <f t="shared" si="9"/>
        <v>-1.332786549107956E-3</v>
      </c>
      <c r="D225">
        <f t="shared" si="11"/>
        <v>0</v>
      </c>
      <c r="E225">
        <f t="shared" si="10"/>
        <v>0</v>
      </c>
    </row>
    <row r="226" spans="1:5" x14ac:dyDescent="0.25">
      <c r="A226" s="1">
        <v>44211</v>
      </c>
      <c r="B226" s="2">
        <v>1441.2</v>
      </c>
      <c r="C226">
        <f t="shared" si="9"/>
        <v>1.5195670274770867E-2</v>
      </c>
      <c r="D226">
        <f t="shared" si="11"/>
        <v>1.5195670274770867E-2</v>
      </c>
      <c r="E226">
        <f t="shared" si="10"/>
        <v>0</v>
      </c>
    </row>
    <row r="227" spans="1:5" x14ac:dyDescent="0.25">
      <c r="A227" s="1">
        <v>44214</v>
      </c>
      <c r="B227" s="2">
        <v>1423.35</v>
      </c>
      <c r="C227">
        <f t="shared" si="9"/>
        <v>1.2540836758351936E-2</v>
      </c>
      <c r="D227">
        <f t="shared" si="11"/>
        <v>2.7736507033122804E-2</v>
      </c>
      <c r="E227">
        <f t="shared" si="10"/>
        <v>2.7736507033122804E-2</v>
      </c>
    </row>
    <row r="228" spans="1:5" x14ac:dyDescent="0.25">
      <c r="A228" s="1">
        <v>44215</v>
      </c>
      <c r="B228" s="2">
        <v>1443.5</v>
      </c>
      <c r="C228">
        <f t="shared" si="9"/>
        <v>-1.395912712157954E-2</v>
      </c>
      <c r="D228">
        <f t="shared" si="11"/>
        <v>0</v>
      </c>
      <c r="E228">
        <f t="shared" si="10"/>
        <v>0</v>
      </c>
    </row>
    <row r="229" spans="1:5" x14ac:dyDescent="0.25">
      <c r="A229" s="1">
        <v>44216</v>
      </c>
      <c r="B229" s="2">
        <v>1452.7</v>
      </c>
      <c r="C229">
        <f t="shared" si="9"/>
        <v>-6.333035038204704E-3</v>
      </c>
      <c r="D229">
        <f t="shared" si="11"/>
        <v>0</v>
      </c>
      <c r="E229">
        <f t="shared" si="10"/>
        <v>0</v>
      </c>
    </row>
    <row r="230" spans="1:5" x14ac:dyDescent="0.25">
      <c r="A230" s="1">
        <v>44217</v>
      </c>
      <c r="B230" s="2">
        <v>1454.5</v>
      </c>
      <c r="C230">
        <f t="shared" si="9"/>
        <v>-1.2375386730835158E-3</v>
      </c>
      <c r="D230">
        <f t="shared" si="11"/>
        <v>0</v>
      </c>
      <c r="E230">
        <f t="shared" si="10"/>
        <v>0</v>
      </c>
    </row>
    <row r="231" spans="1:5" x14ac:dyDescent="0.25">
      <c r="A231" s="1">
        <v>44218</v>
      </c>
      <c r="B231" s="2">
        <v>1432.45</v>
      </c>
      <c r="C231">
        <f t="shared" si="9"/>
        <v>1.5393207441795509E-2</v>
      </c>
      <c r="D231">
        <f t="shared" si="11"/>
        <v>1.5393207441795509E-2</v>
      </c>
      <c r="E231">
        <f t="shared" si="10"/>
        <v>0</v>
      </c>
    </row>
    <row r="232" spans="1:5" x14ac:dyDescent="0.25">
      <c r="A232" s="1">
        <v>44221</v>
      </c>
      <c r="B232" s="2">
        <v>1426.25</v>
      </c>
      <c r="C232">
        <f t="shared" si="9"/>
        <v>4.3470639789657817E-3</v>
      </c>
      <c r="D232">
        <f t="shared" si="11"/>
        <v>1.9740271420761291E-2</v>
      </c>
      <c r="E232">
        <f t="shared" si="10"/>
        <v>1.9740271420761291E-2</v>
      </c>
    </row>
    <row r="233" spans="1:5" x14ac:dyDescent="0.25">
      <c r="A233" s="1">
        <v>44223</v>
      </c>
      <c r="B233" s="2">
        <v>1438.25</v>
      </c>
      <c r="C233">
        <f t="shared" si="9"/>
        <v>-8.3434729706239885E-3</v>
      </c>
      <c r="D233">
        <f t="shared" si="11"/>
        <v>0</v>
      </c>
      <c r="E233">
        <f t="shared" si="10"/>
        <v>0</v>
      </c>
    </row>
    <row r="234" spans="1:5" x14ac:dyDescent="0.25">
      <c r="A234" s="1">
        <v>44224</v>
      </c>
      <c r="B234" s="2">
        <v>1457.05</v>
      </c>
      <c r="C234">
        <f t="shared" si="9"/>
        <v>-1.290278302048653E-2</v>
      </c>
      <c r="D234">
        <f t="shared" si="11"/>
        <v>0</v>
      </c>
      <c r="E234">
        <f t="shared" si="10"/>
        <v>0</v>
      </c>
    </row>
    <row r="235" spans="1:5" x14ac:dyDescent="0.25">
      <c r="A235" s="1">
        <v>44225</v>
      </c>
      <c r="B235" s="2">
        <v>1456.1</v>
      </c>
      <c r="C235">
        <f t="shared" si="9"/>
        <v>6.5242771787654696E-4</v>
      </c>
      <c r="D235">
        <f t="shared" si="11"/>
        <v>6.5242771787654696E-4</v>
      </c>
      <c r="E235">
        <f t="shared" si="10"/>
        <v>6.5242771787654696E-4</v>
      </c>
    </row>
    <row r="236" spans="1:5" x14ac:dyDescent="0.25">
      <c r="A236" s="1">
        <v>44228</v>
      </c>
      <c r="B236" s="2">
        <v>1459.9</v>
      </c>
      <c r="C236">
        <f t="shared" si="9"/>
        <v>-2.6029180080828773E-3</v>
      </c>
      <c r="D236">
        <f t="shared" si="11"/>
        <v>0</v>
      </c>
      <c r="E236">
        <f t="shared" si="10"/>
        <v>0</v>
      </c>
    </row>
    <row r="237" spans="1:5" x14ac:dyDescent="0.25">
      <c r="A237" s="1">
        <v>44229</v>
      </c>
      <c r="B237" s="2">
        <v>1470.5</v>
      </c>
      <c r="C237">
        <f t="shared" si="9"/>
        <v>-7.2084325059502685E-3</v>
      </c>
      <c r="D237">
        <f t="shared" si="11"/>
        <v>0</v>
      </c>
      <c r="E237">
        <f t="shared" si="10"/>
        <v>0</v>
      </c>
    </row>
    <row r="238" spans="1:5" x14ac:dyDescent="0.25">
      <c r="A238" s="1">
        <v>44230</v>
      </c>
      <c r="B238" s="2">
        <v>1469.35</v>
      </c>
      <c r="C238">
        <f t="shared" si="9"/>
        <v>7.8265899887708379E-4</v>
      </c>
      <c r="D238">
        <f t="shared" si="11"/>
        <v>7.8265899887708379E-4</v>
      </c>
      <c r="E238">
        <f t="shared" si="10"/>
        <v>7.8265899887708379E-4</v>
      </c>
    </row>
    <row r="239" spans="1:5" x14ac:dyDescent="0.25">
      <c r="A239" s="1">
        <v>44231</v>
      </c>
      <c r="B239" s="2">
        <v>1518.9</v>
      </c>
      <c r="C239">
        <f t="shared" si="9"/>
        <v>-3.2622292448482582E-2</v>
      </c>
      <c r="D239">
        <f t="shared" si="11"/>
        <v>0</v>
      </c>
      <c r="E239">
        <f t="shared" si="10"/>
        <v>0</v>
      </c>
    </row>
    <row r="240" spans="1:5" x14ac:dyDescent="0.25">
      <c r="A240" s="1">
        <v>44232</v>
      </c>
      <c r="B240" s="2">
        <v>1555</v>
      </c>
      <c r="C240">
        <f t="shared" si="9"/>
        <v>-2.3215434083601272E-2</v>
      </c>
      <c r="D240">
        <f t="shared" si="11"/>
        <v>0</v>
      </c>
      <c r="E240">
        <f t="shared" si="10"/>
        <v>0</v>
      </c>
    </row>
    <row r="241" spans="1:5" x14ac:dyDescent="0.25">
      <c r="A241" s="1">
        <v>44235</v>
      </c>
      <c r="B241" s="2">
        <v>1618.7</v>
      </c>
      <c r="C241">
        <f t="shared" si="9"/>
        <v>-3.9352566874652495E-2</v>
      </c>
      <c r="D241">
        <f t="shared" si="11"/>
        <v>0</v>
      </c>
      <c r="E241">
        <f t="shared" si="10"/>
        <v>0</v>
      </c>
    </row>
    <row r="242" spans="1:5" x14ac:dyDescent="0.25">
      <c r="A242" s="1">
        <v>44236</v>
      </c>
      <c r="B242" s="2">
        <v>1641.75</v>
      </c>
      <c r="C242">
        <f t="shared" si="9"/>
        <v>-1.403989645195669E-2</v>
      </c>
      <c r="D242">
        <f t="shared" si="11"/>
        <v>0</v>
      </c>
      <c r="E242">
        <f t="shared" si="10"/>
        <v>0</v>
      </c>
    </row>
    <row r="243" spans="1:5" x14ac:dyDescent="0.25">
      <c r="A243" s="1">
        <v>44237</v>
      </c>
      <c r="B243" s="2">
        <v>1618.4</v>
      </c>
      <c r="C243">
        <f t="shared" si="9"/>
        <v>1.4427829955511617E-2</v>
      </c>
      <c r="D243">
        <f t="shared" si="11"/>
        <v>1.4427829955511617E-2</v>
      </c>
      <c r="E243">
        <f t="shared" si="10"/>
        <v>1.4427829955511617E-2</v>
      </c>
    </row>
    <row r="244" spans="1:5" x14ac:dyDescent="0.25">
      <c r="A244" s="1">
        <v>44238</v>
      </c>
      <c r="B244" s="2">
        <v>1619</v>
      </c>
      <c r="C244">
        <f t="shared" si="9"/>
        <v>-3.7059913526860111E-4</v>
      </c>
      <c r="D244">
        <f t="shared" si="11"/>
        <v>0</v>
      </c>
      <c r="E244">
        <f t="shared" si="10"/>
        <v>0</v>
      </c>
    </row>
    <row r="245" spans="1:5" x14ac:dyDescent="0.25">
      <c r="A245" s="1">
        <v>44239</v>
      </c>
      <c r="B245" s="2">
        <v>1731.9</v>
      </c>
      <c r="C245">
        <f t="shared" si="9"/>
        <v>-6.5188521277210087E-2</v>
      </c>
      <c r="D245">
        <f t="shared" si="11"/>
        <v>0</v>
      </c>
      <c r="E245">
        <f t="shared" si="10"/>
        <v>0</v>
      </c>
    </row>
    <row r="246" spans="1:5" x14ac:dyDescent="0.25">
      <c r="A246" s="1">
        <v>44242</v>
      </c>
      <c r="B246" s="2">
        <v>1713.1</v>
      </c>
      <c r="C246">
        <f t="shared" si="9"/>
        <v>1.0974257194559689E-2</v>
      </c>
      <c r="D246">
        <f t="shared" si="11"/>
        <v>1.0974257194559689E-2</v>
      </c>
      <c r="E246">
        <f t="shared" si="10"/>
        <v>0</v>
      </c>
    </row>
    <row r="247" spans="1:5" x14ac:dyDescent="0.25">
      <c r="A247" s="1">
        <v>44243</v>
      </c>
      <c r="B247" s="2">
        <v>1674.15</v>
      </c>
      <c r="C247">
        <f t="shared" si="9"/>
        <v>2.3265537735567277E-2</v>
      </c>
      <c r="D247">
        <f t="shared" si="11"/>
        <v>3.4239794930126966E-2</v>
      </c>
      <c r="E247">
        <f t="shared" si="10"/>
        <v>3.4239794930126966E-2</v>
      </c>
    </row>
    <row r="248" spans="1:5" x14ac:dyDescent="0.25">
      <c r="A248" s="1">
        <v>44244</v>
      </c>
      <c r="B248" s="2">
        <v>1698.65</v>
      </c>
      <c r="C248">
        <f t="shared" si="9"/>
        <v>-1.4423218438171514E-2</v>
      </c>
      <c r="D248">
        <f t="shared" si="11"/>
        <v>0</v>
      </c>
      <c r="E248">
        <f t="shared" si="10"/>
        <v>0</v>
      </c>
    </row>
    <row r="249" spans="1:5" x14ac:dyDescent="0.25">
      <c r="A249" s="1">
        <v>44245</v>
      </c>
      <c r="B249" s="2">
        <v>1701.2</v>
      </c>
      <c r="C249">
        <f t="shared" si="9"/>
        <v>-1.4989419233482071E-3</v>
      </c>
      <c r="D249">
        <f t="shared" si="11"/>
        <v>0</v>
      </c>
      <c r="E249">
        <f t="shared" si="10"/>
        <v>0</v>
      </c>
    </row>
    <row r="250" spans="1:5" x14ac:dyDescent="0.25">
      <c r="A250" s="1">
        <v>44246</v>
      </c>
      <c r="B250" s="2">
        <v>1675.4</v>
      </c>
      <c r="C250">
        <f t="shared" si="9"/>
        <v>1.5399307628028991E-2</v>
      </c>
      <c r="D250">
        <f t="shared" si="11"/>
        <v>1.5399307628028991E-2</v>
      </c>
      <c r="E250">
        <f t="shared" si="10"/>
        <v>0</v>
      </c>
    </row>
    <row r="251" spans="1:5" x14ac:dyDescent="0.25">
      <c r="A251" s="1">
        <v>44249</v>
      </c>
      <c r="B251" s="2">
        <v>1615.85</v>
      </c>
      <c r="C251">
        <f t="shared" si="9"/>
        <v>3.6853668347928359E-2</v>
      </c>
      <c r="D251">
        <f t="shared" si="11"/>
        <v>5.225297597595735E-2</v>
      </c>
      <c r="E251">
        <f t="shared" si="10"/>
        <v>5.225297597595735E-2</v>
      </c>
    </row>
    <row r="252" spans="1:5" x14ac:dyDescent="0.25">
      <c r="A252" s="1">
        <v>44250</v>
      </c>
      <c r="B252" s="2">
        <v>1632.9</v>
      </c>
      <c r="C252">
        <f t="shared" si="9"/>
        <v>-1.0441545716210587E-2</v>
      </c>
      <c r="D252">
        <f t="shared" si="11"/>
        <v>0</v>
      </c>
      <c r="E252">
        <f t="shared" si="10"/>
        <v>0</v>
      </c>
    </row>
    <row r="253" spans="1:5" x14ac:dyDescent="0.25">
      <c r="A253" s="1">
        <v>44251</v>
      </c>
      <c r="B253" s="2">
        <v>1675.45</v>
      </c>
      <c r="C253">
        <f t="shared" si="9"/>
        <v>-2.5396162225073793E-2</v>
      </c>
      <c r="D253">
        <f t="shared" si="11"/>
        <v>0</v>
      </c>
      <c r="E253">
        <f t="shared" si="10"/>
        <v>0</v>
      </c>
    </row>
    <row r="254" spans="1:5" x14ac:dyDescent="0.25">
      <c r="A254" s="1">
        <v>44252</v>
      </c>
      <c r="B254" s="2">
        <v>1726.95</v>
      </c>
      <c r="C254">
        <f t="shared" si="9"/>
        <v>-2.9821361359622434E-2</v>
      </c>
      <c r="D254">
        <f t="shared" si="11"/>
        <v>0</v>
      </c>
      <c r="E254">
        <f t="shared" si="10"/>
        <v>0</v>
      </c>
    </row>
    <row r="255" spans="1:5" x14ac:dyDescent="0.25">
      <c r="A255" s="1">
        <v>44253</v>
      </c>
      <c r="B255" s="2">
        <v>1759.65</v>
      </c>
      <c r="C255">
        <f t="shared" si="9"/>
        <v>-1.8583240985423299E-2</v>
      </c>
      <c r="D255">
        <f t="shared" si="11"/>
        <v>0</v>
      </c>
      <c r="E255">
        <f t="shared" si="10"/>
        <v>0</v>
      </c>
    </row>
    <row r="256" spans="1:5" x14ac:dyDescent="0.25">
      <c r="A256" s="1">
        <v>44256</v>
      </c>
      <c r="B256" s="2">
        <v>1938.45</v>
      </c>
      <c r="C256">
        <f t="shared" si="9"/>
        <v>-9.2238644277644499E-2</v>
      </c>
      <c r="D256">
        <f t="shared" si="11"/>
        <v>0</v>
      </c>
      <c r="E256">
        <f t="shared" si="10"/>
        <v>0</v>
      </c>
    </row>
    <row r="257" spans="1:5" x14ac:dyDescent="0.25">
      <c r="A257" s="1">
        <v>44257</v>
      </c>
      <c r="B257" s="2">
        <v>1897.65</v>
      </c>
      <c r="C257">
        <f t="shared" si="9"/>
        <v>2.1500276657971717E-2</v>
      </c>
      <c r="D257">
        <f t="shared" si="11"/>
        <v>2.1500276657971717E-2</v>
      </c>
      <c r="E257">
        <f t="shared" si="10"/>
        <v>0</v>
      </c>
    </row>
    <row r="258" spans="1:5" x14ac:dyDescent="0.25">
      <c r="A258" s="1">
        <v>44258</v>
      </c>
      <c r="B258" s="2">
        <v>1886.1</v>
      </c>
      <c r="C258">
        <f t="shared" si="9"/>
        <v>6.1237474153015281E-3</v>
      </c>
      <c r="D258">
        <f t="shared" si="11"/>
        <v>2.7624024073273246E-2</v>
      </c>
      <c r="E258">
        <f t="shared" si="10"/>
        <v>2.7624024073273246E-2</v>
      </c>
    </row>
    <row r="259" spans="1:5" x14ac:dyDescent="0.25">
      <c r="A259" s="1">
        <v>44259</v>
      </c>
      <c r="B259" s="2">
        <v>1961.1</v>
      </c>
      <c r="C259">
        <f t="shared" si="9"/>
        <v>-3.8243842741318645E-2</v>
      </c>
      <c r="D259">
        <f t="shared" si="11"/>
        <v>0</v>
      </c>
      <c r="E259">
        <f t="shared" si="10"/>
        <v>0</v>
      </c>
    </row>
    <row r="260" spans="1:5" x14ac:dyDescent="0.25">
      <c r="A260" s="1">
        <v>44260</v>
      </c>
      <c r="B260" s="2">
        <v>1940.85</v>
      </c>
      <c r="C260">
        <f t="shared" ref="C260:C323" si="12">B259/B260-1</f>
        <v>1.0433572919081868E-2</v>
      </c>
      <c r="D260">
        <f t="shared" si="11"/>
        <v>1.0433572919081868E-2</v>
      </c>
      <c r="E260">
        <f t="shared" ref="E260:E323" si="13">IF(D261=0,D260,)</f>
        <v>1.0433572919081868E-2</v>
      </c>
    </row>
    <row r="261" spans="1:5" x14ac:dyDescent="0.25">
      <c r="A261" s="1">
        <v>44263</v>
      </c>
      <c r="B261" s="2">
        <v>2015.45</v>
      </c>
      <c r="C261">
        <f t="shared" si="12"/>
        <v>-3.7014066337542562E-2</v>
      </c>
      <c r="D261">
        <f t="shared" ref="D261:D324" si="14">IF(C261&gt;0,C261+D260,)</f>
        <v>0</v>
      </c>
      <c r="E261">
        <f t="shared" si="13"/>
        <v>0</v>
      </c>
    </row>
    <row r="262" spans="1:5" x14ac:dyDescent="0.25">
      <c r="A262" s="1">
        <v>44264</v>
      </c>
      <c r="B262" s="2">
        <v>2026.7</v>
      </c>
      <c r="C262">
        <f t="shared" si="12"/>
        <v>-5.5508955444811825E-3</v>
      </c>
      <c r="D262">
        <f t="shared" si="14"/>
        <v>0</v>
      </c>
      <c r="E262">
        <f t="shared" si="13"/>
        <v>0</v>
      </c>
    </row>
    <row r="263" spans="1:5" x14ac:dyDescent="0.25">
      <c r="A263" s="1">
        <v>44265</v>
      </c>
      <c r="B263" s="2">
        <v>2018.5</v>
      </c>
      <c r="C263">
        <f t="shared" si="12"/>
        <v>4.0624225910330658E-3</v>
      </c>
      <c r="D263">
        <f t="shared" si="14"/>
        <v>4.0624225910330658E-3</v>
      </c>
      <c r="E263">
        <f t="shared" si="13"/>
        <v>0</v>
      </c>
    </row>
    <row r="264" spans="1:5" x14ac:dyDescent="0.25">
      <c r="A264" s="1">
        <v>44267</v>
      </c>
      <c r="B264" s="2">
        <v>1987.35</v>
      </c>
      <c r="C264">
        <f t="shared" si="12"/>
        <v>1.5674138928724268E-2</v>
      </c>
      <c r="D264">
        <f t="shared" si="14"/>
        <v>1.9736561519757334E-2</v>
      </c>
      <c r="E264">
        <f t="shared" si="13"/>
        <v>0</v>
      </c>
    </row>
    <row r="265" spans="1:5" x14ac:dyDescent="0.25">
      <c r="A265" s="1">
        <v>44270</v>
      </c>
      <c r="B265" s="2">
        <v>1947.05</v>
      </c>
      <c r="C265">
        <f t="shared" si="12"/>
        <v>2.0697978993862387E-2</v>
      </c>
      <c r="D265">
        <f t="shared" si="14"/>
        <v>4.0434540513619721E-2</v>
      </c>
      <c r="E265">
        <f t="shared" si="13"/>
        <v>0</v>
      </c>
    </row>
    <row r="266" spans="1:5" x14ac:dyDescent="0.25">
      <c r="A266" s="1">
        <v>44271</v>
      </c>
      <c r="B266" s="2">
        <v>1904.05</v>
      </c>
      <c r="C266">
        <f t="shared" si="12"/>
        <v>2.2583440560909551E-2</v>
      </c>
      <c r="D266">
        <f t="shared" si="14"/>
        <v>6.3017981074529272E-2</v>
      </c>
      <c r="E266">
        <f t="shared" si="13"/>
        <v>0</v>
      </c>
    </row>
    <row r="267" spans="1:5" x14ac:dyDescent="0.25">
      <c r="A267" s="1">
        <v>44272</v>
      </c>
      <c r="B267" s="2">
        <v>1824</v>
      </c>
      <c r="C267">
        <f t="shared" si="12"/>
        <v>4.3887061403508731E-2</v>
      </c>
      <c r="D267">
        <f t="shared" si="14"/>
        <v>0.106905042478038</v>
      </c>
      <c r="E267">
        <f t="shared" si="13"/>
        <v>0</v>
      </c>
    </row>
    <row r="268" spans="1:5" x14ac:dyDescent="0.25">
      <c r="A268" s="1">
        <v>44273</v>
      </c>
      <c r="B268" s="2">
        <v>1766.65</v>
      </c>
      <c r="C268">
        <f t="shared" si="12"/>
        <v>3.2462570401607493E-2</v>
      </c>
      <c r="D268">
        <f t="shared" si="14"/>
        <v>0.1393676128796455</v>
      </c>
      <c r="E268">
        <f t="shared" si="13"/>
        <v>0.1393676128796455</v>
      </c>
    </row>
    <row r="269" spans="1:5" x14ac:dyDescent="0.25">
      <c r="A269" s="1">
        <v>44274</v>
      </c>
      <c r="B269" s="2">
        <v>1855.45</v>
      </c>
      <c r="C269">
        <f t="shared" si="12"/>
        <v>-4.785900994367942E-2</v>
      </c>
      <c r="D269">
        <f t="shared" si="14"/>
        <v>0</v>
      </c>
      <c r="E269">
        <f t="shared" si="13"/>
        <v>0</v>
      </c>
    </row>
    <row r="270" spans="1:5" x14ac:dyDescent="0.25">
      <c r="A270" s="1">
        <v>44277</v>
      </c>
      <c r="B270" s="2">
        <v>1838.05</v>
      </c>
      <c r="C270">
        <f t="shared" si="12"/>
        <v>9.4665542286662685E-3</v>
      </c>
      <c r="D270">
        <f t="shared" si="14"/>
        <v>9.4665542286662685E-3</v>
      </c>
      <c r="E270">
        <f t="shared" si="13"/>
        <v>9.4665542286662685E-3</v>
      </c>
    </row>
    <row r="271" spans="1:5" x14ac:dyDescent="0.25">
      <c r="A271" s="1">
        <v>44278</v>
      </c>
      <c r="B271" s="2">
        <v>1842.15</v>
      </c>
      <c r="C271">
        <f t="shared" si="12"/>
        <v>-2.2256602339658649E-3</v>
      </c>
      <c r="D271">
        <f t="shared" si="14"/>
        <v>0</v>
      </c>
      <c r="E271">
        <f t="shared" si="13"/>
        <v>0</v>
      </c>
    </row>
    <row r="272" spans="1:5" x14ac:dyDescent="0.25">
      <c r="A272" s="1">
        <v>44279</v>
      </c>
      <c r="B272" s="2">
        <v>1760.55</v>
      </c>
      <c r="C272">
        <f t="shared" si="12"/>
        <v>4.6349152253557291E-2</v>
      </c>
      <c r="D272">
        <f t="shared" si="14"/>
        <v>4.6349152253557291E-2</v>
      </c>
      <c r="E272">
        <f t="shared" si="13"/>
        <v>0</v>
      </c>
    </row>
    <row r="273" spans="1:5" x14ac:dyDescent="0.25">
      <c r="A273" s="1">
        <v>44280</v>
      </c>
      <c r="B273" s="2">
        <v>1721.85</v>
      </c>
      <c r="C273">
        <f t="shared" si="12"/>
        <v>2.2475825420332773E-2</v>
      </c>
      <c r="D273">
        <f t="shared" si="14"/>
        <v>6.8824977673890064E-2</v>
      </c>
      <c r="E273">
        <f t="shared" si="13"/>
        <v>6.8824977673890064E-2</v>
      </c>
    </row>
    <row r="274" spans="1:5" x14ac:dyDescent="0.25">
      <c r="A274" s="1">
        <v>44281</v>
      </c>
      <c r="B274" s="2">
        <v>1747.4</v>
      </c>
      <c r="C274">
        <f t="shared" si="12"/>
        <v>-1.4621723703788558E-2</v>
      </c>
      <c r="D274">
        <f t="shared" si="14"/>
        <v>0</v>
      </c>
      <c r="E274">
        <f t="shared" si="13"/>
        <v>0</v>
      </c>
    </row>
    <row r="275" spans="1:5" x14ac:dyDescent="0.25">
      <c r="A275" s="1">
        <v>44285</v>
      </c>
      <c r="B275" s="2">
        <v>1755.25</v>
      </c>
      <c r="C275">
        <f t="shared" si="12"/>
        <v>-4.4722973935336086E-3</v>
      </c>
      <c r="D275">
        <f t="shared" si="14"/>
        <v>0</v>
      </c>
      <c r="E275">
        <f t="shared" si="13"/>
        <v>0</v>
      </c>
    </row>
    <row r="276" spans="1:5" x14ac:dyDescent="0.25">
      <c r="A276" s="1">
        <v>44286</v>
      </c>
      <c r="B276" s="2">
        <v>1757</v>
      </c>
      <c r="C276">
        <f t="shared" si="12"/>
        <v>-9.960159362549792E-4</v>
      </c>
      <c r="D276">
        <f t="shared" si="14"/>
        <v>0</v>
      </c>
      <c r="E276">
        <f t="shared" si="13"/>
        <v>0</v>
      </c>
    </row>
    <row r="277" spans="1:5" x14ac:dyDescent="0.25">
      <c r="A277" s="1">
        <v>44287</v>
      </c>
      <c r="B277" s="2">
        <v>1751.75</v>
      </c>
      <c r="C277">
        <f t="shared" si="12"/>
        <v>2.9970029970030065E-3</v>
      </c>
      <c r="D277">
        <f t="shared" si="14"/>
        <v>2.9970029970030065E-3</v>
      </c>
      <c r="E277">
        <f t="shared" si="13"/>
        <v>0</v>
      </c>
    </row>
    <row r="278" spans="1:5" x14ac:dyDescent="0.25">
      <c r="A278" s="1">
        <v>44291</v>
      </c>
      <c r="B278" s="2">
        <v>1702.65</v>
      </c>
      <c r="C278">
        <f t="shared" si="12"/>
        <v>2.8837400522714551E-2</v>
      </c>
      <c r="D278">
        <f t="shared" si="14"/>
        <v>3.1834403519717558E-2</v>
      </c>
      <c r="E278">
        <f t="shared" si="13"/>
        <v>0</v>
      </c>
    </row>
    <row r="279" spans="1:5" x14ac:dyDescent="0.25">
      <c r="A279" s="1">
        <v>44292</v>
      </c>
      <c r="B279" s="2">
        <v>1688.55</v>
      </c>
      <c r="C279">
        <f t="shared" si="12"/>
        <v>8.3503597761394044E-3</v>
      </c>
      <c r="D279">
        <f t="shared" si="14"/>
        <v>4.0184763295856962E-2</v>
      </c>
      <c r="E279">
        <f t="shared" si="13"/>
        <v>4.0184763295856962E-2</v>
      </c>
    </row>
    <row r="280" spans="1:5" x14ac:dyDescent="0.25">
      <c r="A280" s="1">
        <v>44293</v>
      </c>
      <c r="B280" s="2">
        <v>1709</v>
      </c>
      <c r="C280">
        <f t="shared" si="12"/>
        <v>-1.1966062024575841E-2</v>
      </c>
      <c r="D280">
        <f t="shared" si="14"/>
        <v>0</v>
      </c>
      <c r="E280">
        <f t="shared" si="13"/>
        <v>0</v>
      </c>
    </row>
    <row r="281" spans="1:5" x14ac:dyDescent="0.25">
      <c r="A281" s="1">
        <v>44294</v>
      </c>
      <c r="B281" s="2">
        <v>1726.4</v>
      </c>
      <c r="C281">
        <f t="shared" si="12"/>
        <v>-1.0078776645041754E-2</v>
      </c>
      <c r="D281">
        <f t="shared" si="14"/>
        <v>0</v>
      </c>
      <c r="E281">
        <f t="shared" si="13"/>
        <v>0</v>
      </c>
    </row>
    <row r="282" spans="1:5" x14ac:dyDescent="0.25">
      <c r="A282" s="1">
        <v>44295</v>
      </c>
      <c r="B282" s="2">
        <v>1730.9</v>
      </c>
      <c r="C282">
        <f t="shared" si="12"/>
        <v>-2.599803570396908E-3</v>
      </c>
      <c r="D282">
        <f t="shared" si="14"/>
        <v>0</v>
      </c>
      <c r="E282">
        <f t="shared" si="13"/>
        <v>0</v>
      </c>
    </row>
    <row r="283" spans="1:5" x14ac:dyDescent="0.25">
      <c r="A283" s="1">
        <v>44298</v>
      </c>
      <c r="B283" s="2">
        <v>1582</v>
      </c>
      <c r="C283">
        <f t="shared" si="12"/>
        <v>9.4121365360303466E-2</v>
      </c>
      <c r="D283">
        <f t="shared" si="14"/>
        <v>9.4121365360303466E-2</v>
      </c>
      <c r="E283">
        <f t="shared" si="13"/>
        <v>9.4121365360303466E-2</v>
      </c>
    </row>
    <row r="284" spans="1:5" x14ac:dyDescent="0.25">
      <c r="A284" s="1">
        <v>44299</v>
      </c>
      <c r="B284" s="2">
        <v>1611.65</v>
      </c>
      <c r="C284">
        <f t="shared" si="12"/>
        <v>-1.8397294697980349E-2</v>
      </c>
      <c r="D284">
        <f t="shared" si="14"/>
        <v>0</v>
      </c>
      <c r="E284">
        <f t="shared" si="13"/>
        <v>0</v>
      </c>
    </row>
    <row r="285" spans="1:5" x14ac:dyDescent="0.25">
      <c r="A285" s="1">
        <v>44301</v>
      </c>
      <c r="B285" s="2">
        <v>1608.1</v>
      </c>
      <c r="C285">
        <f t="shared" si="12"/>
        <v>2.2075741558362783E-3</v>
      </c>
      <c r="D285">
        <f t="shared" si="14"/>
        <v>2.2075741558362783E-3</v>
      </c>
      <c r="E285">
        <f t="shared" si="13"/>
        <v>2.2075741558362783E-3</v>
      </c>
    </row>
    <row r="286" spans="1:5" x14ac:dyDescent="0.25">
      <c r="A286" s="1">
        <v>44302</v>
      </c>
      <c r="B286" s="2">
        <v>1627.45</v>
      </c>
      <c r="C286">
        <f t="shared" si="12"/>
        <v>-1.188976619865445E-2</v>
      </c>
      <c r="D286">
        <f t="shared" si="14"/>
        <v>0</v>
      </c>
      <c r="E286">
        <f t="shared" si="13"/>
        <v>0</v>
      </c>
    </row>
    <row r="287" spans="1:5" x14ac:dyDescent="0.25">
      <c r="A287" s="1">
        <v>44305</v>
      </c>
      <c r="B287" s="2">
        <v>1612.7</v>
      </c>
      <c r="C287">
        <f t="shared" si="12"/>
        <v>9.1461524152043339E-3</v>
      </c>
      <c r="D287">
        <f t="shared" si="14"/>
        <v>9.1461524152043339E-3</v>
      </c>
      <c r="E287">
        <f t="shared" si="13"/>
        <v>9.1461524152043339E-3</v>
      </c>
    </row>
    <row r="288" spans="1:5" x14ac:dyDescent="0.25">
      <c r="A288" s="1">
        <v>44306</v>
      </c>
      <c r="B288" s="2">
        <v>1640.05</v>
      </c>
      <c r="C288">
        <f t="shared" si="12"/>
        <v>-1.6676320843876602E-2</v>
      </c>
      <c r="D288">
        <f t="shared" si="14"/>
        <v>0</v>
      </c>
      <c r="E288">
        <f t="shared" si="13"/>
        <v>0</v>
      </c>
    </row>
    <row r="289" spans="1:5" x14ac:dyDescent="0.25">
      <c r="A289" s="1">
        <v>44308</v>
      </c>
      <c r="B289" s="2">
        <v>1673.05</v>
      </c>
      <c r="C289">
        <f t="shared" si="12"/>
        <v>-1.9724455336062929E-2</v>
      </c>
      <c r="D289">
        <f t="shared" si="14"/>
        <v>0</v>
      </c>
      <c r="E289">
        <f t="shared" si="13"/>
        <v>0</v>
      </c>
    </row>
    <row r="290" spans="1:5" x14ac:dyDescent="0.25">
      <c r="A290" s="1">
        <v>44309</v>
      </c>
      <c r="B290" s="2">
        <v>1712</v>
      </c>
      <c r="C290">
        <f t="shared" si="12"/>
        <v>-2.2751168224299123E-2</v>
      </c>
      <c r="D290">
        <f t="shared" si="14"/>
        <v>0</v>
      </c>
      <c r="E290">
        <f t="shared" si="13"/>
        <v>0</v>
      </c>
    </row>
    <row r="291" spans="1:5" x14ac:dyDescent="0.25">
      <c r="A291" s="1">
        <v>44312</v>
      </c>
      <c r="B291" s="2">
        <v>1730.85</v>
      </c>
      <c r="C291">
        <f t="shared" si="12"/>
        <v>-1.0890602882976497E-2</v>
      </c>
      <c r="D291">
        <f t="shared" si="14"/>
        <v>0</v>
      </c>
      <c r="E291">
        <f t="shared" si="13"/>
        <v>0</v>
      </c>
    </row>
    <row r="292" spans="1:5" x14ac:dyDescent="0.25">
      <c r="A292" s="1">
        <v>44313</v>
      </c>
      <c r="B292" s="2">
        <v>1793.2</v>
      </c>
      <c r="C292">
        <f t="shared" si="12"/>
        <v>-3.4770243140754054E-2</v>
      </c>
      <c r="D292">
        <f t="shared" si="14"/>
        <v>0</v>
      </c>
      <c r="E292">
        <f t="shared" si="13"/>
        <v>0</v>
      </c>
    </row>
    <row r="293" spans="1:5" x14ac:dyDescent="0.25">
      <c r="A293" s="1">
        <v>44314</v>
      </c>
      <c r="B293" s="2">
        <v>1795.85</v>
      </c>
      <c r="C293">
        <f t="shared" si="12"/>
        <v>-1.475624356154337E-3</v>
      </c>
      <c r="D293">
        <f t="shared" si="14"/>
        <v>0</v>
      </c>
      <c r="E293">
        <f t="shared" si="13"/>
        <v>0</v>
      </c>
    </row>
    <row r="294" spans="1:5" x14ac:dyDescent="0.25">
      <c r="A294" s="1">
        <v>44315</v>
      </c>
      <c r="B294" s="2">
        <v>1792.55</v>
      </c>
      <c r="C294">
        <f t="shared" si="12"/>
        <v>1.8409528325569191E-3</v>
      </c>
      <c r="D294">
        <f t="shared" si="14"/>
        <v>1.8409528325569191E-3</v>
      </c>
      <c r="E294">
        <f t="shared" si="13"/>
        <v>0</v>
      </c>
    </row>
    <row r="295" spans="1:5" x14ac:dyDescent="0.25">
      <c r="A295" s="1">
        <v>44316</v>
      </c>
      <c r="B295" s="2">
        <v>1791.4</v>
      </c>
      <c r="C295">
        <f t="shared" si="12"/>
        <v>6.4195601205763175E-4</v>
      </c>
      <c r="D295">
        <f t="shared" si="14"/>
        <v>2.4829088446145509E-3</v>
      </c>
      <c r="E295">
        <f t="shared" si="13"/>
        <v>0</v>
      </c>
    </row>
    <row r="296" spans="1:5" x14ac:dyDescent="0.25">
      <c r="A296" s="1">
        <v>44319</v>
      </c>
      <c r="B296" s="2">
        <v>1765.55</v>
      </c>
      <c r="C296">
        <f t="shared" si="12"/>
        <v>1.464132989719924E-2</v>
      </c>
      <c r="D296">
        <f t="shared" si="14"/>
        <v>1.7124238741813791E-2</v>
      </c>
      <c r="E296">
        <f t="shared" si="13"/>
        <v>1.7124238741813791E-2</v>
      </c>
    </row>
    <row r="297" spans="1:5" x14ac:dyDescent="0.25">
      <c r="A297" s="1">
        <v>44320</v>
      </c>
      <c r="B297" s="2">
        <v>1770.2</v>
      </c>
      <c r="C297">
        <f t="shared" si="12"/>
        <v>-2.6268218280420808E-3</v>
      </c>
      <c r="D297">
        <f t="shared" si="14"/>
        <v>0</v>
      </c>
      <c r="E297">
        <f t="shared" si="13"/>
        <v>0</v>
      </c>
    </row>
    <row r="298" spans="1:5" x14ac:dyDescent="0.25">
      <c r="A298" s="1">
        <v>44321</v>
      </c>
      <c r="B298" s="2">
        <v>1723.65</v>
      </c>
      <c r="C298">
        <f t="shared" si="12"/>
        <v>2.7006642879934928E-2</v>
      </c>
      <c r="D298">
        <f t="shared" si="14"/>
        <v>2.7006642879934928E-2</v>
      </c>
      <c r="E298">
        <f t="shared" si="13"/>
        <v>2.7006642879934928E-2</v>
      </c>
    </row>
    <row r="299" spans="1:5" x14ac:dyDescent="0.25">
      <c r="A299" s="1">
        <v>44322</v>
      </c>
      <c r="B299" s="2">
        <v>1725.2</v>
      </c>
      <c r="C299">
        <f t="shared" si="12"/>
        <v>-8.9844655692095099E-4</v>
      </c>
      <c r="D299">
        <f t="shared" si="14"/>
        <v>0</v>
      </c>
      <c r="E299">
        <f t="shared" si="13"/>
        <v>0</v>
      </c>
    </row>
    <row r="300" spans="1:5" x14ac:dyDescent="0.25">
      <c r="A300" s="1">
        <v>44323</v>
      </c>
      <c r="B300" s="2">
        <v>1693.4</v>
      </c>
      <c r="C300">
        <f t="shared" si="12"/>
        <v>1.8778788236683663E-2</v>
      </c>
      <c r="D300">
        <f t="shared" si="14"/>
        <v>1.8778788236683663E-2</v>
      </c>
      <c r="E300">
        <f t="shared" si="13"/>
        <v>1.8778788236683663E-2</v>
      </c>
    </row>
    <row r="301" spans="1:5" x14ac:dyDescent="0.25">
      <c r="A301" s="1">
        <v>44326</v>
      </c>
      <c r="B301" s="2">
        <v>1748.65</v>
      </c>
      <c r="C301">
        <f t="shared" si="12"/>
        <v>-3.1595802476195867E-2</v>
      </c>
      <c r="D301">
        <f t="shared" si="14"/>
        <v>0</v>
      </c>
      <c r="E301">
        <f t="shared" si="13"/>
        <v>0</v>
      </c>
    </row>
    <row r="302" spans="1:5" x14ac:dyDescent="0.25">
      <c r="A302" s="1">
        <v>44327</v>
      </c>
      <c r="B302" s="2">
        <v>1792.3</v>
      </c>
      <c r="C302">
        <f t="shared" si="12"/>
        <v>-2.4354181777604067E-2</v>
      </c>
      <c r="D302">
        <f t="shared" si="14"/>
        <v>0</v>
      </c>
      <c r="E302">
        <f t="shared" si="13"/>
        <v>0</v>
      </c>
    </row>
    <row r="303" spans="1:5" x14ac:dyDescent="0.25">
      <c r="A303" s="1">
        <v>44328</v>
      </c>
      <c r="B303" s="2">
        <v>1746.6</v>
      </c>
      <c r="C303">
        <f t="shared" si="12"/>
        <v>2.6165120806137754E-2</v>
      </c>
      <c r="D303">
        <f t="shared" si="14"/>
        <v>2.6165120806137754E-2</v>
      </c>
      <c r="E303">
        <f t="shared" si="13"/>
        <v>2.6165120806137754E-2</v>
      </c>
    </row>
    <row r="304" spans="1:5" x14ac:dyDescent="0.25">
      <c r="A304" s="1">
        <v>44330</v>
      </c>
      <c r="B304" s="2">
        <v>1747.65</v>
      </c>
      <c r="C304">
        <f t="shared" si="12"/>
        <v>-6.0080679769991541E-4</v>
      </c>
      <c r="D304">
        <f t="shared" si="14"/>
        <v>0</v>
      </c>
      <c r="E304">
        <f t="shared" si="13"/>
        <v>0</v>
      </c>
    </row>
    <row r="305" spans="1:5" x14ac:dyDescent="0.25">
      <c r="A305" s="1">
        <v>44333</v>
      </c>
      <c r="B305" s="2">
        <v>1762.1</v>
      </c>
      <c r="C305">
        <f t="shared" si="12"/>
        <v>-8.2004426536518293E-3</v>
      </c>
      <c r="D305">
        <f t="shared" si="14"/>
        <v>0</v>
      </c>
      <c r="E305">
        <f t="shared" si="13"/>
        <v>0</v>
      </c>
    </row>
    <row r="306" spans="1:5" x14ac:dyDescent="0.25">
      <c r="A306" s="1">
        <v>44334</v>
      </c>
      <c r="B306" s="2">
        <v>1835.05</v>
      </c>
      <c r="C306">
        <f t="shared" si="12"/>
        <v>-3.975368518568978E-2</v>
      </c>
      <c r="D306">
        <f t="shared" si="14"/>
        <v>0</v>
      </c>
      <c r="E306">
        <f t="shared" si="13"/>
        <v>0</v>
      </c>
    </row>
    <row r="307" spans="1:5" x14ac:dyDescent="0.25">
      <c r="A307" s="1">
        <v>44335</v>
      </c>
      <c r="B307" s="2">
        <v>1858.1</v>
      </c>
      <c r="C307">
        <f t="shared" si="12"/>
        <v>-1.2405145040632837E-2</v>
      </c>
      <c r="D307">
        <f t="shared" si="14"/>
        <v>0</v>
      </c>
      <c r="E307">
        <f t="shared" si="13"/>
        <v>0</v>
      </c>
    </row>
    <row r="308" spans="1:5" x14ac:dyDescent="0.25">
      <c r="A308" s="1">
        <v>44336</v>
      </c>
      <c r="B308" s="2">
        <v>1855.65</v>
      </c>
      <c r="C308">
        <f t="shared" si="12"/>
        <v>1.320292080941865E-3</v>
      </c>
      <c r="D308">
        <f t="shared" si="14"/>
        <v>1.320292080941865E-3</v>
      </c>
      <c r="E308">
        <f t="shared" si="13"/>
        <v>1.320292080941865E-3</v>
      </c>
    </row>
    <row r="309" spans="1:5" x14ac:dyDescent="0.25">
      <c r="A309" s="1">
        <v>44337</v>
      </c>
      <c r="B309" s="2">
        <v>1862</v>
      </c>
      <c r="C309">
        <f t="shared" si="12"/>
        <v>-3.410311493018181E-3</v>
      </c>
      <c r="D309">
        <f t="shared" si="14"/>
        <v>0</v>
      </c>
      <c r="E309">
        <f t="shared" si="13"/>
        <v>0</v>
      </c>
    </row>
    <row r="310" spans="1:5" x14ac:dyDescent="0.25">
      <c r="A310" s="1">
        <v>44340</v>
      </c>
      <c r="B310" s="2">
        <v>1884.5</v>
      </c>
      <c r="C310">
        <f t="shared" si="12"/>
        <v>-1.1939506500397989E-2</v>
      </c>
      <c r="D310">
        <f t="shared" si="14"/>
        <v>0</v>
      </c>
      <c r="E310">
        <f t="shared" si="13"/>
        <v>0</v>
      </c>
    </row>
    <row r="311" spans="1:5" x14ac:dyDescent="0.25">
      <c r="A311" s="1">
        <v>44341</v>
      </c>
      <c r="B311" s="2">
        <v>1907.95</v>
      </c>
      <c r="C311">
        <f t="shared" si="12"/>
        <v>-1.2290678476899353E-2</v>
      </c>
      <c r="D311">
        <f t="shared" si="14"/>
        <v>0</v>
      </c>
      <c r="E311">
        <f t="shared" si="13"/>
        <v>0</v>
      </c>
    </row>
    <row r="312" spans="1:5" x14ac:dyDescent="0.25">
      <c r="A312" s="1">
        <v>44342</v>
      </c>
      <c r="B312" s="2">
        <v>1894.05</v>
      </c>
      <c r="C312">
        <f t="shared" si="12"/>
        <v>7.3387714157493456E-3</v>
      </c>
      <c r="D312">
        <f t="shared" si="14"/>
        <v>7.3387714157493456E-3</v>
      </c>
      <c r="E312">
        <f t="shared" si="13"/>
        <v>7.3387714157493456E-3</v>
      </c>
    </row>
    <row r="313" spans="1:5" x14ac:dyDescent="0.25">
      <c r="A313" s="1">
        <v>44343</v>
      </c>
      <c r="B313" s="2">
        <v>1928.35</v>
      </c>
      <c r="C313">
        <f t="shared" si="12"/>
        <v>-1.7787227422407681E-2</v>
      </c>
      <c r="D313">
        <f t="shared" si="14"/>
        <v>0</v>
      </c>
      <c r="E313">
        <f t="shared" si="13"/>
        <v>0</v>
      </c>
    </row>
    <row r="314" spans="1:5" x14ac:dyDescent="0.25">
      <c r="A314" s="1">
        <v>44344</v>
      </c>
      <c r="B314" s="2">
        <v>1896.25</v>
      </c>
      <c r="C314">
        <f t="shared" si="12"/>
        <v>1.6928147659854842E-2</v>
      </c>
      <c r="D314">
        <f t="shared" si="14"/>
        <v>1.6928147659854842E-2</v>
      </c>
      <c r="E314">
        <f t="shared" si="13"/>
        <v>1.6928147659854842E-2</v>
      </c>
    </row>
    <row r="315" spans="1:5" x14ac:dyDescent="0.25">
      <c r="A315" s="1">
        <v>44347</v>
      </c>
      <c r="B315" s="2">
        <v>1903.2</v>
      </c>
      <c r="C315">
        <f t="shared" si="12"/>
        <v>-3.6517444304329238E-3</v>
      </c>
      <c r="D315">
        <f t="shared" si="14"/>
        <v>0</v>
      </c>
      <c r="E315">
        <f t="shared" si="13"/>
        <v>0</v>
      </c>
    </row>
    <row r="316" spans="1:5" x14ac:dyDescent="0.25">
      <c r="A316" s="1">
        <v>44348</v>
      </c>
      <c r="B316" s="2">
        <v>1894.6</v>
      </c>
      <c r="C316">
        <f t="shared" si="12"/>
        <v>4.5392167212077172E-3</v>
      </c>
      <c r="D316">
        <f t="shared" si="14"/>
        <v>4.5392167212077172E-3</v>
      </c>
      <c r="E316">
        <f t="shared" si="13"/>
        <v>4.5392167212077172E-3</v>
      </c>
    </row>
    <row r="317" spans="1:5" x14ac:dyDescent="0.25">
      <c r="A317" s="1">
        <v>44349</v>
      </c>
      <c r="B317" s="2">
        <v>1917.95</v>
      </c>
      <c r="C317">
        <f t="shared" si="12"/>
        <v>-1.217445710263565E-2</v>
      </c>
      <c r="D317">
        <f t="shared" si="14"/>
        <v>0</v>
      </c>
      <c r="E317">
        <f t="shared" si="13"/>
        <v>0</v>
      </c>
    </row>
    <row r="318" spans="1:5" x14ac:dyDescent="0.25">
      <c r="A318" s="1">
        <v>44350</v>
      </c>
      <c r="B318" s="2">
        <v>1921.8</v>
      </c>
      <c r="C318">
        <f t="shared" si="12"/>
        <v>-2.0033302112602014E-3</v>
      </c>
      <c r="D318">
        <f t="shared" si="14"/>
        <v>0</v>
      </c>
      <c r="E318">
        <f t="shared" si="13"/>
        <v>0</v>
      </c>
    </row>
    <row r="319" spans="1:5" x14ac:dyDescent="0.25">
      <c r="A319" s="1">
        <v>44351</v>
      </c>
      <c r="B319" s="2">
        <v>1921.7</v>
      </c>
      <c r="C319">
        <f t="shared" si="12"/>
        <v>5.2037258677195553E-5</v>
      </c>
      <c r="D319">
        <f t="shared" si="14"/>
        <v>5.2037258677195553E-5</v>
      </c>
      <c r="E319">
        <f t="shared" si="13"/>
        <v>5.2037258677195553E-5</v>
      </c>
    </row>
    <row r="320" spans="1:5" x14ac:dyDescent="0.25">
      <c r="A320" s="1">
        <v>44354</v>
      </c>
      <c r="B320" s="2">
        <v>2094.8000000000002</v>
      </c>
      <c r="C320">
        <f t="shared" si="12"/>
        <v>-8.2633186939087278E-2</v>
      </c>
      <c r="D320">
        <f t="shared" si="14"/>
        <v>0</v>
      </c>
      <c r="E320">
        <f t="shared" si="13"/>
        <v>0</v>
      </c>
    </row>
    <row r="321" spans="1:5" x14ac:dyDescent="0.25">
      <c r="A321" s="1">
        <v>44355</v>
      </c>
      <c r="B321" s="2">
        <v>2144.85</v>
      </c>
      <c r="C321">
        <f t="shared" si="12"/>
        <v>-2.3334965149077846E-2</v>
      </c>
      <c r="D321">
        <f t="shared" si="14"/>
        <v>0</v>
      </c>
      <c r="E321">
        <f t="shared" si="13"/>
        <v>0</v>
      </c>
    </row>
    <row r="322" spans="1:5" x14ac:dyDescent="0.25">
      <c r="A322" s="1">
        <v>44356</v>
      </c>
      <c r="B322" s="2">
        <v>2071.1999999999998</v>
      </c>
      <c r="C322">
        <f t="shared" si="12"/>
        <v>3.5559096176129845E-2</v>
      </c>
      <c r="D322">
        <f t="shared" si="14"/>
        <v>3.5559096176129845E-2</v>
      </c>
      <c r="E322">
        <f t="shared" si="13"/>
        <v>3.5559096176129845E-2</v>
      </c>
    </row>
    <row r="323" spans="1:5" x14ac:dyDescent="0.25">
      <c r="A323" s="1">
        <v>44357</v>
      </c>
      <c r="B323" s="2">
        <v>2106.35</v>
      </c>
      <c r="C323">
        <f t="shared" si="12"/>
        <v>-1.668763500842696E-2</v>
      </c>
      <c r="D323">
        <f t="shared" si="14"/>
        <v>0</v>
      </c>
      <c r="E323">
        <f t="shared" si="13"/>
        <v>0</v>
      </c>
    </row>
    <row r="324" spans="1:5" x14ac:dyDescent="0.25">
      <c r="A324" s="1">
        <v>44358</v>
      </c>
      <c r="B324" s="2">
        <v>2093.75</v>
      </c>
      <c r="C324">
        <f t="shared" ref="C324:C387" si="15">B323/B324-1</f>
        <v>6.0179104477611212E-3</v>
      </c>
      <c r="D324">
        <f t="shared" si="14"/>
        <v>6.0179104477611212E-3</v>
      </c>
      <c r="E324">
        <f t="shared" ref="E324:E387" si="16">IF(D325=0,D324,)</f>
        <v>0</v>
      </c>
    </row>
    <row r="325" spans="1:5" x14ac:dyDescent="0.25">
      <c r="A325" s="1">
        <v>44361</v>
      </c>
      <c r="B325" s="2">
        <v>2064.4</v>
      </c>
      <c r="C325">
        <f t="shared" si="15"/>
        <v>1.42172059678356E-2</v>
      </c>
      <c r="D325">
        <f t="shared" ref="D325:D388" si="17">IF(C325&gt;0,C325+D324,)</f>
        <v>2.0235116415596721E-2</v>
      </c>
      <c r="E325">
        <f t="shared" si="16"/>
        <v>2.0235116415596721E-2</v>
      </c>
    </row>
    <row r="326" spans="1:5" x14ac:dyDescent="0.25">
      <c r="A326" s="1">
        <v>44362</v>
      </c>
      <c r="B326" s="2">
        <v>2097.9499999999998</v>
      </c>
      <c r="C326">
        <f t="shared" si="15"/>
        <v>-1.5991801520531812E-2</v>
      </c>
      <c r="D326">
        <f t="shared" si="17"/>
        <v>0</v>
      </c>
      <c r="E326">
        <f t="shared" si="16"/>
        <v>0</v>
      </c>
    </row>
    <row r="327" spans="1:5" x14ac:dyDescent="0.25">
      <c r="A327" s="1">
        <v>44363</v>
      </c>
      <c r="B327" s="2">
        <v>2089.9499999999998</v>
      </c>
      <c r="C327">
        <f t="shared" si="15"/>
        <v>3.8278427713580587E-3</v>
      </c>
      <c r="D327">
        <f t="shared" si="17"/>
        <v>3.8278427713580587E-3</v>
      </c>
      <c r="E327">
        <f t="shared" si="16"/>
        <v>0</v>
      </c>
    </row>
    <row r="328" spans="1:5" x14ac:dyDescent="0.25">
      <c r="A328" s="1">
        <v>44364</v>
      </c>
      <c r="B328" s="2">
        <v>2050.4</v>
      </c>
      <c r="C328">
        <f t="shared" si="15"/>
        <v>1.9288919235270985E-2</v>
      </c>
      <c r="D328">
        <f t="shared" si="17"/>
        <v>2.3116762006629044E-2</v>
      </c>
      <c r="E328">
        <f t="shared" si="16"/>
        <v>0</v>
      </c>
    </row>
    <row r="329" spans="1:5" x14ac:dyDescent="0.25">
      <c r="A329" s="1">
        <v>44365</v>
      </c>
      <c r="B329" s="2">
        <v>2011.7</v>
      </c>
      <c r="C329">
        <f t="shared" si="15"/>
        <v>1.9237460854004018E-2</v>
      </c>
      <c r="D329">
        <f t="shared" si="17"/>
        <v>4.2354222860633062E-2</v>
      </c>
      <c r="E329">
        <f t="shared" si="16"/>
        <v>4.2354222860633062E-2</v>
      </c>
    </row>
    <row r="330" spans="1:5" x14ac:dyDescent="0.25">
      <c r="A330" s="1">
        <v>44368</v>
      </c>
      <c r="B330" s="2">
        <v>2076.85</v>
      </c>
      <c r="C330">
        <f t="shared" si="15"/>
        <v>-3.1369622264487029E-2</v>
      </c>
      <c r="D330">
        <f t="shared" si="17"/>
        <v>0</v>
      </c>
      <c r="E330">
        <f t="shared" si="16"/>
        <v>0</v>
      </c>
    </row>
    <row r="331" spans="1:5" x14ac:dyDescent="0.25">
      <c r="A331" s="1">
        <v>44369</v>
      </c>
      <c r="B331" s="2">
        <v>2083</v>
      </c>
      <c r="C331">
        <f t="shared" si="15"/>
        <v>-2.9524723955833831E-3</v>
      </c>
      <c r="D331">
        <f t="shared" si="17"/>
        <v>0</v>
      </c>
      <c r="E331">
        <f t="shared" si="16"/>
        <v>0</v>
      </c>
    </row>
    <row r="332" spans="1:5" x14ac:dyDescent="0.25">
      <c r="A332" s="1">
        <v>44370</v>
      </c>
      <c r="B332" s="2">
        <v>2078.25</v>
      </c>
      <c r="C332">
        <f t="shared" si="15"/>
        <v>2.2855768074101501E-3</v>
      </c>
      <c r="D332">
        <f t="shared" si="17"/>
        <v>2.2855768074101501E-3</v>
      </c>
      <c r="E332">
        <f t="shared" si="16"/>
        <v>0</v>
      </c>
    </row>
    <row r="333" spans="1:5" x14ac:dyDescent="0.25">
      <c r="A333" s="1">
        <v>44371</v>
      </c>
      <c r="B333" s="2">
        <v>2072.9499999999998</v>
      </c>
      <c r="C333">
        <f t="shared" si="15"/>
        <v>2.5567428061459285E-3</v>
      </c>
      <c r="D333">
        <f t="shared" si="17"/>
        <v>4.8423196135560787E-3</v>
      </c>
      <c r="E333">
        <f t="shared" si="16"/>
        <v>0</v>
      </c>
    </row>
    <row r="334" spans="1:5" x14ac:dyDescent="0.25">
      <c r="A334" s="1">
        <v>44372</v>
      </c>
      <c r="B334" s="2">
        <v>2068.85</v>
      </c>
      <c r="C334">
        <f t="shared" si="15"/>
        <v>1.9817773159001018E-3</v>
      </c>
      <c r="D334">
        <f t="shared" si="17"/>
        <v>6.8240969294561804E-3</v>
      </c>
      <c r="E334">
        <f t="shared" si="16"/>
        <v>6.8240969294561804E-3</v>
      </c>
    </row>
    <row r="335" spans="1:5" x14ac:dyDescent="0.25">
      <c r="A335" s="1">
        <v>44375</v>
      </c>
      <c r="B335" s="2">
        <v>2077.75</v>
      </c>
      <c r="C335">
        <f t="shared" si="15"/>
        <v>-4.283479725664785E-3</v>
      </c>
      <c r="D335">
        <f t="shared" si="17"/>
        <v>0</v>
      </c>
      <c r="E335">
        <f t="shared" si="16"/>
        <v>0</v>
      </c>
    </row>
    <row r="336" spans="1:5" x14ac:dyDescent="0.25">
      <c r="A336" s="1">
        <v>44376</v>
      </c>
      <c r="B336" s="2">
        <v>2081.85</v>
      </c>
      <c r="C336">
        <f t="shared" si="15"/>
        <v>-1.969402214376581E-3</v>
      </c>
      <c r="D336">
        <f t="shared" si="17"/>
        <v>0</v>
      </c>
      <c r="E336">
        <f t="shared" si="16"/>
        <v>0</v>
      </c>
    </row>
    <row r="337" spans="1:5" x14ac:dyDescent="0.25">
      <c r="A337" s="1">
        <v>44377</v>
      </c>
      <c r="B337" s="2">
        <v>2033.85</v>
      </c>
      <c r="C337">
        <f t="shared" si="15"/>
        <v>2.3600560513312274E-2</v>
      </c>
      <c r="D337">
        <f t="shared" si="17"/>
        <v>2.3600560513312274E-2</v>
      </c>
      <c r="E337">
        <f t="shared" si="16"/>
        <v>2.3600560513312274E-2</v>
      </c>
    </row>
    <row r="338" spans="1:5" x14ac:dyDescent="0.25">
      <c r="A338" s="1">
        <v>44378</v>
      </c>
      <c r="B338" s="2">
        <v>2034.8</v>
      </c>
      <c r="C338">
        <f t="shared" si="15"/>
        <v>-4.6687635148423556E-4</v>
      </c>
      <c r="D338">
        <f t="shared" si="17"/>
        <v>0</v>
      </c>
      <c r="E338">
        <f t="shared" si="16"/>
        <v>0</v>
      </c>
    </row>
    <row r="339" spans="1:5" x14ac:dyDescent="0.25">
      <c r="A339" s="1">
        <v>44379</v>
      </c>
      <c r="B339" s="2">
        <v>2060.5500000000002</v>
      </c>
      <c r="C339">
        <f t="shared" si="15"/>
        <v>-1.2496663512169159E-2</v>
      </c>
      <c r="D339">
        <f t="shared" si="17"/>
        <v>0</v>
      </c>
      <c r="E339">
        <f t="shared" si="16"/>
        <v>0</v>
      </c>
    </row>
    <row r="340" spans="1:5" x14ac:dyDescent="0.25">
      <c r="A340" s="1">
        <v>44382</v>
      </c>
      <c r="B340" s="2">
        <v>2173.6</v>
      </c>
      <c r="C340">
        <f t="shared" si="15"/>
        <v>-5.2010489510489366E-2</v>
      </c>
      <c r="D340">
        <f t="shared" si="17"/>
        <v>0</v>
      </c>
      <c r="E340">
        <f t="shared" si="16"/>
        <v>0</v>
      </c>
    </row>
    <row r="341" spans="1:5" x14ac:dyDescent="0.25">
      <c r="A341" s="1">
        <v>44383</v>
      </c>
      <c r="B341" s="2">
        <v>2168.9</v>
      </c>
      <c r="C341">
        <f t="shared" si="15"/>
        <v>2.1669970953017703E-3</v>
      </c>
      <c r="D341">
        <f t="shared" si="17"/>
        <v>2.1669970953017703E-3</v>
      </c>
      <c r="E341">
        <f t="shared" si="16"/>
        <v>2.1669970953017703E-3</v>
      </c>
    </row>
    <row r="342" spans="1:5" x14ac:dyDescent="0.25">
      <c r="A342" s="1">
        <v>44384</v>
      </c>
      <c r="B342" s="2">
        <v>2188.4499999999998</v>
      </c>
      <c r="C342">
        <f t="shared" si="15"/>
        <v>-8.9332632685232838E-3</v>
      </c>
      <c r="D342">
        <f t="shared" si="17"/>
        <v>0</v>
      </c>
      <c r="E342">
        <f t="shared" si="16"/>
        <v>0</v>
      </c>
    </row>
    <row r="343" spans="1:5" x14ac:dyDescent="0.25">
      <c r="A343" s="1">
        <v>44385</v>
      </c>
      <c r="B343" s="2">
        <v>2193.9</v>
      </c>
      <c r="C343">
        <f t="shared" si="15"/>
        <v>-2.4841606271936989E-3</v>
      </c>
      <c r="D343">
        <f t="shared" si="17"/>
        <v>0</v>
      </c>
      <c r="E343">
        <f t="shared" si="16"/>
        <v>0</v>
      </c>
    </row>
    <row r="344" spans="1:5" x14ac:dyDescent="0.25">
      <c r="A344" s="1">
        <v>44386</v>
      </c>
      <c r="B344" s="2">
        <v>2209.25</v>
      </c>
      <c r="C344">
        <f t="shared" si="15"/>
        <v>-6.9480592961411736E-3</v>
      </c>
      <c r="D344">
        <f t="shared" si="17"/>
        <v>0</v>
      </c>
      <c r="E344">
        <f t="shared" si="16"/>
        <v>0</v>
      </c>
    </row>
    <row r="345" spans="1:5" x14ac:dyDescent="0.25">
      <c r="A345" s="1">
        <v>44389</v>
      </c>
      <c r="B345" s="2">
        <v>2262.9</v>
      </c>
      <c r="C345">
        <f t="shared" si="15"/>
        <v>-2.3708515621547632E-2</v>
      </c>
      <c r="D345">
        <f t="shared" si="17"/>
        <v>0</v>
      </c>
      <c r="E345">
        <f t="shared" si="16"/>
        <v>0</v>
      </c>
    </row>
    <row r="346" spans="1:5" x14ac:dyDescent="0.25">
      <c r="A346" s="1">
        <v>44390</v>
      </c>
      <c r="B346" s="2">
        <v>2274.4499999999998</v>
      </c>
      <c r="C346">
        <f t="shared" si="15"/>
        <v>-5.0781507617224664E-3</v>
      </c>
      <c r="D346">
        <f t="shared" si="17"/>
        <v>0</v>
      </c>
      <c r="E346">
        <f t="shared" si="16"/>
        <v>0</v>
      </c>
    </row>
    <row r="347" spans="1:5" x14ac:dyDescent="0.25">
      <c r="A347" s="1">
        <v>44391</v>
      </c>
      <c r="B347" s="2">
        <v>2266.4</v>
      </c>
      <c r="C347">
        <f t="shared" si="15"/>
        <v>3.5518884574654574E-3</v>
      </c>
      <c r="D347">
        <f t="shared" si="17"/>
        <v>3.5518884574654574E-3</v>
      </c>
      <c r="E347">
        <f t="shared" si="16"/>
        <v>3.5518884574654574E-3</v>
      </c>
    </row>
    <row r="348" spans="1:5" x14ac:dyDescent="0.25">
      <c r="A348" s="1">
        <v>44392</v>
      </c>
      <c r="B348" s="2">
        <v>2268.3000000000002</v>
      </c>
      <c r="C348">
        <f t="shared" si="15"/>
        <v>-8.3763170656447894E-4</v>
      </c>
      <c r="D348">
        <f t="shared" si="17"/>
        <v>0</v>
      </c>
      <c r="E348">
        <f t="shared" si="16"/>
        <v>0</v>
      </c>
    </row>
    <row r="349" spans="1:5" x14ac:dyDescent="0.25">
      <c r="A349" s="1">
        <v>44393</v>
      </c>
      <c r="B349" s="2">
        <v>2426.65</v>
      </c>
      <c r="C349">
        <f t="shared" si="15"/>
        <v>-6.525456905610616E-2</v>
      </c>
      <c r="D349">
        <f t="shared" si="17"/>
        <v>0</v>
      </c>
      <c r="E349">
        <f t="shared" si="16"/>
        <v>0</v>
      </c>
    </row>
    <row r="350" spans="1:5" x14ac:dyDescent="0.25">
      <c r="A350" s="1">
        <v>44396</v>
      </c>
      <c r="B350" s="2">
        <v>2424.5</v>
      </c>
      <c r="C350">
        <f t="shared" si="15"/>
        <v>8.8678077954229551E-4</v>
      </c>
      <c r="D350">
        <f t="shared" si="17"/>
        <v>8.8678077954229551E-4</v>
      </c>
      <c r="E350">
        <f t="shared" si="16"/>
        <v>0</v>
      </c>
    </row>
    <row r="351" spans="1:5" x14ac:dyDescent="0.25">
      <c r="A351" s="1">
        <v>44397</v>
      </c>
      <c r="B351" s="2">
        <v>2380.65</v>
      </c>
      <c r="C351">
        <f t="shared" si="15"/>
        <v>1.841933925608541E-2</v>
      </c>
      <c r="D351">
        <f t="shared" si="17"/>
        <v>1.9306120035627705E-2</v>
      </c>
      <c r="E351">
        <f t="shared" si="16"/>
        <v>0</v>
      </c>
    </row>
    <row r="352" spans="1:5" x14ac:dyDescent="0.25">
      <c r="A352" s="1">
        <v>44399</v>
      </c>
      <c r="B352" s="2">
        <v>2365.15</v>
      </c>
      <c r="C352">
        <f t="shared" si="15"/>
        <v>6.5534955499650938E-3</v>
      </c>
      <c r="D352">
        <f t="shared" si="17"/>
        <v>2.5859615585592799E-2</v>
      </c>
      <c r="E352">
        <f t="shared" si="16"/>
        <v>0</v>
      </c>
    </row>
    <row r="353" spans="1:5" x14ac:dyDescent="0.25">
      <c r="A353" s="1">
        <v>44400</v>
      </c>
      <c r="B353" s="2">
        <v>2325.35</v>
      </c>
      <c r="C353">
        <f t="shared" si="15"/>
        <v>1.7115703012449801E-2</v>
      </c>
      <c r="D353">
        <f t="shared" si="17"/>
        <v>4.29753185980426E-2</v>
      </c>
      <c r="E353">
        <f t="shared" si="16"/>
        <v>0</v>
      </c>
    </row>
    <row r="354" spans="1:5" x14ac:dyDescent="0.25">
      <c r="A354" s="1">
        <v>44403</v>
      </c>
      <c r="B354" s="2">
        <v>2313.3000000000002</v>
      </c>
      <c r="C354">
        <f t="shared" si="15"/>
        <v>5.2090087753424719E-3</v>
      </c>
      <c r="D354">
        <f t="shared" si="17"/>
        <v>4.8184327373385072E-2</v>
      </c>
      <c r="E354">
        <f t="shared" si="16"/>
        <v>0</v>
      </c>
    </row>
    <row r="355" spans="1:5" x14ac:dyDescent="0.25">
      <c r="A355" s="1">
        <v>44404</v>
      </c>
      <c r="B355" s="2">
        <v>2295.5500000000002</v>
      </c>
      <c r="C355">
        <f t="shared" si="15"/>
        <v>7.7323517239877848E-3</v>
      </c>
      <c r="D355">
        <f t="shared" si="17"/>
        <v>5.5916679097372857E-2</v>
      </c>
      <c r="E355">
        <f t="shared" si="16"/>
        <v>0</v>
      </c>
    </row>
    <row r="356" spans="1:5" x14ac:dyDescent="0.25">
      <c r="A356" s="1">
        <v>44405</v>
      </c>
      <c r="B356" s="2">
        <v>2283.65</v>
      </c>
      <c r="C356">
        <f t="shared" si="15"/>
        <v>5.2109561447681862E-3</v>
      </c>
      <c r="D356">
        <f t="shared" si="17"/>
        <v>6.1127635242141043E-2</v>
      </c>
      <c r="E356">
        <f t="shared" si="16"/>
        <v>6.1127635242141043E-2</v>
      </c>
    </row>
    <row r="357" spans="1:5" x14ac:dyDescent="0.25">
      <c r="A357" s="1">
        <v>44406</v>
      </c>
      <c r="B357" s="2">
        <v>2321.1</v>
      </c>
      <c r="C357">
        <f t="shared" si="15"/>
        <v>-1.6134591357545913E-2</v>
      </c>
      <c r="D357">
        <f t="shared" si="17"/>
        <v>0</v>
      </c>
      <c r="E357">
        <f t="shared" si="16"/>
        <v>0</v>
      </c>
    </row>
    <row r="358" spans="1:5" x14ac:dyDescent="0.25">
      <c r="A358" s="1">
        <v>44407</v>
      </c>
      <c r="B358" s="2">
        <v>2331.3000000000002</v>
      </c>
      <c r="C358">
        <f t="shared" si="15"/>
        <v>-4.3752412816884245E-3</v>
      </c>
      <c r="D358">
        <f t="shared" si="17"/>
        <v>0</v>
      </c>
      <c r="E358">
        <f t="shared" si="16"/>
        <v>0</v>
      </c>
    </row>
    <row r="359" spans="1:5" x14ac:dyDescent="0.25">
      <c r="A359" s="1">
        <v>44410</v>
      </c>
      <c r="B359" s="2">
        <v>2468.9</v>
      </c>
      <c r="C359">
        <f t="shared" si="15"/>
        <v>-5.5733322532301788E-2</v>
      </c>
      <c r="D359">
        <f t="shared" si="17"/>
        <v>0</v>
      </c>
      <c r="E359">
        <f t="shared" si="16"/>
        <v>0</v>
      </c>
    </row>
    <row r="360" spans="1:5" x14ac:dyDescent="0.25">
      <c r="A360" s="1">
        <v>44411</v>
      </c>
      <c r="B360" s="2">
        <v>2467.85</v>
      </c>
      <c r="C360">
        <f t="shared" si="15"/>
        <v>4.2547156431727018E-4</v>
      </c>
      <c r="D360">
        <f t="shared" si="17"/>
        <v>4.2547156431727018E-4</v>
      </c>
      <c r="E360">
        <f t="shared" si="16"/>
        <v>4.2547156431727018E-4</v>
      </c>
    </row>
    <row r="361" spans="1:5" x14ac:dyDescent="0.25">
      <c r="A361" s="1">
        <v>44412</v>
      </c>
      <c r="B361" s="2">
        <v>2491.15</v>
      </c>
      <c r="C361">
        <f t="shared" si="15"/>
        <v>-9.3531100094335073E-3</v>
      </c>
      <c r="D361">
        <f t="shared" si="17"/>
        <v>0</v>
      </c>
      <c r="E361">
        <f t="shared" si="16"/>
        <v>0</v>
      </c>
    </row>
    <row r="362" spans="1:5" x14ac:dyDescent="0.25">
      <c r="A362" s="1">
        <v>44413</v>
      </c>
      <c r="B362" s="2">
        <v>2472.9</v>
      </c>
      <c r="C362">
        <f t="shared" si="15"/>
        <v>7.3799991912328888E-3</v>
      </c>
      <c r="D362">
        <f t="shared" si="17"/>
        <v>7.3799991912328888E-3</v>
      </c>
      <c r="E362">
        <f t="shared" si="16"/>
        <v>7.3799991912328888E-3</v>
      </c>
    </row>
    <row r="363" spans="1:5" x14ac:dyDescent="0.25">
      <c r="A363" s="1">
        <v>44414</v>
      </c>
      <c r="B363" s="2">
        <v>2487.6</v>
      </c>
      <c r="C363">
        <f t="shared" si="15"/>
        <v>-5.909310178485172E-3</v>
      </c>
      <c r="D363">
        <f t="shared" si="17"/>
        <v>0</v>
      </c>
      <c r="E363">
        <f t="shared" si="16"/>
        <v>0</v>
      </c>
    </row>
    <row r="364" spans="1:5" x14ac:dyDescent="0.25">
      <c r="A364" s="1">
        <v>44417</v>
      </c>
      <c r="B364" s="2">
        <v>2648.2</v>
      </c>
      <c r="C364">
        <f t="shared" si="15"/>
        <v>-6.0644966392266464E-2</v>
      </c>
      <c r="D364">
        <f t="shared" si="17"/>
        <v>0</v>
      </c>
      <c r="E364">
        <f t="shared" si="16"/>
        <v>0</v>
      </c>
    </row>
    <row r="365" spans="1:5" x14ac:dyDescent="0.25">
      <c r="A365" s="1">
        <v>44418</v>
      </c>
      <c r="B365" s="2">
        <v>2639.6</v>
      </c>
      <c r="C365">
        <f t="shared" si="15"/>
        <v>3.2580694044552772E-3</v>
      </c>
      <c r="D365">
        <f t="shared" si="17"/>
        <v>3.2580694044552772E-3</v>
      </c>
      <c r="E365">
        <f t="shared" si="16"/>
        <v>0</v>
      </c>
    </row>
    <row r="366" spans="1:5" x14ac:dyDescent="0.25">
      <c r="A366" s="1">
        <v>44419</v>
      </c>
      <c r="B366" s="2">
        <v>2572.25</v>
      </c>
      <c r="C366">
        <f t="shared" si="15"/>
        <v>2.6183302556127774E-2</v>
      </c>
      <c r="D366">
        <f t="shared" si="17"/>
        <v>2.9441371960583052E-2</v>
      </c>
      <c r="E366">
        <f t="shared" si="16"/>
        <v>2.9441371960583052E-2</v>
      </c>
    </row>
    <row r="367" spans="1:5" x14ac:dyDescent="0.25">
      <c r="A367" s="1">
        <v>44420</v>
      </c>
      <c r="B367" s="2">
        <v>2689.8</v>
      </c>
      <c r="C367">
        <f t="shared" si="15"/>
        <v>-4.3702133987657099E-2</v>
      </c>
      <c r="D367">
        <f t="shared" si="17"/>
        <v>0</v>
      </c>
      <c r="E367">
        <f t="shared" si="16"/>
        <v>0</v>
      </c>
    </row>
    <row r="368" spans="1:5" x14ac:dyDescent="0.25">
      <c r="A368" s="1">
        <v>44421</v>
      </c>
      <c r="B368" s="2">
        <v>2660.7</v>
      </c>
      <c r="C368">
        <f t="shared" si="15"/>
        <v>1.0936971473672452E-2</v>
      </c>
      <c r="D368">
        <f t="shared" si="17"/>
        <v>1.0936971473672452E-2</v>
      </c>
      <c r="E368">
        <f t="shared" si="16"/>
        <v>0</v>
      </c>
    </row>
    <row r="369" spans="1:5" x14ac:dyDescent="0.25">
      <c r="A369" s="1">
        <v>44424</v>
      </c>
      <c r="B369" s="2">
        <v>2629.6</v>
      </c>
      <c r="C369">
        <f t="shared" si="15"/>
        <v>1.1826893824155693E-2</v>
      </c>
      <c r="D369">
        <f t="shared" si="17"/>
        <v>2.2763865297828145E-2</v>
      </c>
      <c r="E369">
        <f t="shared" si="16"/>
        <v>2.2763865297828145E-2</v>
      </c>
    </row>
    <row r="370" spans="1:5" x14ac:dyDescent="0.25">
      <c r="A370" s="1">
        <v>44425</v>
      </c>
      <c r="B370" s="2">
        <v>2669.6</v>
      </c>
      <c r="C370">
        <f t="shared" si="15"/>
        <v>-1.4983518130056939E-2</v>
      </c>
      <c r="D370">
        <f t="shared" si="17"/>
        <v>0</v>
      </c>
      <c r="E370">
        <f t="shared" si="16"/>
        <v>0</v>
      </c>
    </row>
    <row r="371" spans="1:5" x14ac:dyDescent="0.25">
      <c r="A371" s="1">
        <v>44426</v>
      </c>
      <c r="B371" s="2">
        <v>2719.05</v>
      </c>
      <c r="C371">
        <f t="shared" si="15"/>
        <v>-1.8186498961034303E-2</v>
      </c>
      <c r="D371">
        <f t="shared" si="17"/>
        <v>0</v>
      </c>
      <c r="E371">
        <f t="shared" si="16"/>
        <v>0</v>
      </c>
    </row>
    <row r="372" spans="1:5" x14ac:dyDescent="0.25">
      <c r="A372" s="1">
        <v>44428</v>
      </c>
      <c r="B372" s="2">
        <v>2646.3</v>
      </c>
      <c r="C372">
        <f t="shared" si="15"/>
        <v>2.7491214148055665E-2</v>
      </c>
      <c r="D372">
        <f t="shared" si="17"/>
        <v>2.7491214148055665E-2</v>
      </c>
      <c r="E372">
        <f t="shared" si="16"/>
        <v>0</v>
      </c>
    </row>
    <row r="373" spans="1:5" x14ac:dyDescent="0.25">
      <c r="A373" s="1">
        <v>44431</v>
      </c>
      <c r="B373" s="2">
        <v>2554.1</v>
      </c>
      <c r="C373">
        <f t="shared" si="15"/>
        <v>3.6098821502682066E-2</v>
      </c>
      <c r="D373">
        <f t="shared" si="17"/>
        <v>6.3590035650737731E-2</v>
      </c>
      <c r="E373">
        <f t="shared" si="16"/>
        <v>6.3590035650737731E-2</v>
      </c>
    </row>
    <row r="374" spans="1:5" x14ac:dyDescent="0.25">
      <c r="A374" s="1">
        <v>44432</v>
      </c>
      <c r="B374" s="2">
        <v>2564.8000000000002</v>
      </c>
      <c r="C374">
        <f t="shared" si="15"/>
        <v>-4.1718652526513411E-3</v>
      </c>
      <c r="D374">
        <f t="shared" si="17"/>
        <v>0</v>
      </c>
      <c r="E374">
        <f t="shared" si="16"/>
        <v>0</v>
      </c>
    </row>
    <row r="375" spans="1:5" x14ac:dyDescent="0.25">
      <c r="A375" s="1">
        <v>44433</v>
      </c>
      <c r="B375" s="2">
        <v>2636.5</v>
      </c>
      <c r="C375">
        <f t="shared" si="15"/>
        <v>-2.7195145078702798E-2</v>
      </c>
      <c r="D375">
        <f t="shared" si="17"/>
        <v>0</v>
      </c>
      <c r="E375">
        <f t="shared" si="16"/>
        <v>0</v>
      </c>
    </row>
    <row r="376" spans="1:5" x14ac:dyDescent="0.25">
      <c r="A376" s="1">
        <v>44434</v>
      </c>
      <c r="B376" s="2">
        <v>2621.7</v>
      </c>
      <c r="C376">
        <f t="shared" si="15"/>
        <v>5.64519205095948E-3</v>
      </c>
      <c r="D376">
        <f t="shared" si="17"/>
        <v>5.64519205095948E-3</v>
      </c>
      <c r="E376">
        <f t="shared" si="16"/>
        <v>5.64519205095948E-3</v>
      </c>
    </row>
    <row r="377" spans="1:5" x14ac:dyDescent="0.25">
      <c r="A377" s="1">
        <v>44435</v>
      </c>
      <c r="B377" s="2">
        <v>2648.7</v>
      </c>
      <c r="C377">
        <f t="shared" si="15"/>
        <v>-1.0193679918450549E-2</v>
      </c>
      <c r="D377">
        <f t="shared" si="17"/>
        <v>0</v>
      </c>
      <c r="E377">
        <f t="shared" si="16"/>
        <v>0</v>
      </c>
    </row>
    <row r="378" spans="1:5" x14ac:dyDescent="0.25">
      <c r="A378" s="1">
        <v>44438</v>
      </c>
      <c r="B378" s="2">
        <v>2697.75</v>
      </c>
      <c r="C378">
        <f t="shared" si="15"/>
        <v>-1.8181818181818299E-2</v>
      </c>
      <c r="D378">
        <f t="shared" si="17"/>
        <v>0</v>
      </c>
      <c r="E378">
        <f t="shared" si="16"/>
        <v>0</v>
      </c>
    </row>
    <row r="379" spans="1:5" x14ac:dyDescent="0.25">
      <c r="A379" s="1">
        <v>44439</v>
      </c>
      <c r="B379" s="2">
        <v>2752</v>
      </c>
      <c r="C379">
        <f t="shared" si="15"/>
        <v>-1.9712936046511587E-2</v>
      </c>
      <c r="D379">
        <f t="shared" si="17"/>
        <v>0</v>
      </c>
      <c r="E379">
        <f t="shared" si="16"/>
        <v>0</v>
      </c>
    </row>
    <row r="380" spans="1:5" x14ac:dyDescent="0.25">
      <c r="A380" s="1">
        <v>44440</v>
      </c>
      <c r="B380" s="2">
        <v>2746.25</v>
      </c>
      <c r="C380">
        <f t="shared" si="15"/>
        <v>2.0937642239418075E-3</v>
      </c>
      <c r="D380">
        <f t="shared" si="17"/>
        <v>2.0937642239418075E-3</v>
      </c>
      <c r="E380">
        <f t="shared" si="16"/>
        <v>2.0937642239418075E-3</v>
      </c>
    </row>
    <row r="381" spans="1:5" x14ac:dyDescent="0.25">
      <c r="A381" s="1">
        <v>44441</v>
      </c>
      <c r="B381" s="2">
        <v>2829.95</v>
      </c>
      <c r="C381">
        <f t="shared" si="15"/>
        <v>-2.9576494284351273E-2</v>
      </c>
      <c r="D381">
        <f t="shared" si="17"/>
        <v>0</v>
      </c>
      <c r="E381">
        <f t="shared" si="16"/>
        <v>0</v>
      </c>
    </row>
    <row r="382" spans="1:5" x14ac:dyDescent="0.25">
      <c r="A382" s="1">
        <v>44442</v>
      </c>
      <c r="B382" s="2">
        <v>2869.9</v>
      </c>
      <c r="C382">
        <f t="shared" si="15"/>
        <v>-1.3920345656643129E-2</v>
      </c>
      <c r="D382">
        <f t="shared" si="17"/>
        <v>0</v>
      </c>
      <c r="E382">
        <f t="shared" si="16"/>
        <v>0</v>
      </c>
    </row>
    <row r="383" spans="1:5" x14ac:dyDescent="0.25">
      <c r="A383" s="1">
        <v>44445</v>
      </c>
      <c r="B383" s="2">
        <v>3008.4</v>
      </c>
      <c r="C383">
        <f t="shared" si="15"/>
        <v>-4.6037760936045724E-2</v>
      </c>
      <c r="D383">
        <f t="shared" si="17"/>
        <v>0</v>
      </c>
      <c r="E383">
        <f t="shared" si="16"/>
        <v>0</v>
      </c>
    </row>
    <row r="384" spans="1:5" x14ac:dyDescent="0.25">
      <c r="A384" s="1">
        <v>44446</v>
      </c>
      <c r="B384" s="2">
        <v>3286.9</v>
      </c>
      <c r="C384">
        <f t="shared" si="15"/>
        <v>-8.4730292981228472E-2</v>
      </c>
      <c r="D384">
        <f t="shared" si="17"/>
        <v>0</v>
      </c>
      <c r="E384">
        <f t="shared" si="16"/>
        <v>0</v>
      </c>
    </row>
    <row r="385" spans="1:5" x14ac:dyDescent="0.25">
      <c r="A385" s="1">
        <v>44447</v>
      </c>
      <c r="B385" s="2">
        <v>3296.4</v>
      </c>
      <c r="C385">
        <f t="shared" si="15"/>
        <v>-2.8819318043926678E-3</v>
      </c>
      <c r="D385">
        <f t="shared" si="17"/>
        <v>0</v>
      </c>
      <c r="E385">
        <f t="shared" si="16"/>
        <v>0</v>
      </c>
    </row>
    <row r="386" spans="1:5" x14ac:dyDescent="0.25">
      <c r="A386" s="1">
        <v>44448</v>
      </c>
      <c r="B386" s="2">
        <v>3295</v>
      </c>
      <c r="C386">
        <f t="shared" si="15"/>
        <v>4.2488619119884774E-4</v>
      </c>
      <c r="D386">
        <f t="shared" si="17"/>
        <v>4.2488619119884774E-4</v>
      </c>
      <c r="E386">
        <f t="shared" si="16"/>
        <v>4.2488619119884774E-4</v>
      </c>
    </row>
    <row r="387" spans="1:5" x14ac:dyDescent="0.25">
      <c r="A387" s="1">
        <v>44452</v>
      </c>
      <c r="B387" s="2">
        <v>3435.75</v>
      </c>
      <c r="C387">
        <f t="shared" si="15"/>
        <v>-4.0966310121516414E-2</v>
      </c>
      <c r="D387">
        <f t="shared" si="17"/>
        <v>0</v>
      </c>
      <c r="E387">
        <f t="shared" si="16"/>
        <v>0</v>
      </c>
    </row>
    <row r="388" spans="1:5" x14ac:dyDescent="0.25">
      <c r="A388" s="1">
        <v>44453</v>
      </c>
      <c r="B388" s="2">
        <v>3738.45</v>
      </c>
      <c r="C388">
        <f t="shared" ref="C388:C451" si="18">B387/B388-1</f>
        <v>-8.0969385707980512E-2</v>
      </c>
      <c r="D388">
        <f t="shared" si="17"/>
        <v>0</v>
      </c>
      <c r="E388">
        <f t="shared" ref="E388:E451" si="19">IF(D389=0,D388,)</f>
        <v>0</v>
      </c>
    </row>
    <row r="389" spans="1:5" x14ac:dyDescent="0.25">
      <c r="A389" s="1">
        <v>44454</v>
      </c>
      <c r="B389" s="2">
        <v>3682.25</v>
      </c>
      <c r="C389">
        <f t="shared" si="18"/>
        <v>1.5262407495417074E-2</v>
      </c>
      <c r="D389">
        <f t="shared" ref="D389:D452" si="20">IF(C389&gt;0,C389+D388,)</f>
        <v>1.5262407495417074E-2</v>
      </c>
      <c r="E389">
        <f t="shared" si="19"/>
        <v>1.5262407495417074E-2</v>
      </c>
    </row>
    <row r="390" spans="1:5" x14ac:dyDescent="0.25">
      <c r="A390" s="1">
        <v>44455</v>
      </c>
      <c r="B390" s="2">
        <v>3769.7</v>
      </c>
      <c r="C390">
        <f t="shared" si="18"/>
        <v>-2.3198132477385447E-2</v>
      </c>
      <c r="D390">
        <f t="shared" si="20"/>
        <v>0</v>
      </c>
      <c r="E390">
        <f t="shared" si="19"/>
        <v>0</v>
      </c>
    </row>
    <row r="391" spans="1:5" x14ac:dyDescent="0.25">
      <c r="A391" s="1">
        <v>44456</v>
      </c>
      <c r="B391" s="2">
        <v>3863.4</v>
      </c>
      <c r="C391">
        <f t="shared" si="18"/>
        <v>-2.4253248434021879E-2</v>
      </c>
      <c r="D391">
        <f t="shared" si="20"/>
        <v>0</v>
      </c>
      <c r="E391">
        <f t="shared" si="19"/>
        <v>0</v>
      </c>
    </row>
    <row r="392" spans="1:5" x14ac:dyDescent="0.25">
      <c r="A392" s="1">
        <v>44459</v>
      </c>
      <c r="B392" s="2">
        <v>3707.9</v>
      </c>
      <c r="C392">
        <f t="shared" si="18"/>
        <v>4.1937484829688065E-2</v>
      </c>
      <c r="D392">
        <f t="shared" si="20"/>
        <v>4.1937484829688065E-2</v>
      </c>
      <c r="E392">
        <f t="shared" si="19"/>
        <v>0</v>
      </c>
    </row>
    <row r="393" spans="1:5" x14ac:dyDescent="0.25">
      <c r="A393" s="1">
        <v>44460</v>
      </c>
      <c r="B393" s="2">
        <v>3624.55</v>
      </c>
      <c r="C393">
        <f t="shared" si="18"/>
        <v>2.2995958118938953E-2</v>
      </c>
      <c r="D393">
        <f t="shared" si="20"/>
        <v>6.4933442948627018E-2</v>
      </c>
      <c r="E393">
        <f t="shared" si="19"/>
        <v>6.4933442948627018E-2</v>
      </c>
    </row>
    <row r="394" spans="1:5" x14ac:dyDescent="0.25">
      <c r="A394" s="1">
        <v>44461</v>
      </c>
      <c r="B394" s="2">
        <v>3671.3</v>
      </c>
      <c r="C394">
        <f t="shared" si="18"/>
        <v>-1.2733908969574825E-2</v>
      </c>
      <c r="D394">
        <f t="shared" si="20"/>
        <v>0</v>
      </c>
      <c r="E394">
        <f t="shared" si="19"/>
        <v>0</v>
      </c>
    </row>
    <row r="395" spans="1:5" x14ac:dyDescent="0.25">
      <c r="A395" s="1">
        <v>44462</v>
      </c>
      <c r="B395" s="2">
        <v>3694.05</v>
      </c>
      <c r="C395">
        <f t="shared" si="18"/>
        <v>-6.1585522664825421E-3</v>
      </c>
      <c r="D395">
        <f t="shared" si="20"/>
        <v>0</v>
      </c>
      <c r="E395">
        <f t="shared" si="19"/>
        <v>0</v>
      </c>
    </row>
    <row r="396" spans="1:5" x14ac:dyDescent="0.25">
      <c r="A396" s="1">
        <v>44463</v>
      </c>
      <c r="B396" s="2">
        <v>3689.25</v>
      </c>
      <c r="C396">
        <f t="shared" si="18"/>
        <v>1.3010774547672632E-3</v>
      </c>
      <c r="D396">
        <f t="shared" si="20"/>
        <v>1.3010774547672632E-3</v>
      </c>
      <c r="E396">
        <f t="shared" si="19"/>
        <v>1.3010774547672632E-3</v>
      </c>
    </row>
    <row r="397" spans="1:5" x14ac:dyDescent="0.25">
      <c r="A397" s="1">
        <v>44466</v>
      </c>
      <c r="B397" s="2">
        <v>3834.9</v>
      </c>
      <c r="C397">
        <f t="shared" si="18"/>
        <v>-3.7980129859970346E-2</v>
      </c>
      <c r="D397">
        <f t="shared" si="20"/>
        <v>0</v>
      </c>
      <c r="E397">
        <f t="shared" si="19"/>
        <v>0</v>
      </c>
    </row>
    <row r="398" spans="1:5" x14ac:dyDescent="0.25">
      <c r="A398" s="1">
        <v>44467</v>
      </c>
      <c r="B398" s="2">
        <v>3865.6</v>
      </c>
      <c r="C398">
        <f t="shared" si="18"/>
        <v>-7.9418460264900625E-3</v>
      </c>
      <c r="D398">
        <f t="shared" si="20"/>
        <v>0</v>
      </c>
      <c r="E398">
        <f t="shared" si="19"/>
        <v>0</v>
      </c>
    </row>
    <row r="399" spans="1:5" x14ac:dyDescent="0.25">
      <c r="A399" s="1">
        <v>44468</v>
      </c>
      <c r="B399" s="2">
        <v>3770.15</v>
      </c>
      <c r="C399">
        <f t="shared" si="18"/>
        <v>2.5317295067835532E-2</v>
      </c>
      <c r="D399">
        <f t="shared" si="20"/>
        <v>2.5317295067835532E-2</v>
      </c>
      <c r="E399">
        <f t="shared" si="19"/>
        <v>2.5317295067835532E-2</v>
      </c>
    </row>
    <row r="400" spans="1:5" x14ac:dyDescent="0.25">
      <c r="A400" s="1">
        <v>44469</v>
      </c>
      <c r="B400" s="2">
        <v>3798.5</v>
      </c>
      <c r="C400">
        <f t="shared" si="18"/>
        <v>-7.4634724233250127E-3</v>
      </c>
      <c r="D400">
        <f t="shared" si="20"/>
        <v>0</v>
      </c>
      <c r="E400">
        <f t="shared" si="19"/>
        <v>0</v>
      </c>
    </row>
    <row r="401" spans="1:5" x14ac:dyDescent="0.25">
      <c r="A401" s="1">
        <v>44470</v>
      </c>
      <c r="B401" s="2">
        <v>3793.6</v>
      </c>
      <c r="C401">
        <f t="shared" si="18"/>
        <v>1.291649093209557E-3</v>
      </c>
      <c r="D401">
        <f t="shared" si="20"/>
        <v>1.291649093209557E-3</v>
      </c>
      <c r="E401">
        <f t="shared" si="19"/>
        <v>1.291649093209557E-3</v>
      </c>
    </row>
    <row r="402" spans="1:5" x14ac:dyDescent="0.25">
      <c r="A402" s="1">
        <v>44473</v>
      </c>
      <c r="B402" s="2">
        <v>4008.9</v>
      </c>
      <c r="C402">
        <f t="shared" si="18"/>
        <v>-5.3705505250816965E-2</v>
      </c>
      <c r="D402">
        <f t="shared" si="20"/>
        <v>0</v>
      </c>
      <c r="E402">
        <f t="shared" si="19"/>
        <v>0</v>
      </c>
    </row>
    <row r="403" spans="1:5" x14ac:dyDescent="0.25">
      <c r="A403" s="1">
        <v>44474</v>
      </c>
      <c r="B403" s="2">
        <v>4166.1000000000004</v>
      </c>
      <c r="C403">
        <f t="shared" si="18"/>
        <v>-3.7733131705912082E-2</v>
      </c>
      <c r="D403">
        <f t="shared" si="20"/>
        <v>0</v>
      </c>
      <c r="E403">
        <f t="shared" si="19"/>
        <v>0</v>
      </c>
    </row>
    <row r="404" spans="1:5" x14ac:dyDescent="0.25">
      <c r="A404" s="1">
        <v>44475</v>
      </c>
      <c r="B404" s="2">
        <v>4463.3500000000004</v>
      </c>
      <c r="C404">
        <f t="shared" si="18"/>
        <v>-6.6597958932192225E-2</v>
      </c>
      <c r="D404">
        <f t="shared" si="20"/>
        <v>0</v>
      </c>
      <c r="E404">
        <f t="shared" si="19"/>
        <v>0</v>
      </c>
    </row>
    <row r="405" spans="1:5" x14ac:dyDescent="0.25">
      <c r="A405" s="1">
        <v>44476</v>
      </c>
      <c r="B405" s="2">
        <v>4690.8999999999996</v>
      </c>
      <c r="C405">
        <f t="shared" si="18"/>
        <v>-4.8508814939563716E-2</v>
      </c>
      <c r="D405">
        <f t="shared" si="20"/>
        <v>0</v>
      </c>
      <c r="E405">
        <f t="shared" si="19"/>
        <v>0</v>
      </c>
    </row>
    <row r="406" spans="1:5" x14ac:dyDescent="0.25">
      <c r="A406" s="1">
        <v>44477</v>
      </c>
      <c r="B406" s="2">
        <v>4876.55</v>
      </c>
      <c r="C406">
        <f t="shared" si="18"/>
        <v>-3.8069946991213133E-2</v>
      </c>
      <c r="D406">
        <f t="shared" si="20"/>
        <v>0</v>
      </c>
      <c r="E406">
        <f t="shared" si="19"/>
        <v>0</v>
      </c>
    </row>
    <row r="407" spans="1:5" x14ac:dyDescent="0.25">
      <c r="A407" s="1">
        <v>44480</v>
      </c>
      <c r="B407" s="2">
        <v>4772.55</v>
      </c>
      <c r="C407">
        <f t="shared" si="18"/>
        <v>2.1791285581083564E-2</v>
      </c>
      <c r="D407">
        <f t="shared" si="20"/>
        <v>2.1791285581083564E-2</v>
      </c>
      <c r="E407">
        <f t="shared" si="19"/>
        <v>2.1791285581083564E-2</v>
      </c>
    </row>
    <row r="408" spans="1:5" x14ac:dyDescent="0.25">
      <c r="A408" s="1">
        <v>44481</v>
      </c>
      <c r="B408" s="2">
        <v>4817.25</v>
      </c>
      <c r="C408">
        <f t="shared" si="18"/>
        <v>-9.2791530437490444E-3</v>
      </c>
      <c r="D408">
        <f t="shared" si="20"/>
        <v>0</v>
      </c>
      <c r="E408">
        <f t="shared" si="19"/>
        <v>0</v>
      </c>
    </row>
    <row r="409" spans="1:5" x14ac:dyDescent="0.25">
      <c r="A409" s="1">
        <v>44482</v>
      </c>
      <c r="B409" s="2">
        <v>4928.8</v>
      </c>
      <c r="C409">
        <f t="shared" si="18"/>
        <v>-2.2632283720175339E-2</v>
      </c>
      <c r="D409">
        <f t="shared" si="20"/>
        <v>0</v>
      </c>
      <c r="E409">
        <f t="shared" si="19"/>
        <v>0</v>
      </c>
    </row>
    <row r="410" spans="1:5" x14ac:dyDescent="0.25">
      <c r="A410" s="1">
        <v>44483</v>
      </c>
      <c r="B410" s="2">
        <v>5463.55</v>
      </c>
      <c r="C410">
        <f t="shared" si="18"/>
        <v>-9.7875923163510903E-2</v>
      </c>
      <c r="D410">
        <f t="shared" si="20"/>
        <v>0</v>
      </c>
      <c r="E410">
        <f t="shared" si="19"/>
        <v>0</v>
      </c>
    </row>
    <row r="411" spans="1:5" x14ac:dyDescent="0.25">
      <c r="A411" s="1">
        <v>44487</v>
      </c>
      <c r="B411" s="2">
        <v>5877.7</v>
      </c>
      <c r="C411">
        <f t="shared" si="18"/>
        <v>-7.0461234836755815E-2</v>
      </c>
      <c r="D411">
        <f t="shared" si="20"/>
        <v>0</v>
      </c>
      <c r="E411">
        <f t="shared" si="19"/>
        <v>0</v>
      </c>
    </row>
    <row r="412" spans="1:5" x14ac:dyDescent="0.25">
      <c r="A412" s="1">
        <v>44488</v>
      </c>
      <c r="B412" s="2">
        <v>5454.85</v>
      </c>
      <c r="C412">
        <f t="shared" si="18"/>
        <v>7.7518171902068778E-2</v>
      </c>
      <c r="D412">
        <f t="shared" si="20"/>
        <v>7.7518171902068778E-2</v>
      </c>
      <c r="E412">
        <f t="shared" si="19"/>
        <v>0</v>
      </c>
    </row>
    <row r="413" spans="1:5" x14ac:dyDescent="0.25">
      <c r="A413" s="1">
        <v>44489</v>
      </c>
      <c r="B413" s="2">
        <v>4434.3500000000004</v>
      </c>
      <c r="C413">
        <f t="shared" si="18"/>
        <v>0.23013519456064579</v>
      </c>
      <c r="D413">
        <f t="shared" si="20"/>
        <v>0.30765336646271457</v>
      </c>
      <c r="E413">
        <f t="shared" si="19"/>
        <v>0.30765336646271457</v>
      </c>
    </row>
    <row r="414" spans="1:5" x14ac:dyDescent="0.25">
      <c r="A414" s="1">
        <v>44490</v>
      </c>
      <c r="B414" s="2">
        <v>4573.25</v>
      </c>
      <c r="C414">
        <f t="shared" si="18"/>
        <v>-3.0372273547258466E-2</v>
      </c>
      <c r="D414">
        <f t="shared" si="20"/>
        <v>0</v>
      </c>
      <c r="E414">
        <f t="shared" si="19"/>
        <v>0</v>
      </c>
    </row>
    <row r="415" spans="1:5" x14ac:dyDescent="0.25">
      <c r="A415" s="1">
        <v>44491</v>
      </c>
      <c r="B415" s="2">
        <v>4622.55</v>
      </c>
      <c r="C415">
        <f t="shared" si="18"/>
        <v>-1.0665109084812552E-2</v>
      </c>
      <c r="D415">
        <f t="shared" si="20"/>
        <v>0</v>
      </c>
      <c r="E415">
        <f t="shared" si="19"/>
        <v>0</v>
      </c>
    </row>
    <row r="416" spans="1:5" x14ac:dyDescent="0.25">
      <c r="A416" s="1">
        <v>44494</v>
      </c>
      <c r="B416" s="2">
        <v>4022.35</v>
      </c>
      <c r="C416">
        <f t="shared" si="18"/>
        <v>0.14921625417977058</v>
      </c>
      <c r="D416">
        <f t="shared" si="20"/>
        <v>0.14921625417977058</v>
      </c>
      <c r="E416">
        <f t="shared" si="19"/>
        <v>0.14921625417977058</v>
      </c>
    </row>
    <row r="417" spans="1:5" x14ac:dyDescent="0.25">
      <c r="A417" s="1">
        <v>44495</v>
      </c>
      <c r="B417" s="2">
        <v>4189.5</v>
      </c>
      <c r="C417">
        <f t="shared" si="18"/>
        <v>-3.9897362453753416E-2</v>
      </c>
      <c r="D417">
        <f t="shared" si="20"/>
        <v>0</v>
      </c>
      <c r="E417">
        <f t="shared" si="19"/>
        <v>0</v>
      </c>
    </row>
    <row r="418" spans="1:5" x14ac:dyDescent="0.25">
      <c r="A418" s="1">
        <v>44496</v>
      </c>
      <c r="B418" s="2">
        <v>4130.1499999999996</v>
      </c>
      <c r="C418">
        <f t="shared" si="18"/>
        <v>1.4369938137840155E-2</v>
      </c>
      <c r="D418">
        <f t="shared" si="20"/>
        <v>1.4369938137840155E-2</v>
      </c>
      <c r="E418">
        <f t="shared" si="19"/>
        <v>0</v>
      </c>
    </row>
    <row r="419" spans="1:5" x14ac:dyDescent="0.25">
      <c r="A419" s="1">
        <v>44497</v>
      </c>
      <c r="B419">
        <v>913.5</v>
      </c>
      <c r="C419">
        <f t="shared" si="18"/>
        <v>3.5212370005473446</v>
      </c>
      <c r="D419">
        <f t="shared" si="20"/>
        <v>3.5356069386851847</v>
      </c>
      <c r="E419">
        <f t="shared" si="19"/>
        <v>0</v>
      </c>
    </row>
    <row r="420" spans="1:5" x14ac:dyDescent="0.25">
      <c r="A420" s="1">
        <v>44498</v>
      </c>
      <c r="B420">
        <v>845.7</v>
      </c>
      <c r="C420">
        <f t="shared" si="18"/>
        <v>8.0170273146505711E-2</v>
      </c>
      <c r="D420">
        <f t="shared" si="20"/>
        <v>3.6157772118316904</v>
      </c>
      <c r="E420">
        <f t="shared" si="19"/>
        <v>3.6157772118316904</v>
      </c>
    </row>
    <row r="421" spans="1:5" x14ac:dyDescent="0.25">
      <c r="A421" s="1">
        <v>44501</v>
      </c>
      <c r="B421">
        <v>855.45</v>
      </c>
      <c r="C421">
        <f t="shared" si="18"/>
        <v>-1.1397510082412743E-2</v>
      </c>
      <c r="D421">
        <f t="shared" si="20"/>
        <v>0</v>
      </c>
      <c r="E421">
        <f t="shared" si="19"/>
        <v>0</v>
      </c>
    </row>
    <row r="422" spans="1:5" x14ac:dyDescent="0.25">
      <c r="A422" s="1">
        <v>44502</v>
      </c>
      <c r="B422">
        <v>848.2</v>
      </c>
      <c r="C422">
        <f t="shared" si="18"/>
        <v>8.5475123791558527E-3</v>
      </c>
      <c r="D422">
        <f t="shared" si="20"/>
        <v>8.5475123791558527E-3</v>
      </c>
      <c r="E422">
        <f t="shared" si="19"/>
        <v>0</v>
      </c>
    </row>
    <row r="423" spans="1:5" x14ac:dyDescent="0.25">
      <c r="A423" s="1">
        <v>44503</v>
      </c>
      <c r="B423">
        <v>819.85</v>
      </c>
      <c r="C423">
        <f t="shared" si="18"/>
        <v>3.4579496249314001E-2</v>
      </c>
      <c r="D423">
        <f t="shared" si="20"/>
        <v>4.3127008628469854E-2</v>
      </c>
      <c r="E423">
        <f t="shared" si="19"/>
        <v>4.3127008628469854E-2</v>
      </c>
    </row>
    <row r="424" spans="1:5" x14ac:dyDescent="0.25">
      <c r="A424" s="1">
        <v>44504</v>
      </c>
      <c r="B424">
        <v>822.25</v>
      </c>
      <c r="C424">
        <f t="shared" si="18"/>
        <v>-2.9188203101245813E-3</v>
      </c>
      <c r="D424">
        <f t="shared" si="20"/>
        <v>0</v>
      </c>
      <c r="E424">
        <f t="shared" si="19"/>
        <v>0</v>
      </c>
    </row>
    <row r="425" spans="1:5" x14ac:dyDescent="0.25">
      <c r="A425" s="1">
        <v>44508</v>
      </c>
      <c r="B425">
        <v>832.85</v>
      </c>
      <c r="C425">
        <f t="shared" si="18"/>
        <v>-1.2727381881491251E-2</v>
      </c>
      <c r="D425">
        <f t="shared" si="20"/>
        <v>0</v>
      </c>
      <c r="E425">
        <f t="shared" si="19"/>
        <v>0</v>
      </c>
    </row>
    <row r="426" spans="1:5" x14ac:dyDescent="0.25">
      <c r="A426" s="1">
        <v>44509</v>
      </c>
      <c r="B426">
        <v>856</v>
      </c>
      <c r="C426">
        <f t="shared" si="18"/>
        <v>-2.7044392523364436E-2</v>
      </c>
      <c r="D426">
        <f t="shared" si="20"/>
        <v>0</v>
      </c>
      <c r="E426">
        <f t="shared" si="19"/>
        <v>0</v>
      </c>
    </row>
    <row r="427" spans="1:5" x14ac:dyDescent="0.25">
      <c r="A427" s="1">
        <v>44510</v>
      </c>
      <c r="B427">
        <v>849.85</v>
      </c>
      <c r="C427">
        <f t="shared" si="18"/>
        <v>7.2365711596162896E-3</v>
      </c>
      <c r="D427">
        <f t="shared" si="20"/>
        <v>7.2365711596162896E-3</v>
      </c>
      <c r="E427">
        <f t="shared" si="19"/>
        <v>0</v>
      </c>
    </row>
    <row r="428" spans="1:5" x14ac:dyDescent="0.25">
      <c r="A428" s="1">
        <v>44511</v>
      </c>
      <c r="B428">
        <v>847.3</v>
      </c>
      <c r="C428">
        <f t="shared" si="18"/>
        <v>3.0095597781187866E-3</v>
      </c>
      <c r="D428">
        <f t="shared" si="20"/>
        <v>1.0246130937735076E-2</v>
      </c>
      <c r="E428">
        <f t="shared" si="19"/>
        <v>1.0246130937735076E-2</v>
      </c>
    </row>
    <row r="429" spans="1:5" x14ac:dyDescent="0.25">
      <c r="A429" s="1">
        <v>44512</v>
      </c>
      <c r="B429">
        <v>864.85</v>
      </c>
      <c r="C429">
        <f t="shared" si="18"/>
        <v>-2.0292536277967343E-2</v>
      </c>
      <c r="D429">
        <f t="shared" si="20"/>
        <v>0</v>
      </c>
      <c r="E429">
        <f t="shared" si="19"/>
        <v>0</v>
      </c>
    </row>
    <row r="430" spans="1:5" x14ac:dyDescent="0.25">
      <c r="A430" s="1">
        <v>44515</v>
      </c>
      <c r="B430">
        <v>903.4</v>
      </c>
      <c r="C430">
        <f t="shared" si="18"/>
        <v>-4.2672127518264324E-2</v>
      </c>
      <c r="D430">
        <f t="shared" si="20"/>
        <v>0</v>
      </c>
      <c r="E430">
        <f t="shared" si="19"/>
        <v>0</v>
      </c>
    </row>
    <row r="431" spans="1:5" x14ac:dyDescent="0.25">
      <c r="A431" s="1">
        <v>44516</v>
      </c>
      <c r="B431">
        <v>921.05</v>
      </c>
      <c r="C431">
        <f t="shared" si="18"/>
        <v>-1.9162911894033963E-2</v>
      </c>
      <c r="D431">
        <f t="shared" si="20"/>
        <v>0</v>
      </c>
      <c r="E431">
        <f t="shared" si="19"/>
        <v>0</v>
      </c>
    </row>
    <row r="432" spans="1:5" x14ac:dyDescent="0.25">
      <c r="A432" s="1">
        <v>44517</v>
      </c>
      <c r="B432">
        <v>903.6</v>
      </c>
      <c r="C432">
        <f t="shared" si="18"/>
        <v>1.9311642319610467E-2</v>
      </c>
      <c r="D432">
        <f t="shared" si="20"/>
        <v>1.9311642319610467E-2</v>
      </c>
      <c r="E432">
        <f t="shared" si="19"/>
        <v>0</v>
      </c>
    </row>
    <row r="433" spans="1:5" x14ac:dyDescent="0.25">
      <c r="A433" s="1">
        <v>44518</v>
      </c>
      <c r="B433">
        <v>890.65</v>
      </c>
      <c r="C433">
        <f t="shared" si="18"/>
        <v>1.4539942738449607E-2</v>
      </c>
      <c r="D433">
        <f t="shared" si="20"/>
        <v>3.3851585058060074E-2</v>
      </c>
      <c r="E433">
        <f t="shared" si="19"/>
        <v>0</v>
      </c>
    </row>
    <row r="434" spans="1:5" x14ac:dyDescent="0.25">
      <c r="A434" s="1">
        <v>44522</v>
      </c>
      <c r="B434">
        <v>886.75</v>
      </c>
      <c r="C434">
        <f t="shared" si="18"/>
        <v>4.3980828869467636E-3</v>
      </c>
      <c r="D434">
        <f t="shared" si="20"/>
        <v>3.8249667945006838E-2</v>
      </c>
      <c r="E434">
        <f t="shared" si="19"/>
        <v>3.8249667945006838E-2</v>
      </c>
    </row>
    <row r="435" spans="1:5" x14ac:dyDescent="0.25">
      <c r="A435" s="1">
        <v>44523</v>
      </c>
      <c r="B435">
        <v>892.8</v>
      </c>
      <c r="C435">
        <f t="shared" si="18"/>
        <v>-6.7764336917561785E-3</v>
      </c>
      <c r="D435">
        <f t="shared" si="20"/>
        <v>0</v>
      </c>
      <c r="E435">
        <f t="shared" si="19"/>
        <v>0</v>
      </c>
    </row>
    <row r="436" spans="1:5" x14ac:dyDescent="0.25">
      <c r="A436" s="1">
        <v>44524</v>
      </c>
      <c r="B436">
        <v>862.8</v>
      </c>
      <c r="C436">
        <f t="shared" si="18"/>
        <v>3.4770514603616132E-2</v>
      </c>
      <c r="D436">
        <f t="shared" si="20"/>
        <v>3.4770514603616132E-2</v>
      </c>
      <c r="E436">
        <f t="shared" si="19"/>
        <v>3.4770514603616132E-2</v>
      </c>
    </row>
    <row r="437" spans="1:5" x14ac:dyDescent="0.25">
      <c r="A437" s="1">
        <v>44525</v>
      </c>
      <c r="B437">
        <v>865.55</v>
      </c>
      <c r="C437">
        <f t="shared" si="18"/>
        <v>-3.1771705851770804E-3</v>
      </c>
      <c r="D437">
        <f t="shared" si="20"/>
        <v>0</v>
      </c>
      <c r="E437">
        <f t="shared" si="19"/>
        <v>0</v>
      </c>
    </row>
    <row r="438" spans="1:5" x14ac:dyDescent="0.25">
      <c r="A438" s="1">
        <v>44526</v>
      </c>
      <c r="B438">
        <v>823.05</v>
      </c>
      <c r="C438">
        <f t="shared" si="18"/>
        <v>5.1637203086082328E-2</v>
      </c>
      <c r="D438">
        <f t="shared" si="20"/>
        <v>5.1637203086082328E-2</v>
      </c>
      <c r="E438">
        <f t="shared" si="19"/>
        <v>0</v>
      </c>
    </row>
    <row r="439" spans="1:5" x14ac:dyDescent="0.25">
      <c r="A439" s="1">
        <v>44529</v>
      </c>
      <c r="B439">
        <v>775.8</v>
      </c>
      <c r="C439">
        <f t="shared" si="18"/>
        <v>6.0904872389791143E-2</v>
      </c>
      <c r="D439">
        <f t="shared" si="20"/>
        <v>0.11254207547587347</v>
      </c>
      <c r="E439">
        <f t="shared" si="19"/>
        <v>0.11254207547587347</v>
      </c>
    </row>
    <row r="440" spans="1:5" x14ac:dyDescent="0.25">
      <c r="A440" s="1">
        <v>44530</v>
      </c>
      <c r="B440">
        <v>795.15</v>
      </c>
      <c r="C440">
        <f t="shared" si="18"/>
        <v>-2.4335031126202611E-2</v>
      </c>
      <c r="D440">
        <f t="shared" si="20"/>
        <v>0</v>
      </c>
      <c r="E440">
        <f t="shared" si="19"/>
        <v>0</v>
      </c>
    </row>
    <row r="441" spans="1:5" x14ac:dyDescent="0.25">
      <c r="A441" s="1">
        <v>44531</v>
      </c>
      <c r="B441">
        <v>811.95</v>
      </c>
      <c r="C441">
        <f t="shared" si="18"/>
        <v>-2.0690929244411738E-2</v>
      </c>
      <c r="D441">
        <f t="shared" si="20"/>
        <v>0</v>
      </c>
      <c r="E441">
        <f t="shared" si="19"/>
        <v>0</v>
      </c>
    </row>
    <row r="442" spans="1:5" x14ac:dyDescent="0.25">
      <c r="A442" s="1">
        <v>44532</v>
      </c>
      <c r="B442">
        <v>821.25</v>
      </c>
      <c r="C442">
        <f t="shared" si="18"/>
        <v>-1.1324200913241933E-2</v>
      </c>
      <c r="D442">
        <f t="shared" si="20"/>
        <v>0</v>
      </c>
      <c r="E442">
        <f t="shared" si="19"/>
        <v>0</v>
      </c>
    </row>
    <row r="443" spans="1:5" x14ac:dyDescent="0.25">
      <c r="A443" s="1">
        <v>44533</v>
      </c>
      <c r="B443">
        <v>819.9</v>
      </c>
      <c r="C443">
        <f t="shared" si="18"/>
        <v>1.6465422612514935E-3</v>
      </c>
      <c r="D443">
        <f t="shared" si="20"/>
        <v>1.6465422612514935E-3</v>
      </c>
      <c r="E443">
        <f t="shared" si="19"/>
        <v>0</v>
      </c>
    </row>
    <row r="444" spans="1:5" x14ac:dyDescent="0.25">
      <c r="A444" s="1">
        <v>44536</v>
      </c>
      <c r="B444">
        <v>801.4</v>
      </c>
      <c r="C444">
        <f t="shared" si="18"/>
        <v>2.3084601946593564E-2</v>
      </c>
      <c r="D444">
        <f t="shared" si="20"/>
        <v>2.4731144207845057E-2</v>
      </c>
      <c r="E444">
        <f t="shared" si="19"/>
        <v>2.4731144207845057E-2</v>
      </c>
    </row>
    <row r="445" spans="1:5" x14ac:dyDescent="0.25">
      <c r="A445" s="1">
        <v>44537</v>
      </c>
      <c r="B445">
        <v>823.05</v>
      </c>
      <c r="C445">
        <f t="shared" si="18"/>
        <v>-2.6304598748557173E-2</v>
      </c>
      <c r="D445">
        <f t="shared" si="20"/>
        <v>0</v>
      </c>
      <c r="E445">
        <f t="shared" si="19"/>
        <v>0</v>
      </c>
    </row>
    <row r="446" spans="1:5" x14ac:dyDescent="0.25">
      <c r="A446" s="1">
        <v>44538</v>
      </c>
      <c r="B446">
        <v>851.4</v>
      </c>
      <c r="C446">
        <f t="shared" si="18"/>
        <v>-3.3298097251585612E-2</v>
      </c>
      <c r="D446">
        <f t="shared" si="20"/>
        <v>0</v>
      </c>
      <c r="E446">
        <f t="shared" si="19"/>
        <v>0</v>
      </c>
    </row>
    <row r="447" spans="1:5" x14ac:dyDescent="0.25">
      <c r="A447" s="1">
        <v>44539</v>
      </c>
      <c r="B447">
        <v>856.85</v>
      </c>
      <c r="C447">
        <f t="shared" si="18"/>
        <v>-6.3605065063897515E-3</v>
      </c>
      <c r="D447">
        <f t="shared" si="20"/>
        <v>0</v>
      </c>
      <c r="E447">
        <f t="shared" si="19"/>
        <v>0</v>
      </c>
    </row>
    <row r="448" spans="1:5" x14ac:dyDescent="0.25">
      <c r="A448" s="1">
        <v>44540</v>
      </c>
      <c r="B448">
        <v>857.95</v>
      </c>
      <c r="C448">
        <f t="shared" si="18"/>
        <v>-1.2821259980185795E-3</v>
      </c>
      <c r="D448">
        <f t="shared" si="20"/>
        <v>0</v>
      </c>
      <c r="E448">
        <f t="shared" si="19"/>
        <v>0</v>
      </c>
    </row>
    <row r="449" spans="1:5" x14ac:dyDescent="0.25">
      <c r="A449" s="1">
        <v>44543</v>
      </c>
      <c r="B449">
        <v>858.7</v>
      </c>
      <c r="C449">
        <f t="shared" si="18"/>
        <v>-8.7341329917312027E-4</v>
      </c>
      <c r="D449">
        <f t="shared" si="20"/>
        <v>0</v>
      </c>
      <c r="E449">
        <f t="shared" si="19"/>
        <v>0</v>
      </c>
    </row>
    <row r="450" spans="1:5" x14ac:dyDescent="0.25">
      <c r="A450" s="1">
        <v>44544</v>
      </c>
      <c r="B450">
        <v>855.05</v>
      </c>
      <c r="C450">
        <f t="shared" si="18"/>
        <v>4.2687562130869772E-3</v>
      </c>
      <c r="D450">
        <f t="shared" si="20"/>
        <v>4.2687562130869772E-3</v>
      </c>
      <c r="E450">
        <f t="shared" si="19"/>
        <v>0</v>
      </c>
    </row>
    <row r="451" spans="1:5" x14ac:dyDescent="0.25">
      <c r="A451" s="1">
        <v>44545</v>
      </c>
      <c r="B451">
        <v>851.2</v>
      </c>
      <c r="C451">
        <f t="shared" si="18"/>
        <v>4.5230263157893802E-3</v>
      </c>
      <c r="D451">
        <f t="shared" si="20"/>
        <v>8.7917825288763574E-3</v>
      </c>
      <c r="E451">
        <f t="shared" si="19"/>
        <v>8.7917825288763574E-3</v>
      </c>
    </row>
    <row r="452" spans="1:5" x14ac:dyDescent="0.25">
      <c r="A452" s="1">
        <v>44546</v>
      </c>
      <c r="B452">
        <v>852.15</v>
      </c>
      <c r="C452">
        <f t="shared" ref="C452:C498" si="21">B451/B452-1</f>
        <v>-1.1148272017836858E-3</v>
      </c>
      <c r="D452">
        <f t="shared" si="20"/>
        <v>0</v>
      </c>
      <c r="E452">
        <f t="shared" ref="E452:E498" si="22">IF(D453=0,D452,)</f>
        <v>0</v>
      </c>
    </row>
    <row r="453" spans="1:5" x14ac:dyDescent="0.25">
      <c r="A453" s="1">
        <v>44547</v>
      </c>
      <c r="B453">
        <v>832.4</v>
      </c>
      <c r="C453">
        <f t="shared" si="21"/>
        <v>2.3726573762614223E-2</v>
      </c>
      <c r="D453">
        <f t="shared" ref="D453:D498" si="23">IF(C453&gt;0,C453+D452,)</f>
        <v>2.3726573762614223E-2</v>
      </c>
      <c r="E453">
        <f t="shared" si="22"/>
        <v>0</v>
      </c>
    </row>
    <row r="454" spans="1:5" x14ac:dyDescent="0.25">
      <c r="A454" s="1">
        <v>44550</v>
      </c>
      <c r="B454">
        <v>794.1</v>
      </c>
      <c r="C454">
        <f t="shared" si="21"/>
        <v>4.8230701422994571E-2</v>
      </c>
      <c r="D454">
        <f t="shared" si="23"/>
        <v>7.1957275185608793E-2</v>
      </c>
      <c r="E454">
        <f t="shared" si="22"/>
        <v>7.1957275185608793E-2</v>
      </c>
    </row>
    <row r="455" spans="1:5" x14ac:dyDescent="0.25">
      <c r="A455" s="1">
        <v>44551</v>
      </c>
      <c r="B455">
        <v>814.75</v>
      </c>
      <c r="C455">
        <f t="shared" si="21"/>
        <v>-2.5345197913470341E-2</v>
      </c>
      <c r="D455">
        <f t="shared" si="23"/>
        <v>0</v>
      </c>
      <c r="E455">
        <f t="shared" si="22"/>
        <v>0</v>
      </c>
    </row>
    <row r="456" spans="1:5" x14ac:dyDescent="0.25">
      <c r="A456" s="1">
        <v>44552</v>
      </c>
      <c r="B456">
        <v>839.75</v>
      </c>
      <c r="C456">
        <f t="shared" si="21"/>
        <v>-2.9770765108663277E-2</v>
      </c>
      <c r="D456">
        <f t="shared" si="23"/>
        <v>0</v>
      </c>
      <c r="E456">
        <f t="shared" si="22"/>
        <v>0</v>
      </c>
    </row>
    <row r="457" spans="1:5" x14ac:dyDescent="0.25">
      <c r="A457" s="1">
        <v>44553</v>
      </c>
      <c r="B457">
        <v>841.35</v>
      </c>
      <c r="C457">
        <f t="shared" si="21"/>
        <v>-1.9017055922030401E-3</v>
      </c>
      <c r="D457">
        <f t="shared" si="23"/>
        <v>0</v>
      </c>
      <c r="E457">
        <f t="shared" si="22"/>
        <v>0</v>
      </c>
    </row>
    <row r="458" spans="1:5" x14ac:dyDescent="0.25">
      <c r="A458" s="1">
        <v>44554</v>
      </c>
      <c r="B458">
        <v>837.2</v>
      </c>
      <c r="C458">
        <f t="shared" si="21"/>
        <v>4.9569995222169538E-3</v>
      </c>
      <c r="D458">
        <f t="shared" si="23"/>
        <v>4.9569995222169538E-3</v>
      </c>
      <c r="E458">
        <f t="shared" si="22"/>
        <v>4.9569995222169538E-3</v>
      </c>
    </row>
    <row r="459" spans="1:5" x14ac:dyDescent="0.25">
      <c r="A459" s="1">
        <v>44557</v>
      </c>
      <c r="B459">
        <v>839</v>
      </c>
      <c r="C459">
        <f t="shared" si="21"/>
        <v>-2.1454112038140627E-3</v>
      </c>
      <c r="D459">
        <f t="shared" si="23"/>
        <v>0</v>
      </c>
      <c r="E459">
        <f t="shared" si="22"/>
        <v>0</v>
      </c>
    </row>
    <row r="460" spans="1:5" x14ac:dyDescent="0.25">
      <c r="A460" s="1">
        <v>44558</v>
      </c>
      <c r="B460">
        <v>863.5</v>
      </c>
      <c r="C460">
        <f t="shared" si="21"/>
        <v>-2.8372900984365956E-2</v>
      </c>
      <c r="D460">
        <f t="shared" si="23"/>
        <v>0</v>
      </c>
      <c r="E460">
        <f t="shared" si="22"/>
        <v>0</v>
      </c>
    </row>
    <row r="461" spans="1:5" x14ac:dyDescent="0.25">
      <c r="A461" s="1">
        <v>44559</v>
      </c>
      <c r="B461">
        <v>849.35</v>
      </c>
      <c r="C461">
        <f t="shared" si="21"/>
        <v>1.6659798669570902E-2</v>
      </c>
      <c r="D461">
        <f t="shared" si="23"/>
        <v>1.6659798669570902E-2</v>
      </c>
      <c r="E461">
        <f t="shared" si="22"/>
        <v>0</v>
      </c>
    </row>
    <row r="462" spans="1:5" x14ac:dyDescent="0.25">
      <c r="A462" s="1">
        <v>44560</v>
      </c>
      <c r="B462">
        <v>833</v>
      </c>
      <c r="C462">
        <f t="shared" si="21"/>
        <v>1.9627851140456176E-2</v>
      </c>
      <c r="D462">
        <f t="shared" si="23"/>
        <v>3.6287649810027078E-2</v>
      </c>
      <c r="E462">
        <f t="shared" si="22"/>
        <v>0</v>
      </c>
    </row>
    <row r="463" spans="1:5" x14ac:dyDescent="0.25">
      <c r="A463" s="1">
        <v>44561</v>
      </c>
      <c r="B463">
        <v>831.75</v>
      </c>
      <c r="C463">
        <f t="shared" si="21"/>
        <v>1.5028554253080362E-3</v>
      </c>
      <c r="D463">
        <f t="shared" si="23"/>
        <v>3.7790505235335115E-2</v>
      </c>
      <c r="E463">
        <f t="shared" si="22"/>
        <v>3.7790505235335115E-2</v>
      </c>
    </row>
    <row r="464" spans="1:5" x14ac:dyDescent="0.25">
      <c r="A464" s="1">
        <v>44564</v>
      </c>
      <c r="B464">
        <v>845.65</v>
      </c>
      <c r="C464">
        <f t="shared" si="21"/>
        <v>-1.6437060249512192E-2</v>
      </c>
      <c r="D464">
        <f t="shared" si="23"/>
        <v>0</v>
      </c>
      <c r="E464">
        <f t="shared" si="22"/>
        <v>0</v>
      </c>
    </row>
    <row r="465" spans="1:5" x14ac:dyDescent="0.25">
      <c r="A465" s="1">
        <v>44565</v>
      </c>
      <c r="B465">
        <v>848.05</v>
      </c>
      <c r="C465">
        <f t="shared" si="21"/>
        <v>-2.8300218147514489E-3</v>
      </c>
      <c r="D465">
        <f t="shared" si="23"/>
        <v>0</v>
      </c>
      <c r="E465">
        <f t="shared" si="22"/>
        <v>0</v>
      </c>
    </row>
    <row r="466" spans="1:5" x14ac:dyDescent="0.25">
      <c r="A466" s="1">
        <v>44566</v>
      </c>
      <c r="B466">
        <v>840.6</v>
      </c>
      <c r="C466">
        <f t="shared" si="21"/>
        <v>8.8627171068282884E-3</v>
      </c>
      <c r="D466">
        <f t="shared" si="23"/>
        <v>8.8627171068282884E-3</v>
      </c>
      <c r="E466">
        <f t="shared" si="22"/>
        <v>8.8627171068282884E-3</v>
      </c>
    </row>
    <row r="467" spans="1:5" x14ac:dyDescent="0.25">
      <c r="A467" s="1">
        <v>44567</v>
      </c>
      <c r="B467">
        <v>843.25</v>
      </c>
      <c r="C467">
        <f t="shared" si="21"/>
        <v>-3.1426030240142566E-3</v>
      </c>
      <c r="D467">
        <f t="shared" si="23"/>
        <v>0</v>
      </c>
      <c r="E467">
        <f t="shared" si="22"/>
        <v>0</v>
      </c>
    </row>
    <row r="468" spans="1:5" x14ac:dyDescent="0.25">
      <c r="A468" s="1">
        <v>44568</v>
      </c>
      <c r="B468">
        <v>860.95</v>
      </c>
      <c r="C468">
        <f t="shared" si="21"/>
        <v>-2.0558685173355018E-2</v>
      </c>
      <c r="D468">
        <f t="shared" si="23"/>
        <v>0</v>
      </c>
      <c r="E468">
        <f t="shared" si="22"/>
        <v>0</v>
      </c>
    </row>
    <row r="469" spans="1:5" x14ac:dyDescent="0.25">
      <c r="A469" s="1">
        <v>44571</v>
      </c>
      <c r="B469">
        <v>873.45</v>
      </c>
      <c r="C469">
        <f t="shared" si="21"/>
        <v>-1.4311065315702143E-2</v>
      </c>
      <c r="D469">
        <f t="shared" si="23"/>
        <v>0</v>
      </c>
      <c r="E469">
        <f t="shared" si="22"/>
        <v>0</v>
      </c>
    </row>
    <row r="470" spans="1:5" x14ac:dyDescent="0.25">
      <c r="A470" s="1">
        <v>44572</v>
      </c>
      <c r="B470">
        <v>862.4</v>
      </c>
      <c r="C470">
        <f t="shared" si="21"/>
        <v>1.2813079777365566E-2</v>
      </c>
      <c r="D470">
        <f t="shared" si="23"/>
        <v>1.2813079777365566E-2</v>
      </c>
      <c r="E470">
        <f t="shared" si="22"/>
        <v>0</v>
      </c>
    </row>
    <row r="471" spans="1:5" x14ac:dyDescent="0.25">
      <c r="A471" s="1">
        <v>44573</v>
      </c>
      <c r="B471">
        <v>861.25</v>
      </c>
      <c r="C471">
        <f t="shared" si="21"/>
        <v>1.3352685050798119E-3</v>
      </c>
      <c r="D471">
        <f t="shared" si="23"/>
        <v>1.4148348282445378E-2</v>
      </c>
      <c r="E471">
        <f t="shared" si="22"/>
        <v>1.4148348282445378E-2</v>
      </c>
    </row>
    <row r="472" spans="1:5" x14ac:dyDescent="0.25">
      <c r="A472" s="1">
        <v>44574</v>
      </c>
      <c r="B472">
        <v>868.15</v>
      </c>
      <c r="C472">
        <f t="shared" si="21"/>
        <v>-7.9479352646432133E-3</v>
      </c>
      <c r="D472">
        <f t="shared" si="23"/>
        <v>0</v>
      </c>
      <c r="E472">
        <f t="shared" si="22"/>
        <v>0</v>
      </c>
    </row>
    <row r="473" spans="1:5" x14ac:dyDescent="0.25">
      <c r="A473" s="1">
        <v>44575</v>
      </c>
      <c r="B473">
        <v>902.7</v>
      </c>
      <c r="C473">
        <f t="shared" si="21"/>
        <v>-3.8274066688822495E-2</v>
      </c>
      <c r="D473">
        <f t="shared" si="23"/>
        <v>0</v>
      </c>
      <c r="E473">
        <f t="shared" si="22"/>
        <v>0</v>
      </c>
    </row>
    <row r="474" spans="1:5" x14ac:dyDescent="0.25">
      <c r="A474" s="1">
        <v>44578</v>
      </c>
      <c r="B474">
        <v>897.35</v>
      </c>
      <c r="C474">
        <f t="shared" si="21"/>
        <v>5.9619992199253513E-3</v>
      </c>
      <c r="D474">
        <f t="shared" si="23"/>
        <v>5.9619992199253513E-3</v>
      </c>
      <c r="E474">
        <f t="shared" si="22"/>
        <v>0</v>
      </c>
    </row>
    <row r="475" spans="1:5" x14ac:dyDescent="0.25">
      <c r="A475" s="1">
        <v>44579</v>
      </c>
      <c r="B475">
        <v>861.1</v>
      </c>
      <c r="C475">
        <f t="shared" si="21"/>
        <v>4.209731738474054E-2</v>
      </c>
      <c r="D475">
        <f t="shared" si="23"/>
        <v>4.8059316604665892E-2</v>
      </c>
      <c r="E475">
        <f t="shared" si="22"/>
        <v>4.8059316604665892E-2</v>
      </c>
    </row>
    <row r="476" spans="1:5" x14ac:dyDescent="0.25">
      <c r="A476" s="1">
        <v>44580</v>
      </c>
      <c r="B476">
        <v>875.95</v>
      </c>
      <c r="C476">
        <f t="shared" si="21"/>
        <v>-1.695302243278729E-2</v>
      </c>
      <c r="D476">
        <f t="shared" si="23"/>
        <v>0</v>
      </c>
      <c r="E476">
        <f t="shared" si="22"/>
        <v>0</v>
      </c>
    </row>
    <row r="477" spans="1:5" x14ac:dyDescent="0.25">
      <c r="A477" s="1">
        <v>44581</v>
      </c>
      <c r="B477">
        <v>880.4</v>
      </c>
      <c r="C477">
        <f t="shared" si="21"/>
        <v>-5.0545206724215141E-3</v>
      </c>
      <c r="D477">
        <f t="shared" si="23"/>
        <v>0</v>
      </c>
      <c r="E477">
        <f t="shared" si="22"/>
        <v>0</v>
      </c>
    </row>
    <row r="478" spans="1:5" x14ac:dyDescent="0.25">
      <c r="A478" s="1">
        <v>44582</v>
      </c>
      <c r="B478">
        <v>861.7</v>
      </c>
      <c r="C478">
        <f t="shared" si="21"/>
        <v>2.1701288151328768E-2</v>
      </c>
      <c r="D478">
        <f t="shared" si="23"/>
        <v>2.1701288151328768E-2</v>
      </c>
      <c r="E478">
        <f t="shared" si="22"/>
        <v>0</v>
      </c>
    </row>
    <row r="479" spans="1:5" x14ac:dyDescent="0.25">
      <c r="A479" s="1">
        <v>44585</v>
      </c>
      <c r="B479">
        <v>809.8</v>
      </c>
      <c r="C479">
        <f t="shared" si="21"/>
        <v>6.4089898740429918E-2</v>
      </c>
      <c r="D479">
        <f t="shared" si="23"/>
        <v>8.5791186891758686E-2</v>
      </c>
      <c r="E479">
        <f t="shared" si="22"/>
        <v>8.5791186891758686E-2</v>
      </c>
    </row>
    <row r="480" spans="1:5" x14ac:dyDescent="0.25">
      <c r="A480" s="1">
        <v>44586</v>
      </c>
      <c r="B480">
        <v>829.9</v>
      </c>
      <c r="C480">
        <f t="shared" si="21"/>
        <v>-2.4219785516327308E-2</v>
      </c>
      <c r="D480">
        <f t="shared" si="23"/>
        <v>0</v>
      </c>
      <c r="E480">
        <f t="shared" si="22"/>
        <v>0</v>
      </c>
    </row>
    <row r="481" spans="1:5" x14ac:dyDescent="0.25">
      <c r="A481" s="1">
        <v>44588</v>
      </c>
      <c r="B481">
        <v>813.8</v>
      </c>
      <c r="C481">
        <f t="shared" si="21"/>
        <v>1.9783730646350417E-2</v>
      </c>
      <c r="D481">
        <f t="shared" si="23"/>
        <v>1.9783730646350417E-2</v>
      </c>
      <c r="E481">
        <f t="shared" si="22"/>
        <v>1.9783730646350417E-2</v>
      </c>
    </row>
    <row r="482" spans="1:5" x14ac:dyDescent="0.25">
      <c r="A482" s="1">
        <v>44589</v>
      </c>
      <c r="B482">
        <v>844.6</v>
      </c>
      <c r="C482">
        <f t="shared" si="21"/>
        <v>-3.6466966611413798E-2</v>
      </c>
      <c r="D482">
        <f t="shared" si="23"/>
        <v>0</v>
      </c>
      <c r="E482">
        <f t="shared" si="22"/>
        <v>0</v>
      </c>
    </row>
    <row r="483" spans="1:5" x14ac:dyDescent="0.25">
      <c r="A483" s="1">
        <v>44592</v>
      </c>
      <c r="B483">
        <v>868</v>
      </c>
      <c r="C483">
        <f t="shared" si="21"/>
        <v>-2.6958525345622042E-2</v>
      </c>
      <c r="D483">
        <f t="shared" si="23"/>
        <v>0</v>
      </c>
      <c r="E483">
        <f t="shared" si="22"/>
        <v>0</v>
      </c>
    </row>
    <row r="484" spans="1:5" x14ac:dyDescent="0.25">
      <c r="A484" s="1">
        <v>44593</v>
      </c>
      <c r="B484">
        <v>856.9</v>
      </c>
      <c r="C484">
        <f t="shared" si="21"/>
        <v>1.2953670206558465E-2</v>
      </c>
      <c r="D484">
        <f t="shared" si="23"/>
        <v>1.2953670206558465E-2</v>
      </c>
      <c r="E484">
        <f t="shared" si="22"/>
        <v>1.2953670206558465E-2</v>
      </c>
    </row>
    <row r="485" spans="1:5" x14ac:dyDescent="0.25">
      <c r="A485" s="1">
        <v>44594</v>
      </c>
      <c r="B485">
        <v>860.9</v>
      </c>
      <c r="C485">
        <f t="shared" si="21"/>
        <v>-4.6463003833198124E-3</v>
      </c>
      <c r="D485">
        <f t="shared" si="23"/>
        <v>0</v>
      </c>
      <c r="E485">
        <f t="shared" si="22"/>
        <v>0</v>
      </c>
    </row>
    <row r="486" spans="1:5" x14ac:dyDescent="0.25">
      <c r="A486" s="1">
        <v>44595</v>
      </c>
      <c r="B486">
        <v>860.65</v>
      </c>
      <c r="C486">
        <f t="shared" si="21"/>
        <v>2.9047812699700692E-4</v>
      </c>
      <c r="D486">
        <f t="shared" si="23"/>
        <v>2.9047812699700692E-4</v>
      </c>
      <c r="E486">
        <f t="shared" si="22"/>
        <v>0</v>
      </c>
    </row>
    <row r="487" spans="1:5" x14ac:dyDescent="0.25">
      <c r="A487" s="1">
        <v>44596</v>
      </c>
      <c r="B487">
        <v>855.75</v>
      </c>
      <c r="C487">
        <f t="shared" si="21"/>
        <v>5.7259713701431902E-3</v>
      </c>
      <c r="D487">
        <f t="shared" si="23"/>
        <v>6.0164494971401972E-3</v>
      </c>
      <c r="E487">
        <f t="shared" si="22"/>
        <v>0</v>
      </c>
    </row>
    <row r="488" spans="1:5" x14ac:dyDescent="0.25">
      <c r="A488" s="1">
        <v>44599</v>
      </c>
      <c r="B488">
        <v>835.6</v>
      </c>
      <c r="C488">
        <f t="shared" si="21"/>
        <v>2.4114408808042054E-2</v>
      </c>
      <c r="D488">
        <f t="shared" si="23"/>
        <v>3.0130858305182251E-2</v>
      </c>
      <c r="E488">
        <f t="shared" si="22"/>
        <v>3.0130858305182251E-2</v>
      </c>
    </row>
    <row r="489" spans="1:5" x14ac:dyDescent="0.25">
      <c r="A489" s="1">
        <v>44600</v>
      </c>
      <c r="B489">
        <v>838.05</v>
      </c>
      <c r="C489">
        <f t="shared" si="21"/>
        <v>-2.9234532545789893E-3</v>
      </c>
      <c r="D489">
        <f t="shared" si="23"/>
        <v>0</v>
      </c>
      <c r="E489">
        <f t="shared" si="22"/>
        <v>0</v>
      </c>
    </row>
    <row r="490" spans="1:5" x14ac:dyDescent="0.25">
      <c r="A490" s="1">
        <v>44601</v>
      </c>
      <c r="B490">
        <v>849.95</v>
      </c>
      <c r="C490">
        <f t="shared" si="21"/>
        <v>-1.4000823577857591E-2</v>
      </c>
      <c r="D490">
        <f t="shared" si="23"/>
        <v>0</v>
      </c>
      <c r="E490">
        <f t="shared" si="22"/>
        <v>0</v>
      </c>
    </row>
    <row r="491" spans="1:5" x14ac:dyDescent="0.25">
      <c r="A491" s="1">
        <v>44602</v>
      </c>
      <c r="B491">
        <v>845.9</v>
      </c>
      <c r="C491">
        <f t="shared" si="21"/>
        <v>4.7877999763565882E-3</v>
      </c>
      <c r="D491">
        <f t="shared" si="23"/>
        <v>4.7877999763565882E-3</v>
      </c>
      <c r="E491">
        <f t="shared" si="22"/>
        <v>0</v>
      </c>
    </row>
    <row r="492" spans="1:5" x14ac:dyDescent="0.25">
      <c r="A492" s="1">
        <v>44603</v>
      </c>
      <c r="B492">
        <v>830.75</v>
      </c>
      <c r="C492">
        <f t="shared" si="21"/>
        <v>1.8236533253084497E-2</v>
      </c>
      <c r="D492">
        <f t="shared" si="23"/>
        <v>2.3024333229441085E-2</v>
      </c>
      <c r="E492">
        <f t="shared" si="22"/>
        <v>0</v>
      </c>
    </row>
    <row r="493" spans="1:5" x14ac:dyDescent="0.25">
      <c r="A493" s="1">
        <v>44606</v>
      </c>
      <c r="B493">
        <v>798.35</v>
      </c>
      <c r="C493">
        <f t="shared" si="21"/>
        <v>4.0583703889271572E-2</v>
      </c>
      <c r="D493">
        <f t="shared" si="23"/>
        <v>6.3608037118712657E-2</v>
      </c>
      <c r="E493">
        <f t="shared" si="22"/>
        <v>6.3608037118712657E-2</v>
      </c>
    </row>
    <row r="494" spans="1:5" x14ac:dyDescent="0.25">
      <c r="A494" s="1">
        <v>44607</v>
      </c>
      <c r="B494">
        <v>820.5</v>
      </c>
      <c r="C494">
        <f t="shared" si="21"/>
        <v>-2.6995734308348562E-2</v>
      </c>
      <c r="D494">
        <f t="shared" si="23"/>
        <v>0</v>
      </c>
      <c r="E494">
        <f t="shared" si="22"/>
        <v>0</v>
      </c>
    </row>
    <row r="495" spans="1:5" x14ac:dyDescent="0.25">
      <c r="A495" s="1">
        <v>44608</v>
      </c>
      <c r="B495">
        <v>825</v>
      </c>
      <c r="C495">
        <f t="shared" si="21"/>
        <v>-5.4545454545454897E-3</v>
      </c>
      <c r="D495">
        <f t="shared" si="23"/>
        <v>0</v>
      </c>
      <c r="E495">
        <f t="shared" si="22"/>
        <v>0</v>
      </c>
    </row>
    <row r="496" spans="1:5" x14ac:dyDescent="0.25">
      <c r="A496" s="1">
        <v>44609</v>
      </c>
      <c r="B496">
        <v>821.85</v>
      </c>
      <c r="C496">
        <f t="shared" si="21"/>
        <v>3.8328162073371086E-3</v>
      </c>
      <c r="D496">
        <f t="shared" si="23"/>
        <v>3.8328162073371086E-3</v>
      </c>
      <c r="E496">
        <f t="shared" si="22"/>
        <v>0</v>
      </c>
    </row>
    <row r="497" spans="1:5" x14ac:dyDescent="0.25">
      <c r="A497" s="1">
        <v>44610</v>
      </c>
      <c r="B497">
        <v>816.35</v>
      </c>
      <c r="C497">
        <f t="shared" si="21"/>
        <v>6.7373063024438462E-3</v>
      </c>
      <c r="D497">
        <f t="shared" si="23"/>
        <v>1.0570122509780955E-2</v>
      </c>
      <c r="E497">
        <f t="shared" si="22"/>
        <v>0</v>
      </c>
    </row>
    <row r="498" spans="1:5" x14ac:dyDescent="0.25">
      <c r="A498" s="1">
        <v>44613</v>
      </c>
      <c r="B498">
        <v>803.4</v>
      </c>
      <c r="C498">
        <f t="shared" si="21"/>
        <v>1.6118994274334053E-2</v>
      </c>
      <c r="D498">
        <f t="shared" si="23"/>
        <v>2.6689116784115008E-2</v>
      </c>
      <c r="E498">
        <f t="shared" si="22"/>
        <v>2.6689116784115008E-2</v>
      </c>
    </row>
  </sheetData>
  <sortState ref="A2:B498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zoomScale="89" zoomScaleNormal="89" workbookViewId="0">
      <selection activeCell="C7" sqref="C7"/>
    </sheetView>
  </sheetViews>
  <sheetFormatPr defaultRowHeight="15" x14ac:dyDescent="0.25"/>
  <cols>
    <col min="1" max="1" width="19.28515625" customWidth="1"/>
    <col min="2" max="2" width="18" bestFit="1" customWidth="1"/>
    <col min="3" max="3" width="12.7109375" bestFit="1" customWidth="1"/>
    <col min="4" max="4" width="14" customWidth="1"/>
    <col min="5" max="5" width="12" customWidth="1"/>
    <col min="6" max="6" width="12.28515625" customWidth="1"/>
  </cols>
  <sheetData>
    <row r="1" spans="1:6" x14ac:dyDescent="0.25">
      <c r="C1" t="s">
        <v>6</v>
      </c>
      <c r="D1" s="3">
        <f>AVERAGE(A6:A119)</f>
        <v>7.1808564707659797E-2</v>
      </c>
    </row>
    <row r="2" spans="1:6" x14ac:dyDescent="0.25">
      <c r="C2" t="s">
        <v>7</v>
      </c>
      <c r="D2" s="3">
        <f>_xlfn.STDEV.P(A6:A119)</f>
        <v>0.33958739142936756</v>
      </c>
    </row>
    <row r="4" spans="1:6" x14ac:dyDescent="0.25">
      <c r="A4" s="3"/>
      <c r="B4" s="3"/>
    </row>
    <row r="5" spans="1:6" ht="45.75" customHeight="1" x14ac:dyDescent="0.25">
      <c r="A5" s="4" t="s">
        <v>9</v>
      </c>
      <c r="B5" s="5" t="s">
        <v>8</v>
      </c>
      <c r="D5" s="5" t="s">
        <v>10</v>
      </c>
      <c r="E5" s="5" t="s">
        <v>12</v>
      </c>
      <c r="F5" s="5" t="s">
        <v>11</v>
      </c>
    </row>
    <row r="6" spans="1:6" x14ac:dyDescent="0.25">
      <c r="A6" s="3">
        <v>0</v>
      </c>
      <c r="B6" s="3">
        <v>-0.10140843767265614</v>
      </c>
      <c r="D6" s="3">
        <f>D1-D2*3</f>
        <v>-0.94695360958044295</v>
      </c>
      <c r="E6" s="3">
        <f t="array" ref="E6:E26">FREQUENCY(A6:A119,D6:D26)</f>
        <v>0</v>
      </c>
      <c r="F6" s="3">
        <f t="array" ref="F6:F26">FREQUENCY(B6:B119,D6:D26)</f>
        <v>0</v>
      </c>
    </row>
    <row r="7" spans="1:6" x14ac:dyDescent="0.25">
      <c r="A7" s="3">
        <v>0.12917124631282717</v>
      </c>
      <c r="B7" s="3">
        <v>0.28726659922933034</v>
      </c>
      <c r="D7" s="3">
        <f>D6+$D$2</f>
        <v>-0.60736621815107539</v>
      </c>
      <c r="E7" s="3">
        <v>0</v>
      </c>
      <c r="F7" s="3">
        <v>1</v>
      </c>
    </row>
    <row r="8" spans="1:6" x14ac:dyDescent="0.25">
      <c r="A8" s="3">
        <v>0.36766419697498121</v>
      </c>
      <c r="B8" s="3">
        <v>0.16280411944018561</v>
      </c>
      <c r="D8" s="3">
        <f t="shared" ref="D8:D26" si="0">D7+$D$2</f>
        <v>-0.26777882672170783</v>
      </c>
      <c r="E8" s="3">
        <v>0</v>
      </c>
      <c r="F8" s="3">
        <v>14</v>
      </c>
    </row>
    <row r="9" spans="1:6" x14ac:dyDescent="0.25">
      <c r="A9" s="3">
        <v>0.41990927824964719</v>
      </c>
      <c r="B9" s="3">
        <v>-0.20258591814643587</v>
      </c>
      <c r="D9" s="3">
        <f t="shared" si="0"/>
        <v>7.1808564707659728E-2</v>
      </c>
      <c r="E9" s="3">
        <v>98</v>
      </c>
      <c r="F9" s="3">
        <v>39</v>
      </c>
    </row>
    <row r="10" spans="1:6" x14ac:dyDescent="0.25">
      <c r="A10" s="3">
        <v>4.8961846328877234E-2</v>
      </c>
      <c r="B10" s="3">
        <v>-0.28155635857336458</v>
      </c>
      <c r="D10" s="3">
        <f t="shared" si="0"/>
        <v>0.41139595613702729</v>
      </c>
      <c r="E10" s="3">
        <v>14</v>
      </c>
      <c r="F10" s="3">
        <v>40</v>
      </c>
    </row>
    <row r="11" spans="1:6" x14ac:dyDescent="0.25">
      <c r="A11" s="3">
        <v>0.14563464671481974</v>
      </c>
      <c r="B11" s="3">
        <v>3.6245457862893821E-2</v>
      </c>
      <c r="D11" s="3">
        <f t="shared" si="0"/>
        <v>0.75098334756639484</v>
      </c>
      <c r="E11" s="3">
        <v>1</v>
      </c>
      <c r="F11" s="3">
        <v>17</v>
      </c>
    </row>
    <row r="12" spans="1:6" x14ac:dyDescent="0.25">
      <c r="A12" s="3">
        <v>7.1266110689918172E-3</v>
      </c>
      <c r="B12" s="3">
        <v>8.5197989278018943E-2</v>
      </c>
      <c r="D12" s="3">
        <f t="shared" si="0"/>
        <v>1.0905707389957624</v>
      </c>
      <c r="E12" s="3">
        <v>0</v>
      </c>
      <c r="F12" s="3">
        <v>3</v>
      </c>
    </row>
    <row r="13" spans="1:6" x14ac:dyDescent="0.25">
      <c r="A13" s="3">
        <v>8.7894374534347008E-2</v>
      </c>
      <c r="B13" s="3">
        <v>0.32491423996754454</v>
      </c>
      <c r="D13" s="3">
        <f t="shared" si="0"/>
        <v>1.4301581304251298</v>
      </c>
      <c r="E13" s="3">
        <v>0</v>
      </c>
      <c r="F13" s="3">
        <v>0</v>
      </c>
    </row>
    <row r="14" spans="1:6" x14ac:dyDescent="0.25">
      <c r="A14" s="3">
        <v>0.13154043957394412</v>
      </c>
      <c r="B14" s="3">
        <v>-0.48394292218807389</v>
      </c>
      <c r="D14" s="3">
        <f t="shared" si="0"/>
        <v>1.7697455218544973</v>
      </c>
      <c r="E14" s="3">
        <v>0</v>
      </c>
      <c r="F14" s="3">
        <v>0</v>
      </c>
    </row>
    <row r="15" spans="1:6" x14ac:dyDescent="0.25">
      <c r="A15" s="3">
        <v>3.2625657775358308E-2</v>
      </c>
      <c r="B15" s="3">
        <v>0.12766503675658605</v>
      </c>
      <c r="D15" s="3">
        <f t="shared" si="0"/>
        <v>2.1093329132838647</v>
      </c>
      <c r="E15" s="3">
        <v>0</v>
      </c>
      <c r="F15" s="3">
        <v>0</v>
      </c>
    </row>
    <row r="16" spans="1:6" x14ac:dyDescent="0.25">
      <c r="A16" s="3">
        <v>7.5653370013755161E-3</v>
      </c>
      <c r="B16" s="3">
        <v>0.87802257883078427</v>
      </c>
      <c r="D16" s="3">
        <f t="shared" si="0"/>
        <v>2.4489203047132322</v>
      </c>
      <c r="E16" s="3">
        <v>0</v>
      </c>
      <c r="F16" s="3">
        <v>0</v>
      </c>
    </row>
    <row r="17" spans="1:6" x14ac:dyDescent="0.25">
      <c r="A17" s="3">
        <v>1.6608094666035189E-2</v>
      </c>
      <c r="B17" s="3">
        <v>-0.16178417706731418</v>
      </c>
      <c r="D17" s="3">
        <f t="shared" si="0"/>
        <v>2.7885076961425996</v>
      </c>
      <c r="E17" s="3">
        <v>0</v>
      </c>
      <c r="F17" s="3">
        <v>0</v>
      </c>
    </row>
    <row r="18" spans="1:6" x14ac:dyDescent="0.25">
      <c r="A18" s="3">
        <v>9.4614683460343629E-2</v>
      </c>
      <c r="B18" s="3">
        <v>-0.45675075409752319</v>
      </c>
      <c r="D18" s="3">
        <f t="shared" si="0"/>
        <v>3.1280950875719671</v>
      </c>
      <c r="E18" s="3">
        <v>0</v>
      </c>
      <c r="F18" s="3">
        <v>0</v>
      </c>
    </row>
    <row r="19" spans="1:6" x14ac:dyDescent="0.25">
      <c r="A19" s="3">
        <v>5.3304151369668595E-3</v>
      </c>
      <c r="B19" s="3">
        <v>0.45965876313340848</v>
      </c>
      <c r="D19" s="3">
        <f t="shared" si="0"/>
        <v>3.4676824790013345</v>
      </c>
      <c r="E19" s="3">
        <v>0</v>
      </c>
      <c r="F19" s="3">
        <v>0</v>
      </c>
    </row>
    <row r="20" spans="1:6" x14ac:dyDescent="0.25">
      <c r="A20" s="3">
        <v>6.834296142802776E-2</v>
      </c>
      <c r="B20" s="3">
        <v>-0.20838308057653485</v>
      </c>
      <c r="D20" s="3">
        <f t="shared" si="0"/>
        <v>3.807269870430702</v>
      </c>
      <c r="E20" s="3">
        <v>1</v>
      </c>
      <c r="F20" s="3">
        <v>0</v>
      </c>
    </row>
    <row r="21" spans="1:6" x14ac:dyDescent="0.25">
      <c r="A21" s="3">
        <v>1.956006212124306E-2</v>
      </c>
      <c r="B21" s="3">
        <v>0.3173349954288977</v>
      </c>
      <c r="D21" s="3">
        <f t="shared" si="0"/>
        <v>4.1468572618600694</v>
      </c>
      <c r="E21" s="3">
        <v>0</v>
      </c>
      <c r="F21" s="3">
        <v>0</v>
      </c>
    </row>
    <row r="22" spans="1:6" x14ac:dyDescent="0.25">
      <c r="A22" s="3">
        <v>3.5962463434617176E-2</v>
      </c>
      <c r="B22" s="3">
        <v>-0.1009949052110489</v>
      </c>
      <c r="D22" s="3">
        <f t="shared" si="0"/>
        <v>4.4864446532894373</v>
      </c>
      <c r="E22" s="3">
        <v>0</v>
      </c>
      <c r="F22" s="3">
        <v>0</v>
      </c>
    </row>
    <row r="23" spans="1:6" x14ac:dyDescent="0.25">
      <c r="A23" s="3">
        <v>3.3340585539561651E-2</v>
      </c>
      <c r="B23" s="3">
        <v>0.45231461160648612</v>
      </c>
      <c r="D23" s="3">
        <f t="shared" si="0"/>
        <v>4.8260320447188052</v>
      </c>
      <c r="E23" s="3">
        <v>0</v>
      </c>
      <c r="F23" s="3">
        <v>0</v>
      </c>
    </row>
    <row r="24" spans="1:6" x14ac:dyDescent="0.25">
      <c r="A24" s="3">
        <v>1.2618489325497695E-2</v>
      </c>
      <c r="B24" s="3">
        <v>0.13142806653769804</v>
      </c>
      <c r="D24" s="3">
        <f t="shared" si="0"/>
        <v>5.1656194361481731</v>
      </c>
      <c r="E24" s="3">
        <v>0</v>
      </c>
      <c r="F24" s="3">
        <v>0</v>
      </c>
    </row>
    <row r="25" spans="1:6" x14ac:dyDescent="0.25">
      <c r="A25" s="3">
        <v>1.20749173760617E-2</v>
      </c>
      <c r="B25" s="3">
        <v>0.69408888964455107</v>
      </c>
      <c r="D25" s="3">
        <f t="shared" si="0"/>
        <v>5.505206827577541</v>
      </c>
      <c r="E25" s="3">
        <v>0</v>
      </c>
      <c r="F25" s="3">
        <v>0</v>
      </c>
    </row>
    <row r="26" spans="1:6" x14ac:dyDescent="0.25">
      <c r="A26" s="3">
        <v>1.3276168161182378E-2</v>
      </c>
      <c r="B26" s="3">
        <v>0.29752243551621799</v>
      </c>
      <c r="D26" s="3">
        <f t="shared" si="0"/>
        <v>5.8447942190069089</v>
      </c>
      <c r="E26" s="3">
        <v>0</v>
      </c>
      <c r="F26" s="3">
        <v>0</v>
      </c>
    </row>
    <row r="27" spans="1:6" x14ac:dyDescent="0.25">
      <c r="A27" s="3">
        <v>3.3549285183840594E-2</v>
      </c>
      <c r="B27" s="3">
        <v>0.14631793294421805</v>
      </c>
    </row>
    <row r="28" spans="1:6" x14ac:dyDescent="0.25">
      <c r="A28" s="3">
        <v>1.8600047785643392E-2</v>
      </c>
      <c r="B28" s="3">
        <v>0.28847405235348272</v>
      </c>
    </row>
    <row r="29" spans="1:6" x14ac:dyDescent="0.25">
      <c r="A29" s="3">
        <v>2.5637269264575657E-3</v>
      </c>
      <c r="B29" s="3">
        <v>-0.31337639040946963</v>
      </c>
    </row>
    <row r="30" spans="1:6" x14ac:dyDescent="0.25">
      <c r="A30" s="3">
        <v>4.8310485305522954E-2</v>
      </c>
      <c r="B30" s="3">
        <v>-5.2961934330308588E-2</v>
      </c>
    </row>
    <row r="31" spans="1:6" x14ac:dyDescent="0.25">
      <c r="A31" s="3">
        <v>2.1927908735521751E-3</v>
      </c>
      <c r="B31" s="3">
        <v>-0.22064568622743827</v>
      </c>
    </row>
    <row r="32" spans="1:6" x14ac:dyDescent="0.25">
      <c r="A32" s="3">
        <v>1.7551557700745679E-3</v>
      </c>
      <c r="B32" s="3">
        <v>4.9780648964148716E-2</v>
      </c>
    </row>
    <row r="33" spans="1:2" x14ac:dyDescent="0.25">
      <c r="A33" s="3">
        <v>3.6447258719223052E-2</v>
      </c>
      <c r="B33" s="3">
        <v>0.21771221201953886</v>
      </c>
    </row>
    <row r="34" spans="1:2" x14ac:dyDescent="0.25">
      <c r="A34" s="3">
        <v>2.5394928483399859E-2</v>
      </c>
      <c r="B34" s="3">
        <v>-0.14870491224945293</v>
      </c>
    </row>
    <row r="35" spans="1:2" x14ac:dyDescent="0.25">
      <c r="A35" s="3">
        <v>3.6450865723736792E-2</v>
      </c>
      <c r="B35" s="3">
        <v>0.23352318055396318</v>
      </c>
    </row>
    <row r="36" spans="1:2" x14ac:dyDescent="0.25">
      <c r="A36" s="3">
        <v>8.3894901374397257E-3</v>
      </c>
      <c r="B36" s="3">
        <v>-0.21929370871083229</v>
      </c>
    </row>
    <row r="37" spans="1:2" x14ac:dyDescent="0.25">
      <c r="A37" s="3">
        <v>3.3505165844240903E-3</v>
      </c>
      <c r="B37" s="3">
        <v>0.18824580808933827</v>
      </c>
    </row>
    <row r="38" spans="1:2" x14ac:dyDescent="0.25">
      <c r="A38" s="3">
        <v>5.5275811153598919E-3</v>
      </c>
      <c r="B38" s="3">
        <v>0.45105204651401143</v>
      </c>
    </row>
    <row r="39" spans="1:2" x14ac:dyDescent="0.25">
      <c r="A39" s="3">
        <v>2.5027023585036279E-2</v>
      </c>
      <c r="B39" s="3">
        <v>0.14400824045361951</v>
      </c>
    </row>
    <row r="40" spans="1:2" x14ac:dyDescent="0.25">
      <c r="A40" s="3">
        <v>2.2607110300820743E-3</v>
      </c>
      <c r="B40" s="3">
        <v>4.4007766631981943E-2</v>
      </c>
    </row>
    <row r="41" spans="1:2" x14ac:dyDescent="0.25">
      <c r="A41" s="3">
        <v>2.4280807755768352E-2</v>
      </c>
      <c r="B41" s="3">
        <v>-3.9296093178275635E-2</v>
      </c>
    </row>
    <row r="42" spans="1:2" x14ac:dyDescent="0.25">
      <c r="A42" s="3">
        <v>2.192768758383834E-2</v>
      </c>
      <c r="B42" s="3">
        <v>0.12396212912273477</v>
      </c>
    </row>
    <row r="43" spans="1:2" x14ac:dyDescent="0.25">
      <c r="A43" s="3">
        <v>6.0745240388175858E-3</v>
      </c>
      <c r="B43" s="3">
        <v>-0.36339570454009229</v>
      </c>
    </row>
    <row r="44" spans="1:2" x14ac:dyDescent="0.25">
      <c r="A44" s="3">
        <v>0.18104364859515831</v>
      </c>
      <c r="B44" s="3">
        <v>-0.18947543605980463</v>
      </c>
    </row>
    <row r="45" spans="1:2" x14ac:dyDescent="0.25">
      <c r="A45" s="3">
        <v>3.8735336421663158E-2</v>
      </c>
      <c r="B45" s="3">
        <v>0.73537584728393701</v>
      </c>
    </row>
    <row r="46" spans="1:2" x14ac:dyDescent="0.25">
      <c r="A46" s="3">
        <v>3.7377116335980398E-2</v>
      </c>
      <c r="B46" s="3">
        <v>0.47729767618358609</v>
      </c>
    </row>
    <row r="47" spans="1:2" x14ac:dyDescent="0.25">
      <c r="A47" s="3">
        <v>1.8453458249050314E-3</v>
      </c>
      <c r="B47" s="3">
        <v>0.13145427362752962</v>
      </c>
    </row>
    <row r="48" spans="1:2" x14ac:dyDescent="0.25">
      <c r="A48" s="3">
        <v>5.0680464984407259E-3</v>
      </c>
      <c r="B48" s="3">
        <v>0.75713389821823218</v>
      </c>
    </row>
    <row r="49" spans="1:2" x14ac:dyDescent="0.25">
      <c r="A49" s="3">
        <v>1.9592152311038502E-2</v>
      </c>
      <c r="B49" s="3">
        <v>0.28647383476192484</v>
      </c>
    </row>
    <row r="50" spans="1:2" x14ac:dyDescent="0.25">
      <c r="A50" s="3">
        <v>1.3208773910960536E-2</v>
      </c>
      <c r="B50" s="3">
        <v>0.45148831748003138</v>
      </c>
    </row>
    <row r="51" spans="1:2" x14ac:dyDescent="0.25">
      <c r="A51" s="3">
        <v>2.7736507033122804E-2</v>
      </c>
      <c r="B51" s="3">
        <v>0.22589229263241287</v>
      </c>
    </row>
    <row r="52" spans="1:2" x14ac:dyDescent="0.25">
      <c r="A52" s="3">
        <v>1.9740271420761291E-2</v>
      </c>
      <c r="B52" s="3">
        <v>0.46693354295195311</v>
      </c>
    </row>
    <row r="53" spans="1:2" x14ac:dyDescent="0.25">
      <c r="A53" s="3">
        <v>6.5242771787654696E-4</v>
      </c>
      <c r="B53" s="3">
        <v>-0.19982415335624246</v>
      </c>
    </row>
    <row r="54" spans="1:2" x14ac:dyDescent="0.25">
      <c r="A54" s="3">
        <v>7.8265899887708379E-4</v>
      </c>
      <c r="B54" s="3">
        <v>3.4028646381845468E-2</v>
      </c>
    </row>
    <row r="55" spans="1:2" x14ac:dyDescent="0.25">
      <c r="A55" s="3">
        <v>1.4427829955511617E-2</v>
      </c>
      <c r="B55" s="3">
        <v>-0.12516169601957081</v>
      </c>
    </row>
    <row r="56" spans="1:2" x14ac:dyDescent="0.25">
      <c r="A56" s="3">
        <v>3.4239794930126966E-2</v>
      </c>
      <c r="B56" s="3">
        <v>0.31324013764271225</v>
      </c>
    </row>
    <row r="57" spans="1:2" x14ac:dyDescent="0.25">
      <c r="A57" s="3">
        <v>5.225297597595735E-2</v>
      </c>
      <c r="B57" s="3">
        <v>-0.44285945489326262</v>
      </c>
    </row>
    <row r="58" spans="1:2" x14ac:dyDescent="0.25">
      <c r="A58" s="3">
        <v>2.7624024073273246E-2</v>
      </c>
      <c r="B58" s="3">
        <v>0.1346438306193857</v>
      </c>
    </row>
    <row r="59" spans="1:2" x14ac:dyDescent="0.25">
      <c r="A59" s="3">
        <v>1.0433572919081868E-2</v>
      </c>
      <c r="B59" s="3">
        <v>-7.9307382180271085E-2</v>
      </c>
    </row>
    <row r="60" spans="1:2" x14ac:dyDescent="0.25">
      <c r="A60" s="3">
        <v>0.1393676128796455</v>
      </c>
      <c r="B60" s="3">
        <v>-0.32261824355890278</v>
      </c>
    </row>
    <row r="61" spans="1:2" x14ac:dyDescent="0.25">
      <c r="A61" s="3">
        <v>9.4665542286662685E-3</v>
      </c>
      <c r="B61" s="3">
        <v>-4.9002351375459705E-2</v>
      </c>
    </row>
    <row r="62" spans="1:2" x14ac:dyDescent="0.25">
      <c r="A62" s="3">
        <v>6.8824977673890064E-2</v>
      </c>
      <c r="B62" s="3">
        <v>0.50011017708522276</v>
      </c>
    </row>
    <row r="63" spans="1:2" x14ac:dyDescent="0.25">
      <c r="A63" s="3">
        <v>4.0184763295856962E-2</v>
      </c>
      <c r="B63" s="3">
        <v>0.23486089833051374</v>
      </c>
    </row>
    <row r="64" spans="1:2" x14ac:dyDescent="0.25">
      <c r="A64" s="3">
        <v>9.4121365360303466E-2</v>
      </c>
      <c r="B64" s="3">
        <v>-0.23427722692366224</v>
      </c>
    </row>
    <row r="65" spans="1:2" x14ac:dyDescent="0.25">
      <c r="A65" s="3">
        <v>2.2075741558362783E-3</v>
      </c>
      <c r="B65" s="3">
        <v>2.8778749651170804E-2</v>
      </c>
    </row>
    <row r="66" spans="1:2" x14ac:dyDescent="0.25">
      <c r="A66" s="3">
        <v>9.1461524152043339E-3</v>
      </c>
      <c r="B66" s="3">
        <v>0.37932247084819826</v>
      </c>
    </row>
    <row r="67" spans="1:2" x14ac:dyDescent="0.25">
      <c r="A67" s="3">
        <v>1.7124238741813791E-2</v>
      </c>
      <c r="B67" s="3">
        <v>-5.5073532053650703E-2</v>
      </c>
    </row>
    <row r="68" spans="1:2" x14ac:dyDescent="0.25">
      <c r="A68" s="3">
        <v>2.7006642879934928E-2</v>
      </c>
      <c r="B68" s="3">
        <v>0.49735843265290614</v>
      </c>
    </row>
    <row r="69" spans="1:2" x14ac:dyDescent="0.25">
      <c r="A69" s="3">
        <v>1.8778788236683663E-2</v>
      </c>
      <c r="B69" s="3">
        <v>-0.36198129248594635</v>
      </c>
    </row>
    <row r="70" spans="1:2" x14ac:dyDescent="0.25">
      <c r="A70" s="3">
        <v>2.6165120806137754E-2</v>
      </c>
      <c r="B70" s="3">
        <v>0.21433419521992328</v>
      </c>
    </row>
    <row r="71" spans="1:2" x14ac:dyDescent="0.25">
      <c r="A71" s="3">
        <v>1.320292080941865E-3</v>
      </c>
      <c r="B71" s="3">
        <v>0.63410856898764612</v>
      </c>
    </row>
    <row r="72" spans="1:2" x14ac:dyDescent="0.25">
      <c r="A72" s="3">
        <v>7.3387714157493456E-3</v>
      </c>
      <c r="B72" s="3">
        <v>-0.31081580357357164</v>
      </c>
    </row>
    <row r="73" spans="1:2" x14ac:dyDescent="0.25">
      <c r="A73" s="3">
        <v>1.6928147659854842E-2</v>
      </c>
      <c r="B73" s="3">
        <v>-0.49267604947607035</v>
      </c>
    </row>
    <row r="74" spans="1:2" x14ac:dyDescent="0.25">
      <c r="A74" s="3">
        <v>4.5392167212077172E-3</v>
      </c>
      <c r="B74" s="3">
        <v>0.23375557577702857</v>
      </c>
    </row>
    <row r="75" spans="1:2" x14ac:dyDescent="0.25">
      <c r="A75" s="3">
        <v>5.2037258677195553E-5</v>
      </c>
      <c r="B75" s="3">
        <v>0.43110382637161526</v>
      </c>
    </row>
    <row r="76" spans="1:2" x14ac:dyDescent="0.25">
      <c r="A76" s="3">
        <v>3.5559096176129845E-2</v>
      </c>
      <c r="B76" s="3">
        <v>0.42262120803053838</v>
      </c>
    </row>
    <row r="77" spans="1:2" x14ac:dyDescent="0.25">
      <c r="A77" s="3">
        <v>2.0235116415596721E-2</v>
      </c>
      <c r="B77" s="3">
        <v>0.15867033641763265</v>
      </c>
    </row>
    <row r="78" spans="1:2" x14ac:dyDescent="0.25">
      <c r="A78" s="3">
        <v>4.2354222860633062E-2</v>
      </c>
      <c r="B78" s="3">
        <v>0.42974259929389225</v>
      </c>
    </row>
    <row r="79" spans="1:2" x14ac:dyDescent="0.25">
      <c r="A79" s="3">
        <v>6.8240969294561804E-3</v>
      </c>
      <c r="B79" s="3">
        <v>0.59731227327057856</v>
      </c>
    </row>
    <row r="80" spans="1:2" x14ac:dyDescent="0.25">
      <c r="A80" s="3">
        <v>2.3600560513312274E-2</v>
      </c>
      <c r="B80" s="3">
        <v>0.10884102368828899</v>
      </c>
    </row>
    <row r="81" spans="1:2" x14ac:dyDescent="0.25">
      <c r="A81" s="3">
        <v>2.1669970953017703E-3</v>
      </c>
      <c r="B81" s="3">
        <v>4.8246763412241128E-2</v>
      </c>
    </row>
    <row r="82" spans="1:2" x14ac:dyDescent="0.25">
      <c r="A82" s="3">
        <v>3.5518884574654574E-3</v>
      </c>
      <c r="B82" s="3">
        <v>-0.72549983553988862</v>
      </c>
    </row>
    <row r="83" spans="1:2" x14ac:dyDescent="0.25">
      <c r="A83" s="3">
        <v>6.1127635242141043E-2</v>
      </c>
      <c r="B83" s="3">
        <v>-0.11699047956943395</v>
      </c>
    </row>
    <row r="84" spans="1:2" x14ac:dyDescent="0.25">
      <c r="A84" s="3">
        <v>4.2547156431727018E-4</v>
      </c>
      <c r="B84" s="3">
        <v>0.24586594906788087</v>
      </c>
    </row>
    <row r="85" spans="1:2" x14ac:dyDescent="0.25">
      <c r="A85" s="3">
        <v>7.3799991912328888E-3</v>
      </c>
      <c r="B85" s="3">
        <v>5.8557711667451079E-2</v>
      </c>
    </row>
    <row r="86" spans="1:2" x14ac:dyDescent="0.25">
      <c r="A86" s="3">
        <v>2.9441371960583052E-2</v>
      </c>
      <c r="B86" s="3">
        <v>-6.2530990704256689E-2</v>
      </c>
    </row>
    <row r="87" spans="1:2" x14ac:dyDescent="0.25">
      <c r="A87" s="3">
        <v>2.2763865297828145E-2</v>
      </c>
      <c r="B87" s="3">
        <v>0.37019777880624749</v>
      </c>
    </row>
    <row r="88" spans="1:2" x14ac:dyDescent="0.25">
      <c r="A88" s="3">
        <v>6.3590035650737731E-2</v>
      </c>
      <c r="B88" s="3">
        <v>0.14429998702718586</v>
      </c>
    </row>
    <row r="89" spans="1:2" x14ac:dyDescent="0.25">
      <c r="A89" s="3">
        <v>5.64519205095948E-3</v>
      </c>
      <c r="B89" s="3">
        <v>-9.5671011991437988E-2</v>
      </c>
    </row>
    <row r="90" spans="1:2" x14ac:dyDescent="0.25">
      <c r="A90" s="3">
        <v>2.0937642239418075E-3</v>
      </c>
      <c r="B90" s="3">
        <v>0.39732828315601798</v>
      </c>
    </row>
    <row r="91" spans="1:2" x14ac:dyDescent="0.25">
      <c r="A91" s="3">
        <v>4.2488619119884774E-4</v>
      </c>
      <c r="B91" s="3">
        <v>-0.29028948586136105</v>
      </c>
    </row>
    <row r="92" spans="1:2" x14ac:dyDescent="0.25">
      <c r="A92" s="3">
        <v>1.5262407495417074E-2</v>
      </c>
      <c r="B92" s="3">
        <v>-0.24275444968742085</v>
      </c>
    </row>
    <row r="93" spans="1:2" x14ac:dyDescent="0.25">
      <c r="A93" s="3">
        <v>6.4933442948627018E-2</v>
      </c>
      <c r="B93" s="3">
        <v>0.51370240714669935</v>
      </c>
    </row>
    <row r="94" spans="1:2" x14ac:dyDescent="0.25">
      <c r="A94" s="3">
        <v>1.3010774547672632E-3</v>
      </c>
      <c r="B94" s="3">
        <v>0.10565994546079019</v>
      </c>
    </row>
    <row r="95" spans="1:2" x14ac:dyDescent="0.25">
      <c r="A95" s="3">
        <v>2.5317295067835532E-2</v>
      </c>
      <c r="B95" s="3">
        <v>0.31973448574200741</v>
      </c>
    </row>
    <row r="96" spans="1:2" x14ac:dyDescent="0.25">
      <c r="A96" s="3">
        <v>1.291649093209557E-3</v>
      </c>
      <c r="B96" s="3">
        <v>-1.8149445401679232E-3</v>
      </c>
    </row>
    <row r="97" spans="1:2" x14ac:dyDescent="0.25">
      <c r="A97" s="3">
        <v>2.1791285581083564E-2</v>
      </c>
      <c r="B97" s="3">
        <v>0.32375033686031818</v>
      </c>
    </row>
    <row r="98" spans="1:2" x14ac:dyDescent="0.25">
      <c r="A98" s="3">
        <v>0.30765336646271457</v>
      </c>
      <c r="B98" s="3">
        <v>2.9902571326890032E-2</v>
      </c>
    </row>
    <row r="99" spans="1:2" x14ac:dyDescent="0.25">
      <c r="A99" s="3">
        <v>0.14921625417977058</v>
      </c>
      <c r="B99" s="3">
        <v>0.28761615555987813</v>
      </c>
    </row>
    <row r="100" spans="1:2" x14ac:dyDescent="0.25">
      <c r="A100" s="3">
        <v>3.6157772118316904</v>
      </c>
      <c r="B100" s="3">
        <v>0.21311672173789412</v>
      </c>
    </row>
    <row r="101" spans="1:2" x14ac:dyDescent="0.25">
      <c r="A101" s="3">
        <v>4.3127008628469854E-2</v>
      </c>
      <c r="B101" s="3">
        <v>0.3028918057446543</v>
      </c>
    </row>
    <row r="102" spans="1:2" x14ac:dyDescent="0.25">
      <c r="A102" s="3">
        <v>1.0246130937735076E-2</v>
      </c>
      <c r="B102" s="3">
        <v>0.29542278514265202</v>
      </c>
    </row>
    <row r="103" spans="1:2" x14ac:dyDescent="0.25">
      <c r="A103" s="3">
        <v>3.8249667945006838E-2</v>
      </c>
      <c r="B103" s="3">
        <v>0.54366173560476172</v>
      </c>
    </row>
    <row r="104" spans="1:2" x14ac:dyDescent="0.25">
      <c r="A104" s="3">
        <v>3.4770514603616132E-2</v>
      </c>
      <c r="B104" s="3">
        <v>0.1615141910627397</v>
      </c>
    </row>
    <row r="105" spans="1:2" x14ac:dyDescent="0.25">
      <c r="A105" s="3">
        <v>0.11254207547587347</v>
      </c>
      <c r="B105" s="3">
        <v>3.1339336487068797E-2</v>
      </c>
    </row>
    <row r="106" spans="1:2" x14ac:dyDescent="0.25">
      <c r="A106" s="3">
        <v>2.4731144207845057E-2</v>
      </c>
      <c r="B106" s="3">
        <v>-0.3204831365343882</v>
      </c>
    </row>
    <row r="107" spans="1:2" x14ac:dyDescent="0.25">
      <c r="A107" s="3">
        <v>8.7917825288763574E-3</v>
      </c>
      <c r="B107" s="3">
        <v>-0.27593493780448919</v>
      </c>
    </row>
    <row r="108" spans="1:2" x14ac:dyDescent="0.25">
      <c r="A108" s="3">
        <v>7.1957275185608793E-2</v>
      </c>
      <c r="B108" s="3">
        <v>-3.8666737623937672E-2</v>
      </c>
    </row>
    <row r="109" spans="1:2" x14ac:dyDescent="0.25">
      <c r="A109" s="3">
        <v>4.9569995222169538E-3</v>
      </c>
      <c r="B109" s="3">
        <v>0.92939464127477267</v>
      </c>
    </row>
    <row r="110" spans="1:2" x14ac:dyDescent="0.25">
      <c r="A110" s="3">
        <v>3.7790505235335115E-2</v>
      </c>
      <c r="B110" s="3">
        <v>-0.23537021672899136</v>
      </c>
    </row>
    <row r="111" spans="1:2" x14ac:dyDescent="0.25">
      <c r="A111" s="3">
        <v>8.8627171068282884E-3</v>
      </c>
      <c r="B111" s="3">
        <v>-0.14474687088812355</v>
      </c>
    </row>
    <row r="112" spans="1:2" x14ac:dyDescent="0.25">
      <c r="A112" s="3">
        <v>1.4148348282445378E-2</v>
      </c>
      <c r="B112" s="3">
        <v>-0.24467373361920472</v>
      </c>
    </row>
    <row r="113" spans="1:2" x14ac:dyDescent="0.25">
      <c r="A113" s="3">
        <v>4.8059316604665892E-2</v>
      </c>
      <c r="B113" s="3">
        <v>-0.17134783786394403</v>
      </c>
    </row>
    <row r="114" spans="1:2" x14ac:dyDescent="0.25">
      <c r="A114" s="3">
        <v>8.5791186891758686E-2</v>
      </c>
      <c r="B114" s="3">
        <v>-3.3211808955168828E-2</v>
      </c>
    </row>
    <row r="115" spans="1:2" x14ac:dyDescent="0.25">
      <c r="A115" s="3">
        <v>1.9783730646350417E-2</v>
      </c>
      <c r="B115" s="3">
        <v>-0.1318005685113196</v>
      </c>
    </row>
    <row r="116" spans="1:2" x14ac:dyDescent="0.25">
      <c r="A116" s="3">
        <v>1.2953670206558465E-2</v>
      </c>
      <c r="B116" s="3">
        <v>-0.17970635792670073</v>
      </c>
    </row>
    <row r="117" spans="1:2" x14ac:dyDescent="0.25">
      <c r="A117" s="3">
        <v>3.0130858305182251E-2</v>
      </c>
      <c r="B117" s="3">
        <v>-0.32210874690070634</v>
      </c>
    </row>
    <row r="118" spans="1:2" x14ac:dyDescent="0.25">
      <c r="A118" s="3">
        <v>6.3608037118712657E-2</v>
      </c>
      <c r="B118" s="3">
        <v>0.16746358585288981</v>
      </c>
    </row>
    <row r="119" spans="1:2" x14ac:dyDescent="0.25">
      <c r="A119" s="3">
        <v>2.6689116784115008E-2</v>
      </c>
      <c r="B119" s="3">
        <v>0.36203272873018866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</vt:lpstr>
      <vt:lpstr>CT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2022-02-22T08:07:23Z</dcterms:modified>
</cp:coreProperties>
</file>