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evic\Desktop\Warhammer Universe\"/>
    </mc:Choice>
  </mc:AlternateContent>
  <xr:revisionPtr revIDLastSave="0" documentId="13_ncr:1_{A9F93F04-B882-4E73-BDF8-8B6BE52409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rma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4" l="1"/>
  <c r="K19" i="4"/>
  <c r="K15" i="4"/>
  <c r="K16" i="4"/>
  <c r="K14" i="4"/>
  <c r="K18" i="4"/>
  <c r="K17" i="4"/>
  <c r="D18" i="4"/>
  <c r="E16" i="4"/>
  <c r="E15" i="4"/>
  <c r="E14" i="4"/>
  <c r="E17" i="4"/>
  <c r="E18" i="4"/>
  <c r="K6" i="4"/>
  <c r="K7" i="4"/>
  <c r="K5" i="4"/>
  <c r="K4" i="4"/>
  <c r="K3" i="4"/>
  <c r="E4" i="4"/>
  <c r="E7" i="4"/>
  <c r="E6" i="4"/>
  <c r="E5" i="4"/>
  <c r="E3" i="4"/>
  <c r="E20" i="4" l="1"/>
  <c r="K9" i="4"/>
  <c r="E9" i="4"/>
</calcChain>
</file>

<file path=xl/sharedStrings.xml><?xml version="1.0" encoding="utf-8"?>
<sst xmlns="http://schemas.openxmlformats.org/spreadsheetml/2006/main" count="41" uniqueCount="14">
  <si>
    <t>azw3</t>
  </si>
  <si>
    <t>mobi</t>
  </si>
  <si>
    <t>Retail</t>
  </si>
  <si>
    <t>Total</t>
  </si>
  <si>
    <t>ePub</t>
  </si>
  <si>
    <t>PDF</t>
  </si>
  <si>
    <t>Other</t>
  </si>
  <si>
    <t>non-retail</t>
  </si>
  <si>
    <t>December 2020</t>
  </si>
  <si>
    <t>July 2021</t>
  </si>
  <si>
    <t>retail</t>
  </si>
  <si>
    <t>December 2021</t>
  </si>
  <si>
    <t xml:space="preserve"> July 2022</t>
  </si>
  <si>
    <t>Foreign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</si>
</sst>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046D-4698-4D7F-BF64-F240AE57E846}">
  <dimension ref="A1:K20"/>
  <sheetViews>
    <sheetView tabSelected="1" workbookViewId="0">
      <selection activeCell="J19" sqref="J19"/>
    </sheetView>
  </sheetViews>
  <sheetFormatPr defaultRowHeight="15" x14ac:dyDescent="0.25"/>
  <cols>
    <col min="1" max="3" width="12.7109375" customWidth="1"/>
    <col min="4" max="4" width="20" bestFit="1" customWidth="1"/>
    <col min="5" max="9" width="12.7109375" customWidth="1"/>
    <col min="10" max="10" width="20" bestFit="1" customWidth="1"/>
    <col min="11" max="11" width="12.7109375" customWidth="1"/>
  </cols>
  <sheetData>
    <row r="1" spans="1:11" x14ac:dyDescent="0.25">
      <c r="A1" s="13" t="s">
        <v>8</v>
      </c>
      <c r="B1" s="13"/>
      <c r="C1" s="13"/>
      <c r="D1" s="13"/>
      <c r="E1" s="13"/>
      <c r="F1" s="9"/>
      <c r="G1" s="13" t="s">
        <v>9</v>
      </c>
      <c r="H1" s="13"/>
      <c r="I1" s="13"/>
      <c r="J1" s="13"/>
      <c r="K1" s="13"/>
    </row>
    <row r="2" spans="1:11" x14ac:dyDescent="0.25">
      <c r="B2" s="10" t="s">
        <v>2</v>
      </c>
      <c r="C2" s="10" t="s">
        <v>10</v>
      </c>
      <c r="D2" s="10" t="s">
        <v>7</v>
      </c>
      <c r="E2" s="10" t="s">
        <v>3</v>
      </c>
      <c r="F2" s="1"/>
      <c r="H2" s="10" t="s">
        <v>2</v>
      </c>
      <c r="I2" s="10" t="s">
        <v>10</v>
      </c>
      <c r="J2" s="10" t="s">
        <v>7</v>
      </c>
      <c r="K2" s="10" t="s">
        <v>3</v>
      </c>
    </row>
    <row r="3" spans="1:11" x14ac:dyDescent="0.25">
      <c r="A3" s="3" t="s">
        <v>4</v>
      </c>
      <c r="B3" s="1">
        <v>221</v>
      </c>
      <c r="C3" s="1"/>
      <c r="D3" s="1">
        <v>1930</v>
      </c>
      <c r="E3" s="3">
        <f>D3+B3</f>
        <v>2151</v>
      </c>
      <c r="G3" s="3" t="s">
        <v>4</v>
      </c>
      <c r="H3" s="1">
        <v>309</v>
      </c>
      <c r="I3" s="1"/>
      <c r="J3" s="1">
        <v>1840</v>
      </c>
      <c r="K3" s="3">
        <f>J3+H3</f>
        <v>2149</v>
      </c>
    </row>
    <row r="4" spans="1:11" x14ac:dyDescent="0.25">
      <c r="A4" s="4" t="s">
        <v>5</v>
      </c>
      <c r="B4" s="1"/>
      <c r="C4" s="1"/>
      <c r="D4" s="1">
        <v>1403</v>
      </c>
      <c r="E4" s="5">
        <f>D4+B4</f>
        <v>1403</v>
      </c>
      <c r="G4" s="4" t="s">
        <v>5</v>
      </c>
      <c r="H4" s="1">
        <v>0</v>
      </c>
      <c r="I4" s="1"/>
      <c r="J4" s="1">
        <v>1285</v>
      </c>
      <c r="K4" s="5">
        <f>J4+H4</f>
        <v>1285</v>
      </c>
    </row>
    <row r="5" spans="1:11" x14ac:dyDescent="0.25">
      <c r="A5" s="6" t="s">
        <v>0</v>
      </c>
      <c r="B5" s="1">
        <v>138</v>
      </c>
      <c r="C5" s="1"/>
      <c r="D5" s="1">
        <v>7</v>
      </c>
      <c r="E5" s="6">
        <f>D5+B5</f>
        <v>145</v>
      </c>
      <c r="G5" s="6" t="s">
        <v>0</v>
      </c>
      <c r="H5" s="1">
        <v>145</v>
      </c>
      <c r="I5" s="1"/>
      <c r="J5" s="1">
        <v>4</v>
      </c>
      <c r="K5" s="6">
        <f>J5+H5</f>
        <v>149</v>
      </c>
    </row>
    <row r="6" spans="1:11" x14ac:dyDescent="0.25">
      <c r="A6" s="7" t="s">
        <v>1</v>
      </c>
      <c r="B6" s="1">
        <v>0</v>
      </c>
      <c r="C6" s="1">
        <v>31</v>
      </c>
      <c r="D6" s="1">
        <v>591</v>
      </c>
      <c r="E6" s="7">
        <f>D6+C6</f>
        <v>622</v>
      </c>
      <c r="G6" s="7" t="s">
        <v>1</v>
      </c>
      <c r="H6" s="1">
        <v>4</v>
      </c>
      <c r="I6" s="1">
        <v>30</v>
      </c>
      <c r="J6" s="1">
        <v>507</v>
      </c>
      <c r="K6" s="7">
        <f>J6+I6+H6</f>
        <v>541</v>
      </c>
    </row>
    <row r="7" spans="1:11" x14ac:dyDescent="0.25">
      <c r="A7" s="8" t="s">
        <v>6</v>
      </c>
      <c r="B7" s="1"/>
      <c r="C7" s="1"/>
      <c r="D7" s="1">
        <v>574</v>
      </c>
      <c r="E7" s="8">
        <f>D7+B7</f>
        <v>574</v>
      </c>
      <c r="G7" s="8" t="s">
        <v>6</v>
      </c>
      <c r="H7" s="1"/>
      <c r="I7" s="1"/>
      <c r="J7" s="1">
        <v>554</v>
      </c>
      <c r="K7" s="8">
        <f>J7+H7</f>
        <v>554</v>
      </c>
    </row>
    <row r="9" spans="1:11" x14ac:dyDescent="0.25">
      <c r="E9" s="2">
        <f>E3+E4+E5+E6+E7</f>
        <v>4895</v>
      </c>
      <c r="K9" s="2">
        <f>K3+K4+K5+K6+K7</f>
        <v>4678</v>
      </c>
    </row>
    <row r="12" spans="1:11" x14ac:dyDescent="0.25">
      <c r="A12" s="13" t="s">
        <v>11</v>
      </c>
      <c r="B12" s="13"/>
      <c r="C12" s="13"/>
      <c r="D12" s="13"/>
      <c r="E12" s="13"/>
      <c r="G12" s="13" t="s">
        <v>12</v>
      </c>
      <c r="H12" s="13"/>
      <c r="I12" s="13"/>
      <c r="J12" s="13"/>
      <c r="K12" s="13"/>
    </row>
    <row r="13" spans="1:11" x14ac:dyDescent="0.25">
      <c r="B13" s="11" t="s">
        <v>2</v>
      </c>
      <c r="C13" s="11" t="s">
        <v>10</v>
      </c>
      <c r="D13" s="11" t="s">
        <v>7</v>
      </c>
      <c r="E13" s="11" t="s">
        <v>3</v>
      </c>
      <c r="H13" s="12" t="s">
        <v>2</v>
      </c>
      <c r="I13" s="12" t="s">
        <v>10</v>
      </c>
      <c r="J13" s="12" t="s">
        <v>7</v>
      </c>
      <c r="K13" s="12" t="s">
        <v>3</v>
      </c>
    </row>
    <row r="14" spans="1:11" x14ac:dyDescent="0.25">
      <c r="A14" s="3" t="s">
        <v>4</v>
      </c>
      <c r="B14" s="1">
        <v>587</v>
      </c>
      <c r="C14" s="1">
        <v>199</v>
      </c>
      <c r="D14" s="1">
        <v>1461</v>
      </c>
      <c r="E14" s="3">
        <f>D14+B14+C14</f>
        <v>2247</v>
      </c>
      <c r="G14" s="3" t="s">
        <v>4</v>
      </c>
      <c r="H14" s="1">
        <v>750</v>
      </c>
      <c r="I14" s="1">
        <v>266</v>
      </c>
      <c r="J14" s="1">
        <v>1308</v>
      </c>
      <c r="K14" s="3">
        <f>J14+H14+I14</f>
        <v>2324</v>
      </c>
    </row>
    <row r="15" spans="1:11" x14ac:dyDescent="0.25">
      <c r="A15" s="4" t="s">
        <v>5</v>
      </c>
      <c r="B15" s="1">
        <v>20</v>
      </c>
      <c r="C15" s="1">
        <v>0</v>
      </c>
      <c r="D15" s="1">
        <v>1019</v>
      </c>
      <c r="E15" s="5">
        <f>D15+B15+C15</f>
        <v>1039</v>
      </c>
      <c r="G15" s="4" t="s">
        <v>5</v>
      </c>
      <c r="H15" s="1">
        <v>54</v>
      </c>
      <c r="I15" s="1"/>
      <c r="J15" s="1">
        <v>900</v>
      </c>
      <c r="K15" s="5">
        <f>J15+H15</f>
        <v>954</v>
      </c>
    </row>
    <row r="16" spans="1:11" x14ac:dyDescent="0.25">
      <c r="A16" s="6" t="s">
        <v>0</v>
      </c>
      <c r="B16" s="1">
        <v>308</v>
      </c>
      <c r="C16" s="1">
        <v>93</v>
      </c>
      <c r="D16" s="1">
        <v>2</v>
      </c>
      <c r="E16" s="6">
        <f>D16+B16+C16</f>
        <v>403</v>
      </c>
      <c r="G16" s="6" t="s">
        <v>0</v>
      </c>
      <c r="H16" s="1">
        <v>525</v>
      </c>
      <c r="I16" s="1">
        <v>90</v>
      </c>
      <c r="J16" s="1">
        <v>2</v>
      </c>
      <c r="K16" s="6">
        <f>J16+H16+I16</f>
        <v>617</v>
      </c>
    </row>
    <row r="17" spans="1:11" x14ac:dyDescent="0.25">
      <c r="A17" s="7" t="s">
        <v>1</v>
      </c>
      <c r="B17" s="1">
        <v>45</v>
      </c>
      <c r="C17" s="1">
        <v>65</v>
      </c>
      <c r="D17" s="1">
        <v>97</v>
      </c>
      <c r="E17" s="7">
        <f>D17+C17+B17</f>
        <v>207</v>
      </c>
      <c r="G17" s="7" t="s">
        <v>1</v>
      </c>
      <c r="H17" s="1">
        <v>59</v>
      </c>
      <c r="I17" s="1">
        <v>103</v>
      </c>
      <c r="J17" s="1">
        <v>310</v>
      </c>
      <c r="K17" s="7">
        <f>J17+I17+H17</f>
        <v>472</v>
      </c>
    </row>
    <row r="18" spans="1:11" x14ac:dyDescent="0.25">
      <c r="A18" s="8" t="s">
        <v>6</v>
      </c>
      <c r="B18" s="1"/>
      <c r="C18" s="1"/>
      <c r="D18" s="1">
        <f>16+504</f>
        <v>520</v>
      </c>
      <c r="E18" s="8">
        <f>D18+B18</f>
        <v>520</v>
      </c>
      <c r="G18" s="8" t="s">
        <v>6</v>
      </c>
      <c r="H18" s="1"/>
      <c r="I18" s="1"/>
      <c r="J18" s="1">
        <v>480</v>
      </c>
      <c r="K18" s="8">
        <f>J18+H18</f>
        <v>480</v>
      </c>
    </row>
    <row r="19" spans="1:11" x14ac:dyDescent="0.25">
      <c r="G19" t="s">
        <v>13</v>
      </c>
      <c r="H19" s="1">
        <v>11</v>
      </c>
      <c r="K19">
        <f>H19</f>
        <v>11</v>
      </c>
    </row>
    <row r="20" spans="1:11" x14ac:dyDescent="0.25">
      <c r="E20" s="2">
        <f>E14+E15+E16+E17+E18</f>
        <v>4416</v>
      </c>
      <c r="K20" s="2">
        <f>K14+K15+K16+K17+K18+K19</f>
        <v>4858</v>
      </c>
    </row>
  </sheetData>
  <mergeCells count="4">
    <mergeCell ref="G1:K1"/>
    <mergeCell ref="A1:E1"/>
    <mergeCell ref="A12:E12"/>
    <mergeCell ref="G12:K12"/>
  </mergeCells>
  <pageMargins left="0.7" right="0.7" top="0.75" bottom="0.75" header="0.3" footer="0.3"/>
  <pageSetup orientation="portrait" r:id="rId1"/>
  <ignoredErrors>
    <ignoredError sqref="K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.</dc:creator>
  <cp:lastModifiedBy>Davide .</cp:lastModifiedBy>
  <dcterms:created xsi:type="dcterms:W3CDTF">2015-06-05T18:17:20Z</dcterms:created>
  <dcterms:modified xsi:type="dcterms:W3CDTF">2022-06-09T17:21:58Z</dcterms:modified>
</cp:coreProperties>
</file>