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University of Cambridge\!!!!!!PHD\Fissure8_MI_Work\MagmaSat\CompanionPaperVesical\YouTube_Examples\"/>
    </mc:Choice>
  </mc:AlternateContent>
  <xr:revisionPtr revIDLastSave="0" documentId="13_ncr:1_{246F2452-4524-404A-BE48-29E198FFA0AE}" xr6:coauthVersionLast="45" xr6:coauthVersionMax="45" xr10:uidLastSave="{00000000-0000-0000-0000-000000000000}"/>
  <bookViews>
    <workbookView xWindow="1536" yWindow="1536" windowWidth="17280" windowHeight="9072" xr2:uid="{AEF10B07-9BB3-4FBC-8E60-CF6CADEBD2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G2" i="1"/>
  <c r="G3" i="1"/>
  <c r="G4" i="1"/>
  <c r="G5" i="1"/>
  <c r="G6" i="1"/>
  <c r="G7" i="1"/>
  <c r="G9" i="1"/>
  <c r="H2" i="1"/>
  <c r="H3" i="1"/>
  <c r="H4" i="1"/>
  <c r="H5" i="1"/>
  <c r="H6" i="1"/>
  <c r="H7" i="1"/>
  <c r="H8" i="1"/>
  <c r="H9" i="1"/>
</calcChain>
</file>

<file path=xl/sharedStrings.xml><?xml version="1.0" encoding="utf-8"?>
<sst xmlns="http://schemas.openxmlformats.org/spreadsheetml/2006/main" count="32" uniqueCount="26">
  <si>
    <t>Pyx</t>
  </si>
  <si>
    <t>SSH10</t>
  </si>
  <si>
    <t>Ol</t>
  </si>
  <si>
    <t>SSH5B</t>
  </si>
  <si>
    <t>SiO2</t>
  </si>
  <si>
    <t>MgO</t>
  </si>
  <si>
    <t>Al2O3</t>
  </si>
  <si>
    <t>Na2O</t>
  </si>
  <si>
    <t>K2O</t>
  </si>
  <si>
    <t>CaO</t>
  </si>
  <si>
    <t>TiO2</t>
  </si>
  <si>
    <t>FeO</t>
  </si>
  <si>
    <t>H2O</t>
  </si>
  <si>
    <t>CO2</t>
  </si>
  <si>
    <t>Label</t>
  </si>
  <si>
    <t>Temp</t>
  </si>
  <si>
    <t>FeOTotalfromMike</t>
  </si>
  <si>
    <t>Fe2O3</t>
  </si>
  <si>
    <t>MnO</t>
  </si>
  <si>
    <t>SSH4_1</t>
  </si>
  <si>
    <t>SSH4_2</t>
  </si>
  <si>
    <t>SSH4_3</t>
  </si>
  <si>
    <t>SSH5B_2</t>
  </si>
  <si>
    <t>SSH5B_1</t>
  </si>
  <si>
    <t>SSH10_1</t>
  </si>
  <si>
    <t>Pyx_2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</si>
</sst>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2" borderId="0" xfId="0" applyFill="1"/>
  </cellXfs>
  <cellStyles count="2">
    <cellStyle name="Normal" xfId="0" builtinId="0"/>
    <cellStyle name="Normal 2" xfId="1" xr:uid="{A856D1A4-6E63-434C-A3D4-3E0B8FFCFC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2F61-3681-4834-A363-D88887282203}">
  <dimension ref="A1:P9"/>
  <sheetViews>
    <sheetView tabSelected="1" topLeftCell="B1" zoomScale="90" zoomScaleNormal="90" workbookViewId="0">
      <selection activeCell="C4" sqref="C4"/>
    </sheetView>
  </sheetViews>
  <sheetFormatPr defaultRowHeight="14.4" x14ac:dyDescent="0.3"/>
  <cols>
    <col min="6" max="6" width="13.5546875" customWidth="1"/>
  </cols>
  <sheetData>
    <row r="1" spans="1:16" x14ac:dyDescent="0.3">
      <c r="A1" t="s">
        <v>14</v>
      </c>
      <c r="B1" t="s">
        <v>14</v>
      </c>
      <c r="C1" t="s">
        <v>4</v>
      </c>
      <c r="D1" t="s">
        <v>10</v>
      </c>
      <c r="E1" t="s">
        <v>6</v>
      </c>
      <c r="F1" t="s">
        <v>16</v>
      </c>
      <c r="G1" t="s">
        <v>17</v>
      </c>
      <c r="H1" t="s">
        <v>11</v>
      </c>
      <c r="I1" t="s">
        <v>18</v>
      </c>
      <c r="J1" t="s">
        <v>5</v>
      </c>
      <c r="K1" t="s">
        <v>9</v>
      </c>
      <c r="L1" t="s">
        <v>7</v>
      </c>
      <c r="M1" t="s">
        <v>8</v>
      </c>
      <c r="N1" t="s">
        <v>12</v>
      </c>
      <c r="O1" t="s">
        <v>13</v>
      </c>
      <c r="P1" t="s">
        <v>15</v>
      </c>
    </row>
    <row r="2" spans="1:16" s="1" customFormat="1" x14ac:dyDescent="0.3">
      <c r="A2" s="1" t="s">
        <v>19</v>
      </c>
      <c r="B2" s="1" t="s">
        <v>0</v>
      </c>
      <c r="C2" s="1">
        <v>64.599999999999994</v>
      </c>
      <c r="D2" s="1">
        <v>0.86</v>
      </c>
      <c r="E2" s="1">
        <v>16.399999999999999</v>
      </c>
      <c r="F2" s="1">
        <v>3.98</v>
      </c>
      <c r="G2" s="1">
        <f t="shared" ref="G2:G9" si="0">F2*0.15*1.1111</f>
        <v>0.66332669999999994</v>
      </c>
      <c r="H2" s="1">
        <f t="shared" ref="H2:H9" si="1">F2*0.85</f>
        <v>3.383</v>
      </c>
      <c r="I2" s="1">
        <v>0</v>
      </c>
      <c r="J2" s="1">
        <v>0.87</v>
      </c>
      <c r="K2" s="1">
        <v>4.53</v>
      </c>
      <c r="L2" s="1">
        <v>4.08</v>
      </c>
      <c r="M2" s="1">
        <v>1.05</v>
      </c>
      <c r="N2" s="1">
        <v>5.0599999999999996</v>
      </c>
      <c r="O2" s="1">
        <v>1.0500000000000001E-2</v>
      </c>
      <c r="P2" s="1">
        <v>1050</v>
      </c>
    </row>
    <row r="3" spans="1:16" s="1" customFormat="1" x14ac:dyDescent="0.3">
      <c r="A3" s="1" t="s">
        <v>20</v>
      </c>
      <c r="B3" s="1" t="s">
        <v>0</v>
      </c>
      <c r="C3" s="1">
        <v>63.6</v>
      </c>
      <c r="D3" s="1">
        <v>0.59</v>
      </c>
      <c r="E3" s="1">
        <v>16.5</v>
      </c>
      <c r="F3" s="1">
        <v>3.44</v>
      </c>
      <c r="G3" s="1">
        <f t="shared" si="0"/>
        <v>0.57332760000000005</v>
      </c>
      <c r="H3" s="1">
        <f t="shared" si="1"/>
        <v>2.9239999999999999</v>
      </c>
      <c r="I3" s="1">
        <v>0</v>
      </c>
      <c r="J3" s="1">
        <v>0.78</v>
      </c>
      <c r="K3" s="1">
        <v>4.24</v>
      </c>
      <c r="L3" s="1">
        <v>4.3099999999999996</v>
      </c>
      <c r="M3" s="1">
        <v>0.97</v>
      </c>
      <c r="N3" s="1">
        <v>5.08</v>
      </c>
      <c r="O3" s="1">
        <v>7.1000000000000004E-3</v>
      </c>
      <c r="P3" s="1">
        <v>1050</v>
      </c>
    </row>
    <row r="4" spans="1:16" s="1" customFormat="1" x14ac:dyDescent="0.3">
      <c r="A4" s="1" t="s">
        <v>24</v>
      </c>
      <c r="B4" s="1" t="s">
        <v>2</v>
      </c>
      <c r="C4" s="1">
        <v>58.7</v>
      </c>
      <c r="D4" s="1">
        <v>0.68</v>
      </c>
      <c r="E4" s="1">
        <v>15</v>
      </c>
      <c r="F4" s="1">
        <v>5.57</v>
      </c>
      <c r="G4" s="1">
        <f t="shared" si="0"/>
        <v>0.92832404999999996</v>
      </c>
      <c r="H4" s="1">
        <f t="shared" si="1"/>
        <v>4.7344999999999997</v>
      </c>
      <c r="I4" s="1">
        <v>0</v>
      </c>
      <c r="J4" s="1">
        <v>2.36</v>
      </c>
      <c r="K4" s="1">
        <v>5.7</v>
      </c>
      <c r="L4" s="1">
        <v>2.13</v>
      </c>
      <c r="M4" s="1">
        <v>2.2200000000000002</v>
      </c>
      <c r="N4" s="1">
        <v>5.62</v>
      </c>
      <c r="O4" s="1">
        <v>3.1300000000000001E-2</v>
      </c>
      <c r="P4" s="1">
        <v>1050</v>
      </c>
    </row>
    <row r="5" spans="1:16" s="1" customFormat="1" x14ac:dyDescent="0.3">
      <c r="A5" s="1" t="s">
        <v>23</v>
      </c>
      <c r="B5" s="1" t="s">
        <v>25</v>
      </c>
      <c r="C5" s="1">
        <v>67.599999999999994</v>
      </c>
      <c r="D5" s="1">
        <v>0.48</v>
      </c>
      <c r="E5" s="1">
        <v>17</v>
      </c>
      <c r="F5" s="1">
        <v>0.48</v>
      </c>
      <c r="G5" s="1">
        <f t="shared" si="0"/>
        <v>7.9999199999999993E-2</v>
      </c>
      <c r="H5" s="1">
        <f t="shared" si="1"/>
        <v>0.40799999999999997</v>
      </c>
      <c r="I5" s="1">
        <v>0</v>
      </c>
      <c r="J5" s="1">
        <v>0.02</v>
      </c>
      <c r="K5" s="1">
        <v>3.14</v>
      </c>
      <c r="L5" s="1">
        <v>4.51</v>
      </c>
      <c r="M5" s="1">
        <v>1.58</v>
      </c>
      <c r="N5" s="1">
        <v>6.19</v>
      </c>
      <c r="O5" s="1">
        <v>4.3E-3</v>
      </c>
      <c r="P5" s="1">
        <v>1050</v>
      </c>
    </row>
    <row r="6" spans="1:16" s="1" customFormat="1" x14ac:dyDescent="0.3">
      <c r="A6" s="1" t="s">
        <v>22</v>
      </c>
      <c r="B6" s="1" t="s">
        <v>0</v>
      </c>
      <c r="C6" s="1">
        <v>67.2</v>
      </c>
      <c r="D6" s="1">
        <v>0.7</v>
      </c>
      <c r="E6" s="1">
        <v>16.899999999999999</v>
      </c>
      <c r="F6" s="1">
        <v>0.46</v>
      </c>
      <c r="G6" s="1">
        <f t="shared" si="0"/>
        <v>7.6665900000000009E-2</v>
      </c>
      <c r="H6" s="1">
        <f t="shared" si="1"/>
        <v>0.39100000000000001</v>
      </c>
      <c r="I6" s="1">
        <v>0</v>
      </c>
      <c r="J6" s="1">
        <v>0.02</v>
      </c>
      <c r="K6" s="1">
        <v>3.31</v>
      </c>
      <c r="L6" s="1">
        <v>4.49</v>
      </c>
      <c r="M6" s="1">
        <v>1.6</v>
      </c>
      <c r="N6" s="1">
        <v>5.48</v>
      </c>
      <c r="O6" s="1">
        <v>5.1999999999999998E-3</v>
      </c>
      <c r="P6" s="1">
        <v>1050</v>
      </c>
    </row>
    <row r="7" spans="1:16" s="1" customFormat="1" x14ac:dyDescent="0.3">
      <c r="A7" s="1" t="s">
        <v>1</v>
      </c>
      <c r="B7" s="1" t="s">
        <v>2</v>
      </c>
      <c r="C7" s="1">
        <v>60.3</v>
      </c>
      <c r="D7" s="1">
        <v>0.81</v>
      </c>
      <c r="E7" s="1">
        <v>15.8</v>
      </c>
      <c r="F7" s="1">
        <v>5.49</v>
      </c>
      <c r="G7" s="1">
        <f t="shared" si="0"/>
        <v>0.91499085000000002</v>
      </c>
      <c r="H7" s="1">
        <f t="shared" si="1"/>
        <v>4.6665000000000001</v>
      </c>
      <c r="I7" s="1">
        <v>0</v>
      </c>
      <c r="J7" s="1">
        <v>2.8</v>
      </c>
      <c r="K7" s="1">
        <v>6.56</v>
      </c>
      <c r="L7" s="1">
        <v>1.94</v>
      </c>
      <c r="M7" s="1">
        <v>0.32</v>
      </c>
      <c r="N7" s="1">
        <v>5.2</v>
      </c>
      <c r="O7" s="1">
        <v>2.5000000000000001E-2</v>
      </c>
      <c r="P7" s="1">
        <v>1050</v>
      </c>
    </row>
    <row r="8" spans="1:16" s="1" customFormat="1" x14ac:dyDescent="0.3">
      <c r="A8" s="1" t="s">
        <v>3</v>
      </c>
      <c r="B8" s="1" t="s">
        <v>0</v>
      </c>
      <c r="C8" s="1">
        <v>68</v>
      </c>
      <c r="D8" s="1">
        <v>0.41</v>
      </c>
      <c r="E8" s="1">
        <v>16.2</v>
      </c>
      <c r="F8" s="1">
        <v>1.4</v>
      </c>
      <c r="G8" s="1">
        <f t="shared" si="0"/>
        <v>0.23333099999999998</v>
      </c>
      <c r="H8" s="1">
        <f t="shared" si="1"/>
        <v>1.19</v>
      </c>
      <c r="I8" s="1">
        <v>0</v>
      </c>
      <c r="J8" s="1">
        <v>0.6</v>
      </c>
      <c r="K8" s="1">
        <v>4.2</v>
      </c>
      <c r="L8" s="1">
        <v>4.2</v>
      </c>
      <c r="M8" s="1">
        <v>1.6</v>
      </c>
      <c r="N8" s="1">
        <v>5.7</v>
      </c>
      <c r="O8" s="1">
        <v>1.7999999999999999E-2</v>
      </c>
      <c r="P8" s="1">
        <v>1050</v>
      </c>
    </row>
    <row r="9" spans="1:16" s="1" customFormat="1" x14ac:dyDescent="0.3">
      <c r="A9" s="1" t="s">
        <v>21</v>
      </c>
      <c r="B9" s="1" t="s">
        <v>0</v>
      </c>
      <c r="C9" s="1">
        <v>63</v>
      </c>
      <c r="D9" s="1">
        <v>0.62</v>
      </c>
      <c r="E9" s="1">
        <v>16</v>
      </c>
      <c r="F9" s="1">
        <v>4.2</v>
      </c>
      <c r="G9" s="1">
        <f t="shared" si="0"/>
        <v>0.69999299999999998</v>
      </c>
      <c r="H9" s="1">
        <f t="shared" si="1"/>
        <v>3.57</v>
      </c>
      <c r="I9" s="1">
        <v>0</v>
      </c>
      <c r="J9" s="1">
        <v>1.1000000000000001</v>
      </c>
      <c r="K9" s="1">
        <v>4.3</v>
      </c>
      <c r="L9" s="1">
        <v>3.3</v>
      </c>
      <c r="M9" s="1">
        <v>0.9</v>
      </c>
      <c r="N9" s="1">
        <v>5.0999999999999996</v>
      </c>
      <c r="O9" s="1">
        <v>1.4E-2</v>
      </c>
      <c r="P9" s="1">
        <v>1050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2020-09-22T16:34:37Z</dcterms:created>
  <dcterms:modified xsi:type="dcterms:W3CDTF">2020-12-07T22:54:00Z</dcterms:modified>
</cp:coreProperties>
</file>