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ABD8CAC3-0425-4F50-B311-47A5D141121C}" xr6:coauthVersionLast="45" xr6:coauthVersionMax="45" xr10:uidLastSave="{00000000-0000-0000-0000-000000000000}"/>
  <bookViews>
    <workbookView xWindow="28680" yWindow="-120" windowWidth="29040" windowHeight="15990" xr2:uid="{286DCE04-AB12-484B-880B-42B53AAF1A46}"/>
  </bookViews>
  <sheets>
    <sheet name="Data" sheetId="1" r:id="rId1"/>
    <sheet name="Isobar_Comp" sheetId="2" r:id="rId2"/>
    <sheet name="Isobar_Outpu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" i="1" l="1"/>
  <c r="T30" i="1"/>
  <c r="T29" i="1"/>
  <c r="T28" i="1"/>
  <c r="T27" i="1"/>
  <c r="T26" i="1"/>
  <c r="T21" i="1"/>
  <c r="T25" i="1" l="1"/>
  <c r="T24" i="1"/>
  <c r="T23" i="1"/>
  <c r="T22" i="1"/>
  <c r="T20" i="1"/>
  <c r="T19" i="1"/>
  <c r="T16" i="1" l="1"/>
  <c r="T15" i="1"/>
  <c r="T13" i="1"/>
  <c r="T8" i="1"/>
  <c r="T9" i="1"/>
  <c r="T10" i="1"/>
  <c r="T11" i="1"/>
  <c r="T12" i="1"/>
  <c r="T17" i="1" l="1"/>
  <c r="T18" i="1"/>
  <c r="T14" i="1"/>
  <c r="T6" i="1" l="1"/>
  <c r="T3" i="1"/>
  <c r="T4" i="1"/>
  <c r="T5" i="1"/>
  <c r="T7" i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tc={E4FBA1A8-3896-447F-8379-9676652EBAE8}</author>
    <author>tc={6EC9B5E1-3E34-4261-8577-53AF5C7E5959}</author>
    <author>tc={79C06EF5-B69C-454F-BFA4-B041A89C6DB9}</author>
    <author>tc={6FBD09C8-B714-439D-8B4F-F9E2DCE6A204}</author>
    <author>tc={1B40A7D2-A0F4-42EF-A196-4850CB963AF3}</author>
    <author>tc={DCD31027-2AEE-4817-B184-BC471888A7ED}</author>
    <author>tc={28722C82-A188-4795-842F-553093425FB6}</author>
    <author>tc={690758CC-E751-43E0-A041-D6A301641E31}</author>
  </authors>
  <commentList>
    <comment ref="A2" authorId="0" shapeId="0" xr:uid="{E4FBA1A8-3896-447F-8379-9676652EBA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Bennet et al.</t>
      </text>
    </comment>
    <comment ref="A8" authorId="1" shapeId="0" xr:uid="{6EC9B5E1-3E34-4261-8577-53AF5C7E595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Sides et al</t>
      </text>
    </comment>
    <comment ref="A13" authorId="2" shapeId="0" xr:uid="{79C06EF5-B69C-454F-BFA4-B041A89C6DB9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6" authorId="3" shapeId="0" xr:uid="{6FBD09C8-B714-439D-8B4F-F9E2DCE6A204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9" authorId="4" shapeId="0" xr:uid="{1B40A7D2-A0F4-42EF-A196-4850CB963AF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SiO2 dependence</t>
      </text>
    </comment>
    <comment ref="A24" authorId="5" shapeId="0" xr:uid="{DCD31027-2AEE-4817-B184-BC471888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28" authorId="6" shapeId="0" xr:uid="{28722C82-A188-4795-842F-55309342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32" authorId="7" shapeId="0" xr:uid="{690758CC-E751-43E0-A041-D6A301641E31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fixed H2O variable CO2</t>
      </text>
    </comment>
  </commentList>
</comments>
</file>

<file path=xl/sharedStrings.xml><?xml version="1.0" encoding="utf-8"?>
<sst xmlns="http://schemas.openxmlformats.org/spreadsheetml/2006/main" count="54" uniqueCount="35">
  <si>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</si>
  <si>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</si>
  <si>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</si>
  <si>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</si>
  <si>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</si>
  <si>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</si>
  <si>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</si>
  <si>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</si>
  <si>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</si>
  <si>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</si>
  <si>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</si>
  <si>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</si>
  <si>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</si>
  <si>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</si>
  <si>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</si>
  <si>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</si>
  <si>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</si>
  <si>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</si>
  <si>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</si>
  <si>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Total</t>
  </si>
  <si>
    <t>VolatileCalc_H2Ov mol% (norm)</t>
  </si>
  <si>
    <t>VolatileCalc_P</t>
  </si>
  <si>
    <t>VolatileCalc_CO2vmol% (norm)</t>
  </si>
  <si>
    <t>DixonMacro_P</t>
  </si>
  <si>
    <t>DixonMacro_XH2O</t>
  </si>
  <si>
    <t>DixonMacro_XCO2</t>
  </si>
  <si>
    <t>Wt%H2O</t>
  </si>
  <si>
    <t>PPMCO2</t>
  </si>
  <si>
    <t>WtH2Om</t>
  </si>
  <si>
    <t>WtOHm</t>
  </si>
  <si>
    <t>Temp(¡C)</t>
  </si>
  <si>
    <t>H2Ov mol%</t>
  </si>
  <si>
    <t>CO2vmol%</t>
  </si>
  <si>
    <t>P(bars)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</si>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</sst>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6"/>
      <name val="Geneva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0" fillId="2" borderId="0" xfId="0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/>
    <xf numFmtId="166" fontId="0" fillId="2" borderId="0" xfId="0" applyNumberFormat="1" applyFont="1" applyFill="1" applyAlignment="1">
      <alignment horizontal="center"/>
    </xf>
    <xf numFmtId="165" fontId="0" fillId="2" borderId="0" xfId="0" applyNumberFormat="1" applyFill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166" fontId="0" fillId="2" borderId="0" xfId="0" applyNumberFormat="1" applyFont="1" applyFill="1" applyBorder="1" applyAlignment="1">
      <alignment horizontal="center"/>
    </xf>
    <xf numFmtId="165" fontId="0" fillId="2" borderId="0" xfId="0" applyNumberFormat="1" applyFill="1" applyBorder="1"/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5" fontId="0" fillId="0" borderId="1" xfId="0" applyNumberFormat="1" applyBorder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6" fontId="0" fillId="5" borderId="0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2" fontId="0" fillId="0" borderId="0" xfId="0" applyNumberFormat="1"/>
    <xf numFmtId="166" fontId="0" fillId="0" borderId="0" xfId="0" applyNumberFormat="1"/>
    <xf numFmtId="2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right"/>
    </xf>
    <xf numFmtId="165" fontId="0" fillId="0" borderId="0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0" fontId="0" fillId="3" borderId="1" xfId="0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 applyBorder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Isobar_Outputs!$C$1</c:f>
              <c:strCache>
                <c:ptCount val="1"/>
                <c:pt idx="0">
                  <c:v>PPMCO2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Isobar_Outputs!$B$2:$B$105</c:f>
              <c:numCache>
                <c:formatCode>0.00</c:formatCode>
                <c:ptCount val="104"/>
                <c:pt idx="0">
                  <c:v>2.2386718750000032</c:v>
                </c:pt>
                <c:pt idx="1">
                  <c:v>2.1914062500000036</c:v>
                </c:pt>
                <c:pt idx="2">
                  <c:v>2.1433593750000037</c:v>
                </c:pt>
                <c:pt idx="3">
                  <c:v>2.0945312500000042</c:v>
                </c:pt>
                <c:pt idx="4">
                  <c:v>2.0451171875000043</c:v>
                </c:pt>
                <c:pt idx="5">
                  <c:v>1.9947265625000044</c:v>
                </c:pt>
                <c:pt idx="6">
                  <c:v>1.9433593750000044</c:v>
                </c:pt>
                <c:pt idx="7">
                  <c:v>1.8910156250000048</c:v>
                </c:pt>
                <c:pt idx="8">
                  <c:v>1.8375000000000048</c:v>
                </c:pt>
                <c:pt idx="9">
                  <c:v>1.782812500000005</c:v>
                </c:pt>
                <c:pt idx="10">
                  <c:v>1.7267578125000052</c:v>
                </c:pt>
                <c:pt idx="11">
                  <c:v>1.6693359375000052</c:v>
                </c:pt>
                <c:pt idx="12">
                  <c:v>1.6099609375000052</c:v>
                </c:pt>
                <c:pt idx="13">
                  <c:v>1.5488281250000053</c:v>
                </c:pt>
                <c:pt idx="14">
                  <c:v>1.4855468750000056</c:v>
                </c:pt>
                <c:pt idx="15">
                  <c:v>1.4195312500000057</c:v>
                </c:pt>
                <c:pt idx="16">
                  <c:v>1.3507812500000058</c:v>
                </c:pt>
                <c:pt idx="17">
                  <c:v>1.2785156250000058</c:v>
                </c:pt>
                <c:pt idx="18">
                  <c:v>1.2019531250000062</c:v>
                </c:pt>
                <c:pt idx="19">
                  <c:v>1.1207031250000064</c:v>
                </c:pt>
                <c:pt idx="20">
                  <c:v>1.0324218750000067</c:v>
                </c:pt>
                <c:pt idx="21">
                  <c:v>0.93515625000000668</c:v>
                </c:pt>
                <c:pt idx="22">
                  <c:v>0.82578125000000657</c:v>
                </c:pt>
                <c:pt idx="23">
                  <c:v>0.69687500000000635</c:v>
                </c:pt>
                <c:pt idx="24">
                  <c:v>0.49921875000000621</c:v>
                </c:pt>
                <c:pt idx="25">
                  <c:v>0</c:v>
                </c:pt>
                <c:pt idx="26">
                  <c:v>3.2257812499999994</c:v>
                </c:pt>
                <c:pt idx="27">
                  <c:v>3.1515624999999998</c:v>
                </c:pt>
                <c:pt idx="28">
                  <c:v>3.0765625000000001</c:v>
                </c:pt>
                <c:pt idx="29">
                  <c:v>3.0007812500000006</c:v>
                </c:pt>
                <c:pt idx="30">
                  <c:v>2.9238281250000013</c:v>
                </c:pt>
                <c:pt idx="31">
                  <c:v>2.8457031250000018</c:v>
                </c:pt>
                <c:pt idx="32">
                  <c:v>2.7664062500000024</c:v>
                </c:pt>
                <c:pt idx="33">
                  <c:v>2.6863281250000033</c:v>
                </c:pt>
                <c:pt idx="34">
                  <c:v>2.6042968750000037</c:v>
                </c:pt>
                <c:pt idx="35">
                  <c:v>2.521484375000004</c:v>
                </c:pt>
                <c:pt idx="36">
                  <c:v>2.4363281250000046</c:v>
                </c:pt>
                <c:pt idx="37">
                  <c:v>2.3496093750000053</c:v>
                </c:pt>
                <c:pt idx="38">
                  <c:v>2.2609375000000056</c:v>
                </c:pt>
                <c:pt idx="39">
                  <c:v>2.1695312500000061</c:v>
                </c:pt>
                <c:pt idx="40">
                  <c:v>2.0757812500000066</c:v>
                </c:pt>
                <c:pt idx="41">
                  <c:v>1.9789062500000068</c:v>
                </c:pt>
                <c:pt idx="42">
                  <c:v>1.8781250000000071</c:v>
                </c:pt>
                <c:pt idx="43">
                  <c:v>1.7734375000000075</c:v>
                </c:pt>
                <c:pt idx="44">
                  <c:v>1.6632812500000078</c:v>
                </c:pt>
                <c:pt idx="45">
                  <c:v>1.5468750000000082</c:v>
                </c:pt>
                <c:pt idx="46">
                  <c:v>1.4218750000000087</c:v>
                </c:pt>
                <c:pt idx="47">
                  <c:v>1.2851562500000091</c:v>
                </c:pt>
                <c:pt idx="48">
                  <c:v>1.1328125000000098</c:v>
                </c:pt>
                <c:pt idx="49">
                  <c:v>0.95546875000001008</c:v>
                </c:pt>
                <c:pt idx="50">
                  <c:v>0.73046875000000988</c:v>
                </c:pt>
                <c:pt idx="51">
                  <c:v>0</c:v>
                </c:pt>
                <c:pt idx="52">
                  <c:v>4.7617187499999964</c:v>
                </c:pt>
                <c:pt idx="53">
                  <c:v>4.6406249999999947</c:v>
                </c:pt>
                <c:pt idx="54">
                  <c:v>4.5187499999999936</c:v>
                </c:pt>
                <c:pt idx="55">
                  <c:v>4.3960937499999924</c:v>
                </c:pt>
                <c:pt idx="56">
                  <c:v>4.2718749999999908</c:v>
                </c:pt>
                <c:pt idx="57">
                  <c:v>4.146874999999989</c:v>
                </c:pt>
                <c:pt idx="58">
                  <c:v>4.0203124999999869</c:v>
                </c:pt>
                <c:pt idx="59">
                  <c:v>3.8921874999999875</c:v>
                </c:pt>
                <c:pt idx="60">
                  <c:v>3.7624999999999882</c:v>
                </c:pt>
                <c:pt idx="61">
                  <c:v>3.631249999999989</c:v>
                </c:pt>
                <c:pt idx="62">
                  <c:v>3.4976562499999897</c:v>
                </c:pt>
                <c:pt idx="63">
                  <c:v>3.3624999999999905</c:v>
                </c:pt>
                <c:pt idx="64">
                  <c:v>3.224218749999991</c:v>
                </c:pt>
                <c:pt idx="65">
                  <c:v>3.0835937499999915</c:v>
                </c:pt>
                <c:pt idx="66">
                  <c:v>2.9390624999999919</c:v>
                </c:pt>
                <c:pt idx="67">
                  <c:v>2.7914062499999925</c:v>
                </c:pt>
                <c:pt idx="68">
                  <c:v>2.6390624999999934</c:v>
                </c:pt>
                <c:pt idx="69">
                  <c:v>2.4820312499999941</c:v>
                </c:pt>
                <c:pt idx="70">
                  <c:v>2.3179687499999946</c:v>
                </c:pt>
                <c:pt idx="71">
                  <c:v>2.146093749999995</c:v>
                </c:pt>
                <c:pt idx="72">
                  <c:v>1.9648437499999956</c:v>
                </c:pt>
                <c:pt idx="73">
                  <c:v>1.7687499999999963</c:v>
                </c:pt>
                <c:pt idx="74">
                  <c:v>1.553124999999997</c:v>
                </c:pt>
                <c:pt idx="75">
                  <c:v>1.3046874999999978</c:v>
                </c:pt>
                <c:pt idx="76">
                  <c:v>0.99687499999999896</c:v>
                </c:pt>
                <c:pt idx="77">
                  <c:v>0</c:v>
                </c:pt>
                <c:pt idx="78">
                  <c:v>6.0828124999999869</c:v>
                </c:pt>
                <c:pt idx="79">
                  <c:v>5.9187499999999842</c:v>
                </c:pt>
                <c:pt idx="80">
                  <c:v>5.7531249999999821</c:v>
                </c:pt>
                <c:pt idx="81">
                  <c:v>5.5874999999999799</c:v>
                </c:pt>
                <c:pt idx="82">
                  <c:v>5.4195312499999773</c:v>
                </c:pt>
                <c:pt idx="83">
                  <c:v>5.2507812499999753</c:v>
                </c:pt>
                <c:pt idx="84">
                  <c:v>5.0812499999999732</c:v>
                </c:pt>
                <c:pt idx="85">
                  <c:v>4.9093749999999714</c:v>
                </c:pt>
                <c:pt idx="86">
                  <c:v>4.7359374999999693</c:v>
                </c:pt>
                <c:pt idx="87">
                  <c:v>4.5609374999999668</c:v>
                </c:pt>
                <c:pt idx="88">
                  <c:v>4.3835937499999638</c:v>
                </c:pt>
                <c:pt idx="89">
                  <c:v>4.2039062499999611</c:v>
                </c:pt>
                <c:pt idx="90">
                  <c:v>4.0218749999999588</c:v>
                </c:pt>
                <c:pt idx="91">
                  <c:v>3.8359374999999596</c:v>
                </c:pt>
                <c:pt idx="92">
                  <c:v>3.6476562499999603</c:v>
                </c:pt>
                <c:pt idx="93">
                  <c:v>3.4539062499999611</c:v>
                </c:pt>
                <c:pt idx="94">
                  <c:v>3.2562499999999619</c:v>
                </c:pt>
                <c:pt idx="95">
                  <c:v>3.0531249999999628</c:v>
                </c:pt>
                <c:pt idx="96">
                  <c:v>2.8421874999999637</c:v>
                </c:pt>
                <c:pt idx="97">
                  <c:v>2.6226562499999644</c:v>
                </c:pt>
                <c:pt idx="98">
                  <c:v>2.3914062499999655</c:v>
                </c:pt>
                <c:pt idx="99">
                  <c:v>2.1445312499999662</c:v>
                </c:pt>
                <c:pt idx="100">
                  <c:v>1.8757812499999671</c:v>
                </c:pt>
                <c:pt idx="101">
                  <c:v>1.5710937499999682</c:v>
                </c:pt>
                <c:pt idx="102">
                  <c:v>1.1960937499999695</c:v>
                </c:pt>
                <c:pt idx="103">
                  <c:v>0</c:v>
                </c:pt>
              </c:numCache>
            </c:numRef>
          </c:xVal>
          <c:yVal>
            <c:numRef>
              <c:f>Isobar_Outputs!$C$2:$C$105</c:f>
              <c:numCache>
                <c:formatCode>0</c:formatCode>
                <c:ptCount val="104"/>
                <c:pt idx="0">
                  <c:v>0</c:v>
                </c:pt>
                <c:pt idx="1">
                  <c:v>9.189453125</c:v>
                </c:pt>
                <c:pt idx="2">
                  <c:v>18.37890625</c:v>
                </c:pt>
                <c:pt idx="3">
                  <c:v>27.568359375</c:v>
                </c:pt>
                <c:pt idx="4">
                  <c:v>36.7578125</c:v>
                </c:pt>
                <c:pt idx="5">
                  <c:v>45.947265625</c:v>
                </c:pt>
                <c:pt idx="6">
                  <c:v>55.13671875</c:v>
                </c:pt>
                <c:pt idx="7">
                  <c:v>64.326171875</c:v>
                </c:pt>
                <c:pt idx="8">
                  <c:v>73.515625</c:v>
                </c:pt>
                <c:pt idx="9">
                  <c:v>82.705078125</c:v>
                </c:pt>
                <c:pt idx="10">
                  <c:v>91.89453125</c:v>
                </c:pt>
                <c:pt idx="11">
                  <c:v>101.083984375</c:v>
                </c:pt>
                <c:pt idx="12">
                  <c:v>110.2734375</c:v>
                </c:pt>
                <c:pt idx="13">
                  <c:v>119.462890625</c:v>
                </c:pt>
                <c:pt idx="14">
                  <c:v>128.65234375</c:v>
                </c:pt>
                <c:pt idx="15">
                  <c:v>137.841796875</c:v>
                </c:pt>
                <c:pt idx="16">
                  <c:v>147.03125</c:v>
                </c:pt>
                <c:pt idx="17">
                  <c:v>156.220703125</c:v>
                </c:pt>
                <c:pt idx="18">
                  <c:v>165.41015625</c:v>
                </c:pt>
                <c:pt idx="19">
                  <c:v>174.599609375</c:v>
                </c:pt>
                <c:pt idx="20">
                  <c:v>183.7890625</c:v>
                </c:pt>
                <c:pt idx="21">
                  <c:v>192.978515625</c:v>
                </c:pt>
                <c:pt idx="22">
                  <c:v>202.16796875</c:v>
                </c:pt>
                <c:pt idx="23">
                  <c:v>211.357421875</c:v>
                </c:pt>
                <c:pt idx="24">
                  <c:v>220.546875</c:v>
                </c:pt>
                <c:pt idx="25">
                  <c:v>229.736328125</c:v>
                </c:pt>
                <c:pt idx="26">
                  <c:v>0</c:v>
                </c:pt>
                <c:pt idx="27">
                  <c:v>18.703125</c:v>
                </c:pt>
                <c:pt idx="28">
                  <c:v>37.40625</c:v>
                </c:pt>
                <c:pt idx="29">
                  <c:v>56.109375</c:v>
                </c:pt>
                <c:pt idx="30">
                  <c:v>74.8125</c:v>
                </c:pt>
                <c:pt idx="31">
                  <c:v>93.515625</c:v>
                </c:pt>
                <c:pt idx="32">
                  <c:v>112.21875</c:v>
                </c:pt>
                <c:pt idx="33">
                  <c:v>130.921875</c:v>
                </c:pt>
                <c:pt idx="34">
                  <c:v>149.625</c:v>
                </c:pt>
                <c:pt idx="35">
                  <c:v>168.328125</c:v>
                </c:pt>
                <c:pt idx="36">
                  <c:v>187.03125</c:v>
                </c:pt>
                <c:pt idx="37">
                  <c:v>205.734375</c:v>
                </c:pt>
                <c:pt idx="38">
                  <c:v>224.4375</c:v>
                </c:pt>
                <c:pt idx="39">
                  <c:v>243.140625</c:v>
                </c:pt>
                <c:pt idx="40">
                  <c:v>261.84375</c:v>
                </c:pt>
                <c:pt idx="41">
                  <c:v>280.546875</c:v>
                </c:pt>
                <c:pt idx="42">
                  <c:v>299.25</c:v>
                </c:pt>
                <c:pt idx="43">
                  <c:v>317.953125</c:v>
                </c:pt>
                <c:pt idx="44">
                  <c:v>336.65625</c:v>
                </c:pt>
                <c:pt idx="45">
                  <c:v>355.359375</c:v>
                </c:pt>
                <c:pt idx="46">
                  <c:v>374.0625</c:v>
                </c:pt>
                <c:pt idx="47">
                  <c:v>392.765625</c:v>
                </c:pt>
                <c:pt idx="48">
                  <c:v>411.46875</c:v>
                </c:pt>
                <c:pt idx="49">
                  <c:v>430.171875</c:v>
                </c:pt>
                <c:pt idx="50">
                  <c:v>448.875</c:v>
                </c:pt>
                <c:pt idx="51">
                  <c:v>467.578125</c:v>
                </c:pt>
                <c:pt idx="52">
                  <c:v>0</c:v>
                </c:pt>
                <c:pt idx="53">
                  <c:v>38.9765625</c:v>
                </c:pt>
                <c:pt idx="54">
                  <c:v>77.953125</c:v>
                </c:pt>
                <c:pt idx="55">
                  <c:v>116.9296875</c:v>
                </c:pt>
                <c:pt idx="56">
                  <c:v>155.90625</c:v>
                </c:pt>
                <c:pt idx="57">
                  <c:v>194.8828125</c:v>
                </c:pt>
                <c:pt idx="58">
                  <c:v>233.859375</c:v>
                </c:pt>
                <c:pt idx="59">
                  <c:v>272.8359375</c:v>
                </c:pt>
                <c:pt idx="60">
                  <c:v>311.8125</c:v>
                </c:pt>
                <c:pt idx="61">
                  <c:v>350.7890625</c:v>
                </c:pt>
                <c:pt idx="62">
                  <c:v>389.765625</c:v>
                </c:pt>
                <c:pt idx="63">
                  <c:v>428.7421875</c:v>
                </c:pt>
                <c:pt idx="64">
                  <c:v>467.71875</c:v>
                </c:pt>
                <c:pt idx="65">
                  <c:v>506.6953125</c:v>
                </c:pt>
                <c:pt idx="66">
                  <c:v>545.671875</c:v>
                </c:pt>
                <c:pt idx="67">
                  <c:v>584.6484375</c:v>
                </c:pt>
                <c:pt idx="68">
                  <c:v>623.625</c:v>
                </c:pt>
                <c:pt idx="69">
                  <c:v>662.6015625</c:v>
                </c:pt>
                <c:pt idx="70">
                  <c:v>701.578125</c:v>
                </c:pt>
                <c:pt idx="71">
                  <c:v>740.5546875</c:v>
                </c:pt>
                <c:pt idx="72">
                  <c:v>779.53125</c:v>
                </c:pt>
                <c:pt idx="73">
                  <c:v>818.5078125</c:v>
                </c:pt>
                <c:pt idx="74">
                  <c:v>857.484375</c:v>
                </c:pt>
                <c:pt idx="75">
                  <c:v>896.4609375</c:v>
                </c:pt>
                <c:pt idx="76">
                  <c:v>935.4375</c:v>
                </c:pt>
                <c:pt idx="77">
                  <c:v>974.4140625</c:v>
                </c:pt>
                <c:pt idx="78">
                  <c:v>0</c:v>
                </c:pt>
                <c:pt idx="79">
                  <c:v>61.2109375</c:v>
                </c:pt>
                <c:pt idx="80">
                  <c:v>122.421875</c:v>
                </c:pt>
                <c:pt idx="81">
                  <c:v>183.6328125</c:v>
                </c:pt>
                <c:pt idx="82">
                  <c:v>244.84375</c:v>
                </c:pt>
                <c:pt idx="83">
                  <c:v>306.0546875</c:v>
                </c:pt>
                <c:pt idx="84">
                  <c:v>367.265625</c:v>
                </c:pt>
                <c:pt idx="85">
                  <c:v>428.4765625</c:v>
                </c:pt>
                <c:pt idx="86">
                  <c:v>489.6875</c:v>
                </c:pt>
                <c:pt idx="87">
                  <c:v>550.8984375</c:v>
                </c:pt>
                <c:pt idx="88">
                  <c:v>612.109375</c:v>
                </c:pt>
                <c:pt idx="89">
                  <c:v>673.3203125</c:v>
                </c:pt>
                <c:pt idx="90">
                  <c:v>734.53125</c:v>
                </c:pt>
                <c:pt idx="91">
                  <c:v>795.7421875</c:v>
                </c:pt>
                <c:pt idx="92">
                  <c:v>856.953125</c:v>
                </c:pt>
                <c:pt idx="93">
                  <c:v>918.1640625</c:v>
                </c:pt>
                <c:pt idx="94">
                  <c:v>979.375</c:v>
                </c:pt>
                <c:pt idx="95">
                  <c:v>1040.5859375</c:v>
                </c:pt>
                <c:pt idx="96">
                  <c:v>1101.796875</c:v>
                </c:pt>
                <c:pt idx="97">
                  <c:v>1163.0078125</c:v>
                </c:pt>
                <c:pt idx="98">
                  <c:v>1224.21875</c:v>
                </c:pt>
                <c:pt idx="99">
                  <c:v>1285.4296875</c:v>
                </c:pt>
                <c:pt idx="100">
                  <c:v>1346.640625</c:v>
                </c:pt>
                <c:pt idx="101">
                  <c:v>1407.8515625</c:v>
                </c:pt>
                <c:pt idx="102">
                  <c:v>1469.0625</c:v>
                </c:pt>
                <c:pt idx="103">
                  <c:v>1530.2734375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69-8AC0-25E7990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88048"/>
        <c:axId val="507684528"/>
      </c:scatterChart>
      <c:valAx>
        <c:axId val="507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4528"/>
        <c:crosses val="autoZero"/>
        <c:crossBetween val="midCat"/>
      </c:valAx>
      <c:valAx>
        <c:axId val="507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187642</xdr:colOff>
      <xdr:row>6</xdr:row>
      <xdr:rowOff>11430</xdr:rowOff>
    </xdr:from>
    <xdr:to>
      <xdr:col>18</xdr:col>
      <xdr:colOff>86677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6BE88-786F-48F3-9CAF-77A3C248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59B7FF0C-69A1-40F6-A840-903BA158E44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6-18T11:21:27.57" personId="{59B7FF0C-69A1-40F6-A840-903BA158E44B}" id="{E4FBA1A8-3896-447F-8379-9676652EBAE8}">
    <text>From Bennet et al.</text>
  </threadedComment>
  <threadedComment ref="A8" dT="2020-06-18T11:21:34.72" personId="{59B7FF0C-69A1-40F6-A840-903BA158E44B}" id="{6EC9B5E1-3E34-4261-8577-53AF5C7E5959}">
    <text>From Sides et al</text>
  </threadedComment>
  <threadedComment ref="A13" dT="2020-06-18T11:41:08.79" personId="{59B7FF0C-69A1-40F6-A840-903BA158E44B}" id="{79C06EF5-B69C-454F-BFA4-B041A89C6DB9}">
    <text>Synthetic data using major element comp of Sides et al. 2014, testing variable CO2-H2O contents</text>
  </threadedComment>
  <threadedComment ref="A16" dT="2020-06-18T11:41:08.79" personId="{59B7FF0C-69A1-40F6-A840-903BA158E44B}" id="{6FBD09C8-B714-439D-8B4F-F9E2DCE6A204}">
    <text>Synthetic data using major element comp of Sides et al. 2014, testing variable CO2-H2O contents</text>
  </threadedComment>
  <threadedComment ref="A19" dT="2020-06-19T11:16:51.39" personId="{59B7FF0C-69A1-40F6-A840-903BA158E44B}" id="{1B40A7D2-A0F4-42EF-A196-4850CB963AF3}">
    <text>Testing SiO2 dependence</text>
  </threadedComment>
  <threadedComment ref="A24" dT="2020-06-19T11:42:55.98" personId="{59B7FF0C-69A1-40F6-A840-903BA158E44B}" id="{DCD31027-2AEE-4817-B184-BC471888A7ED}">
    <text>Just CO2, no H2O</text>
  </threadedComment>
  <threadedComment ref="A28" dT="2020-06-19T11:42:55.98" personId="{59B7FF0C-69A1-40F6-A840-903BA158E44B}" id="{28722C82-A188-4795-842F-553093425FB6}">
    <text>Just CO2, no H2O</text>
  </threadedComment>
  <threadedComment ref="A32" dT="2020-07-25T12:51:33.34" personId="{59B7FF0C-69A1-40F6-A840-903BA158E44B}" id="{690758CC-E751-43E0-A041-D6A301641E31}">
    <text>Testing fixed H2O variable 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AA50"/>
  <sheetViews>
    <sheetView tabSelected="1" zoomScale="70" zoomScaleNormal="70" workbookViewId="0">
      <pane ySplit="1" topLeftCell="A2" activePane="bottomLeft" state="frozen"/>
      <selection activeCell="O1" sqref="O1"/>
      <selection pane="bottomLeft" activeCell="C41" sqref="C41"/>
    </sheetView>
  </sheetViews>
  <sheetFormatPr defaultColWidth="10.796875" defaultRowHeight="15.6" x14ac:dyDescent="0.3"/>
  <cols>
    <col min="1" max="1" width="16.5" style="18" bestFit="1" customWidth="1"/>
    <col min="2" max="2" width="10.796875" style="1"/>
    <col min="3" max="3" width="16.5" style="1" bestFit="1" customWidth="1"/>
    <col min="4" max="20" width="10.796875" style="1"/>
    <col min="21" max="21" width="10.796875" style="42"/>
    <col min="22" max="22" width="10.796875" style="43"/>
    <col min="23" max="23" width="10.796875" style="1"/>
    <col min="24" max="24" width="10.796875" style="42"/>
    <col min="25" max="25" width="10.796875" style="1"/>
    <col min="26" max="26" width="10.796875" style="18"/>
    <col min="27" max="16384" width="10.796875" style="1"/>
  </cols>
  <sheetData>
    <row r="1" spans="1:27" x14ac:dyDescent="0.3">
      <c r="A1" s="18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19</v>
      </c>
      <c r="U1" s="42" t="s">
        <v>21</v>
      </c>
      <c r="V1" s="44" t="s">
        <v>20</v>
      </c>
      <c r="W1" s="2" t="s">
        <v>22</v>
      </c>
      <c r="X1" s="42" t="s">
        <v>23</v>
      </c>
      <c r="Y1" s="1" t="s">
        <v>24</v>
      </c>
      <c r="Z1" s="18" t="s">
        <v>25</v>
      </c>
    </row>
    <row r="2" spans="1:27" s="5" customFormat="1" x14ac:dyDescent="0.3">
      <c r="A2" s="19">
        <v>1</v>
      </c>
      <c r="B2" s="11">
        <v>50.5029011996523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8.0559705373844643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>
        <v>0</v>
      </c>
      <c r="P2" s="8">
        <v>0.39356846574792992</v>
      </c>
      <c r="Q2" s="5">
        <v>0.19530806491187541</v>
      </c>
      <c r="R2" s="6"/>
      <c r="S2" s="7">
        <v>1205.6154022173628</v>
      </c>
      <c r="T2" s="5">
        <f>SUM(B2:Q2)</f>
        <v>99.780499626990405</v>
      </c>
      <c r="U2" s="46">
        <v>3687.5</v>
      </c>
      <c r="V2" s="14">
        <v>0.55848449302071013</v>
      </c>
      <c r="W2" s="9">
        <v>99.442357717493053</v>
      </c>
      <c r="X2" s="5">
        <v>3682</v>
      </c>
      <c r="Y2" s="5">
        <v>4.7514220060549178E-3</v>
      </c>
      <c r="Z2" s="5">
        <v>0.99531182179535038</v>
      </c>
    </row>
    <row r="3" spans="1:27" s="5" customFormat="1" x14ac:dyDescent="0.3">
      <c r="A3" s="19">
        <v>2</v>
      </c>
      <c r="B3" s="11">
        <v>49.779959750282288</v>
      </c>
      <c r="C3" s="5">
        <v>1.1948046055701</v>
      </c>
      <c r="D3" s="5">
        <v>14.81914368998139</v>
      </c>
      <c r="E3" s="5">
        <v>1.0227112294914409</v>
      </c>
      <c r="F3" s="5">
        <v>0</v>
      </c>
      <c r="G3" s="5">
        <v>8.2815977523950899</v>
      </c>
      <c r="H3" s="5">
        <v>0</v>
      </c>
      <c r="I3" s="5">
        <v>9.4245413125203239</v>
      </c>
      <c r="J3" s="5">
        <v>0</v>
      </c>
      <c r="K3" s="5">
        <v>0</v>
      </c>
      <c r="L3" s="5">
        <v>12.055043483065486</v>
      </c>
      <c r="M3" s="5">
        <v>2.4609408293831909</v>
      </c>
      <c r="N3" s="5">
        <v>0.26749356841121641</v>
      </c>
      <c r="O3" s="5">
        <v>0</v>
      </c>
      <c r="P3" s="8">
        <v>0.33533268817243189</v>
      </c>
      <c r="Q3" s="5">
        <v>0.1882729456131233</v>
      </c>
      <c r="R3" s="6"/>
      <c r="S3" s="7">
        <v>1231.2412636894474</v>
      </c>
      <c r="T3" s="5">
        <f t="shared" ref="T3:T12" si="0">SUM(B3:Q3)</f>
        <v>99.829841854886055</v>
      </c>
      <c r="U3" s="46">
        <v>3572.65625</v>
      </c>
      <c r="V3" s="14">
        <v>0.41777151529489681</v>
      </c>
      <c r="W3" s="9">
        <v>99.587985607741061</v>
      </c>
      <c r="X3" s="5">
        <v>3566.5</v>
      </c>
      <c r="Y3" s="5">
        <v>3.4896896567003402E-3</v>
      </c>
      <c r="Z3" s="5">
        <v>0.99654603351877957</v>
      </c>
    </row>
    <row r="4" spans="1:27" s="5" customFormat="1" x14ac:dyDescent="0.3">
      <c r="A4" s="19">
        <v>3</v>
      </c>
      <c r="B4" s="11">
        <v>50.099443147521384</v>
      </c>
      <c r="C4" s="5">
        <v>1.1587804404254605</v>
      </c>
      <c r="D4" s="5">
        <v>15.432440284115822</v>
      </c>
      <c r="E4" s="5">
        <v>0.95823167645896468</v>
      </c>
      <c r="F4" s="5">
        <v>0</v>
      </c>
      <c r="G4" s="5">
        <v>7.7594623674783421</v>
      </c>
      <c r="H4" s="5">
        <v>0</v>
      </c>
      <c r="I4" s="5">
        <v>8.8972987857372772</v>
      </c>
      <c r="J4" s="5">
        <v>0</v>
      </c>
      <c r="K4" s="5">
        <v>0</v>
      </c>
      <c r="L4" s="5">
        <v>12.216599992082374</v>
      </c>
      <c r="M4" s="5">
        <v>2.4702683807519508</v>
      </c>
      <c r="N4" s="5">
        <v>0.27846661746658352</v>
      </c>
      <c r="O4" s="5">
        <v>0</v>
      </c>
      <c r="P4" s="8">
        <v>0.33788083561612087</v>
      </c>
      <c r="Q4" s="5">
        <v>0.19838150818910022</v>
      </c>
      <c r="R4" s="6"/>
      <c r="S4" s="7">
        <v>1221.4397529136177</v>
      </c>
      <c r="T4" s="5">
        <f t="shared" si="0"/>
        <v>99.807254035843371</v>
      </c>
      <c r="U4" s="46">
        <v>3734.375</v>
      </c>
      <c r="V4" s="14">
        <v>0.41099921389503458</v>
      </c>
      <c r="W4" s="9">
        <v>99.598510816731249</v>
      </c>
      <c r="X4" s="5">
        <v>3728.5</v>
      </c>
      <c r="Y4" s="5">
        <v>3.4134148372802621E-3</v>
      </c>
      <c r="Z4" s="5">
        <v>0.99673961474004169</v>
      </c>
    </row>
    <row r="5" spans="1:27" s="10" customFormat="1" ht="13.8" customHeight="1" x14ac:dyDescent="0.3">
      <c r="A5" s="19">
        <v>4</v>
      </c>
      <c r="B5" s="11">
        <v>47.855852460070558</v>
      </c>
      <c r="C5" s="11">
        <v>0.89481187714942445</v>
      </c>
      <c r="D5" s="11">
        <v>17.842548830359526</v>
      </c>
      <c r="E5" s="11">
        <v>0.88346683078361565</v>
      </c>
      <c r="F5" s="11">
        <v>0</v>
      </c>
      <c r="G5" s="11">
        <v>7.1540398786580823</v>
      </c>
      <c r="H5" s="11">
        <v>0</v>
      </c>
      <c r="I5" s="11">
        <v>10.705107542399167</v>
      </c>
      <c r="J5" s="11">
        <v>0</v>
      </c>
      <c r="K5" s="11">
        <v>0</v>
      </c>
      <c r="L5" s="11">
        <v>11.695191234342978</v>
      </c>
      <c r="M5" s="11">
        <v>2.630746918819308</v>
      </c>
      <c r="N5" s="11">
        <v>3.579247508597698E-2</v>
      </c>
      <c r="O5" s="11">
        <v>0</v>
      </c>
      <c r="P5" s="8">
        <v>0.1484409693208609</v>
      </c>
      <c r="Q5" s="5">
        <v>9.3574551285640836E-3</v>
      </c>
      <c r="R5" s="6"/>
      <c r="S5" s="7">
        <v>1256.5173480409708</v>
      </c>
      <c r="T5" s="5">
        <f t="shared" si="0"/>
        <v>99.855356472118061</v>
      </c>
      <c r="U5" s="46">
        <v>136.171875</v>
      </c>
      <c r="V5" s="14">
        <v>2.0262218370791221</v>
      </c>
      <c r="W5" s="9">
        <v>97.96958121620743</v>
      </c>
      <c r="X5" s="10">
        <v>136</v>
      </c>
      <c r="Y5" s="10">
        <v>1.3678829586014005E-2</v>
      </c>
      <c r="Z5" s="10">
        <v>0.98876362081732139</v>
      </c>
      <c r="AA5" s="5"/>
    </row>
    <row r="6" spans="1:27" s="5" customFormat="1" x14ac:dyDescent="0.3">
      <c r="A6" s="19">
        <v>5</v>
      </c>
      <c r="B6" s="11">
        <v>46.965173735244463</v>
      </c>
      <c r="C6" s="5">
        <v>1.0870477552641609</v>
      </c>
      <c r="D6" s="5">
        <v>16.226817701564212</v>
      </c>
      <c r="E6" s="5">
        <v>1.3065862807396336</v>
      </c>
      <c r="F6" s="5">
        <v>0</v>
      </c>
      <c r="G6" s="5">
        <v>10.580329709750361</v>
      </c>
      <c r="H6" s="5">
        <v>0</v>
      </c>
      <c r="I6" s="5">
        <v>10.042098071786363</v>
      </c>
      <c r="J6" s="5">
        <v>0</v>
      </c>
      <c r="K6" s="5">
        <v>0</v>
      </c>
      <c r="L6" s="5">
        <v>10.774045896932693</v>
      </c>
      <c r="M6" s="5">
        <v>2.5685886475193485</v>
      </c>
      <c r="N6" s="5">
        <v>5.2599084932136816E-2</v>
      </c>
      <c r="O6" s="5">
        <v>0</v>
      </c>
      <c r="P6" s="8">
        <v>0.18497344867801449</v>
      </c>
      <c r="Q6" s="5">
        <v>3.5066056621424549E-2</v>
      </c>
      <c r="R6" s="6"/>
      <c r="S6" s="5">
        <v>1244.4151157506071</v>
      </c>
      <c r="T6" s="5">
        <f>SUM(B6:Q6)</f>
        <v>99.8233263890328</v>
      </c>
      <c r="U6" s="46">
        <v>401.171875</v>
      </c>
      <c r="V6" s="14">
        <v>1.1064928619891816</v>
      </c>
      <c r="W6" s="9">
        <v>98.8897047805997</v>
      </c>
      <c r="X6" s="5">
        <v>399</v>
      </c>
      <c r="Y6" s="5">
        <v>7.8664611551497541E-3</v>
      </c>
      <c r="Z6" s="5">
        <v>0.99312163456031666</v>
      </c>
    </row>
    <row r="7" spans="1:27" s="10" customFormat="1" x14ac:dyDescent="0.3">
      <c r="A7" s="19">
        <v>6</v>
      </c>
      <c r="B7" s="11">
        <v>52.540928499163684</v>
      </c>
      <c r="C7" s="10">
        <v>1.2239013708473614</v>
      </c>
      <c r="D7" s="10">
        <v>16.655450258936966</v>
      </c>
      <c r="E7" s="10">
        <v>0.78109071630348892</v>
      </c>
      <c r="F7" s="10">
        <v>0</v>
      </c>
      <c r="G7" s="10">
        <v>6.4143208322459513</v>
      </c>
      <c r="H7" s="10">
        <v>0</v>
      </c>
      <c r="I7" s="10">
        <v>6.6845028329801783</v>
      </c>
      <c r="J7" s="10">
        <v>0</v>
      </c>
      <c r="K7" s="10">
        <v>0</v>
      </c>
      <c r="L7" s="10">
        <v>11.087853645516235</v>
      </c>
      <c r="M7" s="10">
        <v>3.4053708582570597</v>
      </c>
      <c r="N7" s="10">
        <v>0.36101241693547953</v>
      </c>
      <c r="O7" s="10">
        <v>0</v>
      </c>
      <c r="P7" s="13">
        <v>0.52351130785209643</v>
      </c>
      <c r="Q7" s="5">
        <v>0.14670564535692585</v>
      </c>
      <c r="R7" s="12"/>
      <c r="S7" s="10">
        <v>1179.2290166240095</v>
      </c>
      <c r="T7" s="10">
        <f t="shared" si="0"/>
        <v>99.824648384395417</v>
      </c>
      <c r="U7" s="46">
        <v>2891.796875</v>
      </c>
      <c r="V7" s="14">
        <v>1.191285537997929</v>
      </c>
      <c r="W7" s="14">
        <v>98.809346953801807</v>
      </c>
      <c r="X7" s="10">
        <v>2883.5</v>
      </c>
      <c r="Y7" s="10">
        <v>1.0682480611334502E-2</v>
      </c>
      <c r="Z7" s="10">
        <v>0.98944325271445699</v>
      </c>
      <c r="AA7" s="5"/>
    </row>
    <row r="8" spans="1:27" s="15" customFormat="1" x14ac:dyDescent="0.3">
      <c r="A8" s="19">
        <v>7</v>
      </c>
      <c r="B8" s="16">
        <v>48.818959569773874</v>
      </c>
      <c r="C8" s="15">
        <v>2.33</v>
      </c>
      <c r="D8" s="15">
        <v>12.36</v>
      </c>
      <c r="E8" s="15">
        <v>1.898331435</v>
      </c>
      <c r="F8" s="15">
        <v>0</v>
      </c>
      <c r="G8" s="15">
        <v>9.6814999999999998</v>
      </c>
      <c r="H8" s="15">
        <v>0.185</v>
      </c>
      <c r="I8" s="15">
        <v>10.16</v>
      </c>
      <c r="J8" s="15">
        <v>0</v>
      </c>
      <c r="K8" s="15">
        <v>0</v>
      </c>
      <c r="L8" s="15">
        <v>11.39</v>
      </c>
      <c r="M8" s="15">
        <v>2.34</v>
      </c>
      <c r="N8" s="15">
        <v>0.41799999999999998</v>
      </c>
      <c r="O8" s="15">
        <v>0.36699999999999999</v>
      </c>
      <c r="P8" s="17">
        <v>0.68</v>
      </c>
      <c r="Q8" s="5">
        <v>3.2781999999999999E-2</v>
      </c>
      <c r="S8" s="15">
        <v>1218.2159999999999</v>
      </c>
      <c r="T8" s="15">
        <f>SUM(B8:Q8)</f>
        <v>100.66157300477389</v>
      </c>
      <c r="U8" s="47">
        <v>691.796875</v>
      </c>
      <c r="V8" s="45">
        <v>6.5742651552668576</v>
      </c>
      <c r="W8" s="4">
        <v>93.432890853967038</v>
      </c>
      <c r="X8" s="15">
        <v>689.5</v>
      </c>
      <c r="Y8" s="15">
        <v>6.6535972193409038E-2</v>
      </c>
      <c r="Z8" s="15">
        <v>0.93391317372081306</v>
      </c>
      <c r="AA8" s="5"/>
    </row>
    <row r="9" spans="1:27" s="15" customFormat="1" x14ac:dyDescent="0.3">
      <c r="A9" s="19">
        <v>8</v>
      </c>
      <c r="B9" s="16">
        <v>48.882874420612012</v>
      </c>
      <c r="C9" s="15">
        <v>2.4</v>
      </c>
      <c r="D9" s="15">
        <v>12.17</v>
      </c>
      <c r="E9" s="15">
        <v>1.9149980849999999</v>
      </c>
      <c r="F9" s="15">
        <v>0</v>
      </c>
      <c r="G9" s="15">
        <v>9.7665000000000006</v>
      </c>
      <c r="H9" s="15">
        <v>0.16600000000000001</v>
      </c>
      <c r="I9" s="15">
        <v>10.08</v>
      </c>
      <c r="J9" s="15">
        <v>0</v>
      </c>
      <c r="K9" s="15">
        <v>0</v>
      </c>
      <c r="L9" s="15">
        <v>11.15</v>
      </c>
      <c r="M9" s="15">
        <v>2.15</v>
      </c>
      <c r="N9" s="15">
        <v>0.41399999999999998</v>
      </c>
      <c r="O9" s="15">
        <v>0.40300000000000002</v>
      </c>
      <c r="P9" s="17">
        <v>0.68</v>
      </c>
      <c r="Q9" s="5">
        <v>3.9219999999999998E-2</v>
      </c>
      <c r="S9" s="15">
        <v>1216.6079999999999</v>
      </c>
      <c r="T9" s="15">
        <f t="shared" si="0"/>
        <v>100.21659250561204</v>
      </c>
      <c r="U9" s="47">
        <v>835.05859375</v>
      </c>
      <c r="V9" s="45">
        <v>5.5050418018268328</v>
      </c>
      <c r="W9" s="4">
        <v>94.494192480752943</v>
      </c>
      <c r="X9" s="15">
        <v>833.5</v>
      </c>
      <c r="Y9" s="15">
        <v>5.5702365159651213E-2</v>
      </c>
      <c r="Z9" s="15">
        <v>0.94470681608779028</v>
      </c>
      <c r="AA9" s="5"/>
    </row>
    <row r="10" spans="1:27" s="15" customFormat="1" x14ac:dyDescent="0.3">
      <c r="A10" s="19">
        <v>9</v>
      </c>
      <c r="B10" s="16">
        <v>48.743756691003107</v>
      </c>
      <c r="C10" s="15">
        <v>2.54</v>
      </c>
      <c r="D10" s="15">
        <v>12.5</v>
      </c>
      <c r="E10" s="15">
        <v>2.0849979150000002</v>
      </c>
      <c r="F10" s="15">
        <v>0</v>
      </c>
      <c r="G10" s="15">
        <v>10.6335</v>
      </c>
      <c r="H10" s="15">
        <v>0.16400000000000001</v>
      </c>
      <c r="I10" s="15">
        <v>8.74</v>
      </c>
      <c r="J10" s="15">
        <v>0</v>
      </c>
      <c r="K10" s="15">
        <v>0</v>
      </c>
      <c r="L10" s="15">
        <v>11.79</v>
      </c>
      <c r="M10" s="15">
        <v>2.1800000000000002</v>
      </c>
      <c r="N10" s="15">
        <v>0.46899999999999997</v>
      </c>
      <c r="O10" s="15">
        <v>0.311</v>
      </c>
      <c r="P10" s="17">
        <v>0.66</v>
      </c>
      <c r="Q10" s="5">
        <v>0</v>
      </c>
      <c r="S10" s="15">
        <v>1189.674</v>
      </c>
      <c r="T10" s="15">
        <f t="shared" si="0"/>
        <v>100.8162546060031</v>
      </c>
      <c r="U10" s="47">
        <v>40.126953125</v>
      </c>
      <c r="V10" s="45">
        <v>100.00213129827142</v>
      </c>
      <c r="W10" s="4">
        <v>0</v>
      </c>
      <c r="X10" s="15">
        <v>40</v>
      </c>
      <c r="Y10" s="15">
        <v>1.0031861179035082</v>
      </c>
      <c r="Z10" s="15">
        <v>0</v>
      </c>
      <c r="AA10" s="5"/>
    </row>
    <row r="11" spans="1:27" s="15" customFormat="1" x14ac:dyDescent="0.3">
      <c r="A11" s="19">
        <v>10</v>
      </c>
      <c r="B11" s="16">
        <v>48.928887453481636</v>
      </c>
      <c r="C11" s="15">
        <v>2.67</v>
      </c>
      <c r="D11" s="15">
        <v>12.7</v>
      </c>
      <c r="E11" s="15">
        <v>1.954998045</v>
      </c>
      <c r="F11" s="15">
        <v>0</v>
      </c>
      <c r="G11" s="15">
        <v>9.9704999999999995</v>
      </c>
      <c r="H11" s="15">
        <v>0.16800000000000001</v>
      </c>
      <c r="I11" s="15">
        <v>8.33</v>
      </c>
      <c r="J11" s="15">
        <v>0</v>
      </c>
      <c r="K11" s="15">
        <v>0</v>
      </c>
      <c r="L11" s="15">
        <v>11.64</v>
      </c>
      <c r="M11" s="15">
        <v>2.27</v>
      </c>
      <c r="N11" s="15">
        <v>0.497</v>
      </c>
      <c r="O11" s="15">
        <v>0.26400000000000001</v>
      </c>
      <c r="P11" s="17">
        <v>0.64</v>
      </c>
      <c r="Q11" s="5">
        <v>7.2153999999999996E-2</v>
      </c>
      <c r="S11" s="15">
        <v>1181.433</v>
      </c>
      <c r="T11" s="15">
        <f t="shared" si="0"/>
        <v>100.10553949848163</v>
      </c>
      <c r="U11" s="47">
        <v>1491.40625</v>
      </c>
      <c r="V11" s="45">
        <v>2.8857199533251046</v>
      </c>
      <c r="W11" s="4">
        <v>97.107812689235416</v>
      </c>
      <c r="X11" s="15">
        <v>1528.5</v>
      </c>
      <c r="Y11" s="15">
        <v>2.8277125429794766E-2</v>
      </c>
      <c r="Z11" s="15">
        <v>0.97202665753766604</v>
      </c>
      <c r="AA11" s="5"/>
    </row>
    <row r="12" spans="1:27" s="15" customFormat="1" x14ac:dyDescent="0.3">
      <c r="A12" s="19">
        <v>11</v>
      </c>
      <c r="B12" s="16">
        <v>49.484082147249076</v>
      </c>
      <c r="C12" s="15">
        <v>2.5099999999999998</v>
      </c>
      <c r="D12" s="15">
        <v>12.5</v>
      </c>
      <c r="E12" s="15">
        <v>1.9266647400000001</v>
      </c>
      <c r="F12" s="15">
        <v>0</v>
      </c>
      <c r="G12" s="15">
        <v>9.8260000000000005</v>
      </c>
      <c r="H12" s="15">
        <v>0.17699999999999999</v>
      </c>
      <c r="I12" s="15">
        <v>8.7799999999999994</v>
      </c>
      <c r="J12" s="15">
        <v>0</v>
      </c>
      <c r="K12" s="15">
        <v>0</v>
      </c>
      <c r="L12" s="15">
        <v>11.46</v>
      </c>
      <c r="M12" s="15">
        <v>2.29</v>
      </c>
      <c r="N12" s="15">
        <v>0.49399999999999999</v>
      </c>
      <c r="O12" s="15">
        <v>0.32600000000000001</v>
      </c>
      <c r="P12" s="17">
        <v>0.53</v>
      </c>
      <c r="Q12" s="5">
        <v>4.9383999999999997E-2</v>
      </c>
      <c r="S12" s="15">
        <v>1190.4780000000001</v>
      </c>
      <c r="T12" s="15">
        <f t="shared" si="0"/>
        <v>100.35313088724909</v>
      </c>
      <c r="U12" s="47">
        <v>1071.09375</v>
      </c>
      <c r="V12" s="45">
        <v>2.8936562862835777</v>
      </c>
      <c r="W12" s="4">
        <v>97.11140426163081</v>
      </c>
      <c r="X12" s="15">
        <v>1064</v>
      </c>
      <c r="Y12" s="15">
        <v>2.6189656389680818E-2</v>
      </c>
      <c r="Z12" s="15">
        <v>0.97391571335796279</v>
      </c>
      <c r="AA12" s="5"/>
    </row>
    <row r="13" spans="1:27" s="20" customFormat="1" x14ac:dyDescent="0.3">
      <c r="A13" s="19">
        <v>12</v>
      </c>
      <c r="B13" s="22">
        <v>49.459221654577192</v>
      </c>
      <c r="C13" s="21">
        <v>2.5099999999999998</v>
      </c>
      <c r="D13" s="21">
        <v>12.5</v>
      </c>
      <c r="E13" s="21">
        <v>1.9266647400000001</v>
      </c>
      <c r="F13" s="21">
        <v>0</v>
      </c>
      <c r="G13" s="21">
        <v>9.8260000000000005</v>
      </c>
      <c r="H13" s="21">
        <v>0.17699999999999999</v>
      </c>
      <c r="I13" s="21">
        <v>8.7799999999999994</v>
      </c>
      <c r="J13" s="21">
        <v>0</v>
      </c>
      <c r="K13" s="21">
        <v>0</v>
      </c>
      <c r="L13" s="21">
        <v>11.46</v>
      </c>
      <c r="M13" s="21">
        <v>2.29</v>
      </c>
      <c r="N13" s="21">
        <v>0.49399999999999999</v>
      </c>
      <c r="O13" s="21">
        <v>0.32600000000000001</v>
      </c>
      <c r="P13" s="23">
        <v>0.53</v>
      </c>
      <c r="Q13" s="5">
        <v>0.1</v>
      </c>
      <c r="R13" s="21"/>
      <c r="S13" s="21">
        <v>1190.4780000000001</v>
      </c>
      <c r="T13" s="21">
        <f t="shared" ref="T13:T31" si="1">SUM(B13:Q13)</f>
        <v>100.37888639457718</v>
      </c>
      <c r="U13" s="47">
        <v>2056.25</v>
      </c>
      <c r="V13" s="45">
        <v>1.6239436162078489</v>
      </c>
      <c r="W13" s="4">
        <v>98.371611990551315</v>
      </c>
      <c r="X13" s="20">
        <v>2047.5</v>
      </c>
      <c r="Y13" s="20">
        <v>1.4707056270667766E-2</v>
      </c>
      <c r="Z13" s="20">
        <v>0.98547603706547349</v>
      </c>
      <c r="AA13" s="5"/>
    </row>
    <row r="14" spans="1:27" s="20" customFormat="1" x14ac:dyDescent="0.3">
      <c r="A14" s="19">
        <v>13</v>
      </c>
      <c r="B14" s="22">
        <v>49.410179129961868</v>
      </c>
      <c r="C14" s="21">
        <v>2.5099999999999998</v>
      </c>
      <c r="D14" s="21">
        <v>12.5</v>
      </c>
      <c r="E14" s="21">
        <v>1.9266647400000001</v>
      </c>
      <c r="F14" s="21">
        <v>0</v>
      </c>
      <c r="G14" s="21">
        <v>9.8260000000000005</v>
      </c>
      <c r="H14" s="21">
        <v>0.17699999999999999</v>
      </c>
      <c r="I14" s="21">
        <v>8.7799999999999994</v>
      </c>
      <c r="J14" s="21">
        <v>0</v>
      </c>
      <c r="K14" s="21">
        <v>0</v>
      </c>
      <c r="L14" s="21">
        <v>11.46</v>
      </c>
      <c r="M14" s="21">
        <v>2.29</v>
      </c>
      <c r="N14" s="21">
        <v>0.49399999999999999</v>
      </c>
      <c r="O14" s="21">
        <v>0.32600000000000001</v>
      </c>
      <c r="P14" s="23">
        <v>0.53</v>
      </c>
      <c r="Q14" s="5">
        <v>0.2</v>
      </c>
      <c r="R14" s="21"/>
      <c r="S14" s="21">
        <v>1190.4780000000001</v>
      </c>
      <c r="T14" s="21">
        <f t="shared" si="1"/>
        <v>100.42984386996187</v>
      </c>
      <c r="U14" s="47">
        <v>3770.3125</v>
      </c>
      <c r="V14" s="45">
        <v>0.9590048399694644</v>
      </c>
      <c r="W14" s="4">
        <v>99.036545147724155</v>
      </c>
      <c r="X14" s="20">
        <v>3765.5</v>
      </c>
      <c r="Y14" s="20">
        <v>8.7282564990261002E-3</v>
      </c>
      <c r="Z14" s="20">
        <v>0.99129300718917079</v>
      </c>
      <c r="AA14" s="5"/>
    </row>
    <row r="15" spans="1:27" s="20" customFormat="1" x14ac:dyDescent="0.3">
      <c r="A15" s="19">
        <v>14</v>
      </c>
      <c r="B15" s="22">
        <v>49.361233767679373</v>
      </c>
      <c r="C15" s="21">
        <v>2.5099999999999998</v>
      </c>
      <c r="D15" s="21">
        <v>12.5</v>
      </c>
      <c r="E15" s="21">
        <v>1.9266647400000001</v>
      </c>
      <c r="F15" s="21">
        <v>0</v>
      </c>
      <c r="G15" s="21">
        <v>9.8260000000000005</v>
      </c>
      <c r="H15" s="21">
        <v>0.17699999999999999</v>
      </c>
      <c r="I15" s="21">
        <v>8.7799999999999994</v>
      </c>
      <c r="J15" s="21">
        <v>0</v>
      </c>
      <c r="K15" s="21">
        <v>0</v>
      </c>
      <c r="L15" s="21">
        <v>11.46</v>
      </c>
      <c r="M15" s="21">
        <v>2.29</v>
      </c>
      <c r="N15" s="21">
        <v>0.49399999999999999</v>
      </c>
      <c r="O15" s="21">
        <v>0.32600000000000001</v>
      </c>
      <c r="P15" s="23">
        <v>0.53</v>
      </c>
      <c r="Q15" s="5">
        <v>0.3</v>
      </c>
      <c r="R15" s="21"/>
      <c r="S15" s="21">
        <v>1190.4780000000001</v>
      </c>
      <c r="T15" s="21">
        <f t="shared" si="1"/>
        <v>100.48089850767937</v>
      </c>
      <c r="U15" s="47">
        <v>5241.40625</v>
      </c>
      <c r="V15" s="45">
        <v>0.71547665272074912</v>
      </c>
      <c r="W15" s="4">
        <v>99.28690551572916</v>
      </c>
      <c r="X15" s="20">
        <v>5245</v>
      </c>
      <c r="Y15" s="20">
        <v>6.5564175747842152E-3</v>
      </c>
      <c r="Z15" s="20">
        <v>0.9934931764632623</v>
      </c>
      <c r="AA15" s="5"/>
    </row>
    <row r="16" spans="1:27" s="20" customFormat="1" x14ac:dyDescent="0.3">
      <c r="A16" s="19">
        <v>15</v>
      </c>
      <c r="B16" s="22">
        <v>49.424881672146697</v>
      </c>
      <c r="C16" s="21">
        <v>2.5099999999999998</v>
      </c>
      <c r="D16" s="21">
        <v>12.5</v>
      </c>
      <c r="E16" s="21">
        <v>1.9266647400000001</v>
      </c>
      <c r="F16" s="21">
        <v>0</v>
      </c>
      <c r="G16" s="21">
        <v>9.8260000000000005</v>
      </c>
      <c r="H16" s="21">
        <v>0.17699999999999999</v>
      </c>
      <c r="I16" s="21">
        <v>8.7799999999999994</v>
      </c>
      <c r="J16" s="21">
        <v>0</v>
      </c>
      <c r="K16" s="21">
        <v>0</v>
      </c>
      <c r="L16" s="21">
        <v>11.46</v>
      </c>
      <c r="M16" s="21">
        <v>2.29</v>
      </c>
      <c r="N16" s="21">
        <v>0.49399999999999999</v>
      </c>
      <c r="O16" s="21">
        <v>0.32600000000000001</v>
      </c>
      <c r="P16" s="23">
        <v>0.6</v>
      </c>
      <c r="Q16" s="5">
        <v>0.1</v>
      </c>
      <c r="R16" s="21"/>
      <c r="S16" s="21">
        <v>1190.4780000000001</v>
      </c>
      <c r="T16" s="21">
        <f t="shared" si="1"/>
        <v>100.41454641214669</v>
      </c>
      <c r="U16" s="47">
        <v>2059.765625</v>
      </c>
      <c r="V16" s="45">
        <v>1.8792989092866574</v>
      </c>
      <c r="W16" s="4">
        <v>98.118070380182644</v>
      </c>
      <c r="X16" s="20">
        <v>2054.5</v>
      </c>
      <c r="Y16" s="20">
        <v>1.9065033935578176E-2</v>
      </c>
      <c r="Z16" s="20">
        <v>0.98112044292302714</v>
      </c>
      <c r="AA16" s="5"/>
    </row>
    <row r="17" spans="1:27" s="20" customFormat="1" x14ac:dyDescent="0.3">
      <c r="A17" s="19">
        <v>16</v>
      </c>
      <c r="B17" s="22">
        <v>49.327029671153909</v>
      </c>
      <c r="C17" s="21">
        <v>2.5099999999999998</v>
      </c>
      <c r="D17" s="21">
        <v>12.5</v>
      </c>
      <c r="E17" s="21">
        <v>1.9266647400000001</v>
      </c>
      <c r="F17" s="21">
        <v>0</v>
      </c>
      <c r="G17" s="21">
        <v>9.8260000000000005</v>
      </c>
      <c r="H17" s="21">
        <v>0.17699999999999999</v>
      </c>
      <c r="I17" s="21">
        <v>8.7799999999999994</v>
      </c>
      <c r="J17" s="21">
        <v>0</v>
      </c>
      <c r="K17" s="21">
        <v>0</v>
      </c>
      <c r="L17" s="21">
        <v>11.46</v>
      </c>
      <c r="M17" s="21">
        <v>2.29</v>
      </c>
      <c r="N17" s="21">
        <v>0.49399999999999999</v>
      </c>
      <c r="O17" s="21">
        <v>0.32600000000000001</v>
      </c>
      <c r="P17" s="23">
        <v>0.8</v>
      </c>
      <c r="Q17" s="5">
        <v>0.1</v>
      </c>
      <c r="R17" s="21"/>
      <c r="S17" s="21">
        <v>1190.4780000000001</v>
      </c>
      <c r="T17" s="21">
        <f t="shared" si="1"/>
        <v>100.51669441115391</v>
      </c>
      <c r="U17" s="47">
        <v>2085.9375</v>
      </c>
      <c r="V17" s="45">
        <v>3.4271962533450959</v>
      </c>
      <c r="W17" s="4">
        <v>96.577381189222095</v>
      </c>
      <c r="X17" s="20">
        <v>2081</v>
      </c>
      <c r="Y17" s="20">
        <v>3.464486325363763E-2</v>
      </c>
      <c r="Z17" s="20">
        <v>0.96555014408938944</v>
      </c>
      <c r="AA17" s="5"/>
    </row>
    <row r="18" spans="1:27" s="24" customFormat="1" x14ac:dyDescent="0.3">
      <c r="A18" s="19">
        <v>17</v>
      </c>
      <c r="B18" s="25">
        <v>49.084086445339061</v>
      </c>
      <c r="C18" s="24">
        <v>2.5099999999999998</v>
      </c>
      <c r="D18" s="24">
        <v>12.5</v>
      </c>
      <c r="E18" s="24">
        <v>1.9266647400000001</v>
      </c>
      <c r="F18" s="24">
        <v>0</v>
      </c>
      <c r="G18" s="24">
        <v>9.8260000000000005</v>
      </c>
      <c r="H18" s="24">
        <v>0.17699999999999999</v>
      </c>
      <c r="I18" s="24">
        <v>8.7799999999999994</v>
      </c>
      <c r="J18" s="24">
        <v>0</v>
      </c>
      <c r="K18" s="24">
        <v>0</v>
      </c>
      <c r="L18" s="24">
        <v>11.46</v>
      </c>
      <c r="M18" s="24">
        <v>2.29</v>
      </c>
      <c r="N18" s="24">
        <v>0.49399999999999999</v>
      </c>
      <c r="O18" s="24">
        <v>0.32600000000000001</v>
      </c>
      <c r="P18" s="26">
        <v>1.3</v>
      </c>
      <c r="Q18" s="5">
        <v>0.1</v>
      </c>
      <c r="S18" s="24">
        <v>1190.4780000000001</v>
      </c>
      <c r="T18" s="24">
        <f t="shared" si="1"/>
        <v>100.77375118533905</v>
      </c>
      <c r="U18" s="47">
        <v>2193.359375</v>
      </c>
      <c r="V18" s="45">
        <v>9.0528723226520427</v>
      </c>
      <c r="W18" s="28">
        <v>90.945820564119913</v>
      </c>
      <c r="X18" s="24">
        <v>2189</v>
      </c>
      <c r="Y18" s="24">
        <v>9.1067475766298839E-2</v>
      </c>
      <c r="Z18" s="24">
        <v>0.90900525812128141</v>
      </c>
      <c r="AA18" s="5"/>
    </row>
    <row r="19" spans="1:27" s="20" customFormat="1" x14ac:dyDescent="0.3">
      <c r="A19" s="19">
        <v>18</v>
      </c>
      <c r="B19" s="22">
        <v>48.099055611597556</v>
      </c>
      <c r="C19" s="21">
        <v>2.5099999999999998</v>
      </c>
      <c r="D19" s="21">
        <v>12.5</v>
      </c>
      <c r="E19" s="21">
        <v>1.9266647400000001</v>
      </c>
      <c r="F19" s="21">
        <v>0</v>
      </c>
      <c r="G19" s="21">
        <v>9.8260000000000005</v>
      </c>
      <c r="H19" s="21">
        <v>0.17699999999999999</v>
      </c>
      <c r="I19" s="21">
        <v>9.7799999999999994</v>
      </c>
      <c r="J19" s="21">
        <v>0</v>
      </c>
      <c r="K19" s="24">
        <v>0</v>
      </c>
      <c r="L19" s="21">
        <v>11.46</v>
      </c>
      <c r="M19" s="21">
        <v>2.29</v>
      </c>
      <c r="N19" s="21">
        <v>0.49399999999999999</v>
      </c>
      <c r="O19" s="21">
        <v>0.32600000000000001</v>
      </c>
      <c r="P19" s="23">
        <v>1.3</v>
      </c>
      <c r="Q19" s="5">
        <v>0.1</v>
      </c>
      <c r="R19" s="21"/>
      <c r="S19" s="21">
        <v>1190.4780000000001</v>
      </c>
      <c r="T19" s="21">
        <f t="shared" si="1"/>
        <v>100.78872035159756</v>
      </c>
      <c r="U19" s="47">
        <v>1654.6875</v>
      </c>
      <c r="V19" s="45">
        <v>12.006702604216493</v>
      </c>
      <c r="W19" s="4">
        <v>87.993105644876508</v>
      </c>
      <c r="X19" s="20">
        <v>1652.5</v>
      </c>
      <c r="Y19" s="20">
        <v>0.12079674426760996</v>
      </c>
      <c r="Z19" s="20">
        <v>0.87935920293212733</v>
      </c>
      <c r="AA19" s="5"/>
    </row>
    <row r="20" spans="1:27" s="20" customFormat="1" x14ac:dyDescent="0.3">
      <c r="A20" s="19">
        <v>19</v>
      </c>
      <c r="B20" s="22">
        <v>47.114024777856052</v>
      </c>
      <c r="C20" s="21">
        <v>2.5099999999999998</v>
      </c>
      <c r="D20" s="21">
        <v>12.5</v>
      </c>
      <c r="E20" s="21">
        <v>1.9266647400000001</v>
      </c>
      <c r="F20" s="21">
        <v>0</v>
      </c>
      <c r="G20" s="21">
        <v>9.8260000000000005</v>
      </c>
      <c r="H20" s="21">
        <v>0.17699999999999999</v>
      </c>
      <c r="I20" s="21">
        <v>10.78</v>
      </c>
      <c r="J20" s="21">
        <v>0</v>
      </c>
      <c r="K20" s="24">
        <v>0</v>
      </c>
      <c r="L20" s="21">
        <v>11.46</v>
      </c>
      <c r="M20" s="21">
        <v>2.29</v>
      </c>
      <c r="N20" s="21">
        <v>0.49399999999999999</v>
      </c>
      <c r="O20" s="21">
        <v>0.32600000000000001</v>
      </c>
      <c r="P20" s="23">
        <v>1.3</v>
      </c>
      <c r="Q20" s="5">
        <v>0.1</v>
      </c>
      <c r="R20" s="21"/>
      <c r="S20" s="21">
        <v>1190.4780000000001</v>
      </c>
      <c r="T20" s="21">
        <f t="shared" si="1"/>
        <v>100.80368951785604</v>
      </c>
      <c r="U20" s="47">
        <v>1323.4375</v>
      </c>
      <c r="V20" s="45">
        <v>15.243809675807823</v>
      </c>
      <c r="W20" s="4">
        <v>84.761645381777797</v>
      </c>
      <c r="X20" s="20">
        <v>1324</v>
      </c>
      <c r="Y20" s="20">
        <v>0.15322276164731755</v>
      </c>
      <c r="Z20" s="20">
        <v>0.84705616324719635</v>
      </c>
      <c r="AA20" s="5"/>
    </row>
    <row r="21" spans="1:27" s="20" customFormat="1" x14ac:dyDescent="0.3">
      <c r="A21" s="19">
        <v>20</v>
      </c>
      <c r="B21" s="22">
        <v>46.128993944114555</v>
      </c>
      <c r="C21" s="21">
        <v>2.5099999999999998</v>
      </c>
      <c r="D21" s="21">
        <v>12.5</v>
      </c>
      <c r="E21" s="21">
        <v>1.9266647400000001</v>
      </c>
      <c r="F21" s="21">
        <v>0</v>
      </c>
      <c r="G21" s="21">
        <v>9.8260000000000005</v>
      </c>
      <c r="H21" s="21">
        <v>0.17699999999999999</v>
      </c>
      <c r="I21" s="21">
        <v>11.78</v>
      </c>
      <c r="J21" s="21">
        <v>0</v>
      </c>
      <c r="K21" s="24">
        <v>0</v>
      </c>
      <c r="L21" s="21">
        <v>11.46</v>
      </c>
      <c r="M21" s="21">
        <v>2.29</v>
      </c>
      <c r="N21" s="21">
        <v>0.49399999999999999</v>
      </c>
      <c r="O21" s="21">
        <v>0.32600000000000001</v>
      </c>
      <c r="P21" s="23">
        <v>1.3</v>
      </c>
      <c r="Q21" s="5">
        <v>0.1</v>
      </c>
      <c r="R21" s="21"/>
      <c r="S21" s="21">
        <v>1190.4780000000001</v>
      </c>
      <c r="T21" s="21">
        <f t="shared" si="1"/>
        <v>100.81865868411455</v>
      </c>
      <c r="U21" s="47">
        <v>1120.703125</v>
      </c>
      <c r="V21" s="45">
        <v>18.46513792484367</v>
      </c>
      <c r="W21" s="4">
        <v>81.527520571754849</v>
      </c>
      <c r="X21" s="20">
        <v>1120.5</v>
      </c>
      <c r="Y21" s="20">
        <v>0.18579104852233252</v>
      </c>
      <c r="Z21" s="20">
        <v>0.81457666911692905</v>
      </c>
      <c r="AA21" s="5"/>
    </row>
    <row r="22" spans="1:27" s="20" customFormat="1" x14ac:dyDescent="0.3">
      <c r="A22" s="19">
        <v>21</v>
      </c>
      <c r="B22" s="22">
        <v>45.143963110373051</v>
      </c>
      <c r="C22" s="21">
        <v>2.5099999999999998</v>
      </c>
      <c r="D22" s="21">
        <v>12.5</v>
      </c>
      <c r="E22" s="21">
        <v>1.9266647400000001</v>
      </c>
      <c r="F22" s="21">
        <v>0</v>
      </c>
      <c r="G22" s="21">
        <v>9.8260000000000005</v>
      </c>
      <c r="H22" s="21">
        <v>0.17699999999999999</v>
      </c>
      <c r="I22" s="21">
        <v>12.78</v>
      </c>
      <c r="J22" s="21">
        <v>0</v>
      </c>
      <c r="K22" s="24">
        <v>0</v>
      </c>
      <c r="L22" s="21">
        <v>11.46</v>
      </c>
      <c r="M22" s="21">
        <v>2.29</v>
      </c>
      <c r="N22" s="21">
        <v>0.49399999999999999</v>
      </c>
      <c r="O22" s="21">
        <v>0.32600000000000001</v>
      </c>
      <c r="P22" s="23">
        <v>1.3</v>
      </c>
      <c r="Q22" s="5">
        <v>0.1</v>
      </c>
      <c r="R22" s="21"/>
      <c r="S22" s="21">
        <v>1190.4780000000001</v>
      </c>
      <c r="T22" s="21">
        <f t="shared" si="1"/>
        <v>100.83362785037303</v>
      </c>
      <c r="U22" s="47">
        <v>983.0078125</v>
      </c>
      <c r="V22" s="45">
        <v>21.742975471990338</v>
      </c>
      <c r="W22" s="4">
        <v>78.255673405809347</v>
      </c>
      <c r="X22" s="20">
        <v>984</v>
      </c>
      <c r="Y22" s="20">
        <v>0.21858141485483784</v>
      </c>
      <c r="Z22" s="20">
        <v>0.78178639302484676</v>
      </c>
      <c r="AA22" s="5"/>
    </row>
    <row r="23" spans="1:27" s="24" customFormat="1" x14ac:dyDescent="0.3">
      <c r="A23" s="19">
        <v>22</v>
      </c>
      <c r="B23" s="25">
        <v>44.158932276631546</v>
      </c>
      <c r="C23" s="24">
        <v>2.5099999999999998</v>
      </c>
      <c r="D23" s="24">
        <v>12.5</v>
      </c>
      <c r="E23" s="24">
        <v>1.9266647400000001</v>
      </c>
      <c r="F23" s="24">
        <v>0</v>
      </c>
      <c r="G23" s="24">
        <v>9.8260000000000005</v>
      </c>
      <c r="H23" s="24">
        <v>0.17699999999999999</v>
      </c>
      <c r="I23" s="24">
        <v>13.78</v>
      </c>
      <c r="J23" s="24">
        <v>0</v>
      </c>
      <c r="K23" s="24">
        <v>0</v>
      </c>
      <c r="L23" s="24">
        <v>11.46</v>
      </c>
      <c r="M23" s="24">
        <v>2.29</v>
      </c>
      <c r="N23" s="24">
        <v>0.49399999999999999</v>
      </c>
      <c r="O23" s="24">
        <v>0.32600000000000001</v>
      </c>
      <c r="P23" s="26">
        <v>1.3</v>
      </c>
      <c r="Q23" s="5">
        <v>0.1</v>
      </c>
      <c r="S23" s="24">
        <v>1190.4780000000001</v>
      </c>
      <c r="T23" s="24">
        <f t="shared" si="1"/>
        <v>100.84859701663154</v>
      </c>
      <c r="U23" s="47">
        <v>886.9140625</v>
      </c>
      <c r="V23" s="45">
        <v>25.019908127126929</v>
      </c>
      <c r="W23" s="28">
        <v>74.984482317235461</v>
      </c>
      <c r="X23" s="24">
        <v>888</v>
      </c>
      <c r="Y23" s="24">
        <v>0.25157728289841197</v>
      </c>
      <c r="Z23" s="24">
        <v>0.74848003491714221</v>
      </c>
      <c r="AA23" s="5"/>
    </row>
    <row r="24" spans="1:27" s="29" customFormat="1" x14ac:dyDescent="0.3">
      <c r="A24" s="19">
        <v>23</v>
      </c>
      <c r="B24" s="30">
        <v>44.731740139325474</v>
      </c>
      <c r="C24" s="29">
        <v>2.5099999999999998</v>
      </c>
      <c r="D24" s="29">
        <v>12.5</v>
      </c>
      <c r="E24" s="29">
        <v>1.9266647400000001</v>
      </c>
      <c r="F24" s="29">
        <v>0</v>
      </c>
      <c r="G24" s="29">
        <v>9.8260000000000005</v>
      </c>
      <c r="H24" s="29">
        <v>0.17699999999999999</v>
      </c>
      <c r="I24" s="29">
        <v>13.78</v>
      </c>
      <c r="J24" s="29">
        <v>0</v>
      </c>
      <c r="K24" s="24">
        <v>0</v>
      </c>
      <c r="L24" s="29">
        <v>11.46</v>
      </c>
      <c r="M24" s="29">
        <v>2.29</v>
      </c>
      <c r="N24" s="29">
        <v>0.49399999999999999</v>
      </c>
      <c r="O24" s="29">
        <v>0.32600000000000001</v>
      </c>
      <c r="P24" s="31">
        <v>1E-4</v>
      </c>
      <c r="Q24" s="5">
        <v>0.1</v>
      </c>
      <c r="S24" s="29">
        <v>1190.4780000000001</v>
      </c>
      <c r="T24" s="29">
        <f t="shared" si="1"/>
        <v>100.12150487932549</v>
      </c>
      <c r="U24" s="47">
        <v>736.9140625</v>
      </c>
      <c r="V24" s="45">
        <v>0</v>
      </c>
      <c r="W24" s="4">
        <v>99.994032816032117</v>
      </c>
      <c r="X24" s="29">
        <v>736.5</v>
      </c>
      <c r="Y24" s="29">
        <v>-1.3455374810468199E-5</v>
      </c>
      <c r="Z24" s="29">
        <v>1.0000547506173822</v>
      </c>
      <c r="AA24" s="5"/>
    </row>
    <row r="25" spans="1:27" s="29" customFormat="1" x14ac:dyDescent="0.3">
      <c r="A25" s="19">
        <v>24</v>
      </c>
      <c r="B25" s="30">
        <v>44.687150935149745</v>
      </c>
      <c r="C25" s="29">
        <v>2.5099999999999998</v>
      </c>
      <c r="D25" s="29">
        <v>12.5</v>
      </c>
      <c r="E25" s="29">
        <v>1.9266647400000001</v>
      </c>
      <c r="F25" s="29">
        <v>0</v>
      </c>
      <c r="G25" s="29">
        <v>9.8260000000000005</v>
      </c>
      <c r="H25" s="29">
        <v>0.17699999999999999</v>
      </c>
      <c r="I25" s="29">
        <v>13.78</v>
      </c>
      <c r="J25" s="29">
        <v>0</v>
      </c>
      <c r="K25" s="24">
        <v>0</v>
      </c>
      <c r="L25" s="29">
        <v>11.46</v>
      </c>
      <c r="M25" s="29">
        <v>2.29</v>
      </c>
      <c r="N25" s="29">
        <v>0.49399999999999999</v>
      </c>
      <c r="O25" s="29">
        <v>0.32600000000000001</v>
      </c>
      <c r="P25" s="31">
        <v>1E-4</v>
      </c>
      <c r="Q25" s="5">
        <v>0.2</v>
      </c>
      <c r="S25" s="29">
        <v>1190.4780000000001</v>
      </c>
      <c r="T25" s="29">
        <f t="shared" si="1"/>
        <v>100.17691567514976</v>
      </c>
      <c r="U25" s="47">
        <v>1435.7421875</v>
      </c>
      <c r="V25" s="45">
        <v>0</v>
      </c>
      <c r="W25" s="4">
        <v>100.00213322841076</v>
      </c>
      <c r="X25" s="29">
        <v>1426.5</v>
      </c>
      <c r="Y25" s="29">
        <v>-7.3808476480031245E-6</v>
      </c>
      <c r="Z25" s="29">
        <v>1.0003267085882706</v>
      </c>
      <c r="AA25" s="5"/>
    </row>
    <row r="26" spans="1:27" s="29" customFormat="1" x14ac:dyDescent="0.3">
      <c r="A26" s="19">
        <v>25</v>
      </c>
      <c r="B26" s="30">
        <v>44.642650536696067</v>
      </c>
      <c r="C26" s="29">
        <v>2.5099999999999998</v>
      </c>
      <c r="D26" s="29">
        <v>12.5</v>
      </c>
      <c r="E26" s="29">
        <v>1.9266647400000001</v>
      </c>
      <c r="F26" s="29">
        <v>0</v>
      </c>
      <c r="G26" s="29">
        <v>9.8260000000000005</v>
      </c>
      <c r="H26" s="29">
        <v>0.17699999999999999</v>
      </c>
      <c r="I26" s="29">
        <v>13.78</v>
      </c>
      <c r="J26" s="29">
        <v>0</v>
      </c>
      <c r="K26" s="24">
        <v>0</v>
      </c>
      <c r="L26" s="29">
        <v>11.46</v>
      </c>
      <c r="M26" s="29">
        <v>2.29</v>
      </c>
      <c r="N26" s="29">
        <v>0.49399999999999999</v>
      </c>
      <c r="O26" s="29">
        <v>0.32600000000000001</v>
      </c>
      <c r="P26" s="31">
        <v>1E-4</v>
      </c>
      <c r="Q26" s="5">
        <v>0.3</v>
      </c>
      <c r="S26" s="29">
        <v>1190.4780000000001</v>
      </c>
      <c r="T26" s="29">
        <f t="shared" si="1"/>
        <v>100.23241527669606</v>
      </c>
      <c r="U26" s="47">
        <v>2094.53125</v>
      </c>
      <c r="V26" s="45">
        <v>0</v>
      </c>
      <c r="W26" s="4">
        <v>100.00449875342905</v>
      </c>
      <c r="X26" s="29">
        <v>2070.5</v>
      </c>
      <c r="Y26" s="29">
        <v>-5.3186936033825745E-6</v>
      </c>
      <c r="Z26" s="29">
        <v>1.0001485040503444</v>
      </c>
      <c r="AA26" s="5"/>
    </row>
    <row r="27" spans="1:27" s="32" customFormat="1" x14ac:dyDescent="0.3">
      <c r="A27" s="19">
        <v>26</v>
      </c>
      <c r="B27" s="33">
        <v>44.598238678924581</v>
      </c>
      <c r="C27" s="32">
        <v>2.5099999999999998</v>
      </c>
      <c r="D27" s="32">
        <v>12.5</v>
      </c>
      <c r="E27" s="32">
        <v>1.9266647400000001</v>
      </c>
      <c r="F27" s="32">
        <v>0</v>
      </c>
      <c r="G27" s="32">
        <v>9.8260000000000005</v>
      </c>
      <c r="H27" s="32">
        <v>0.17699999999999999</v>
      </c>
      <c r="I27" s="32">
        <v>13.78</v>
      </c>
      <c r="J27" s="32">
        <v>0</v>
      </c>
      <c r="K27" s="24">
        <v>0</v>
      </c>
      <c r="L27" s="32">
        <v>11.46</v>
      </c>
      <c r="M27" s="32">
        <v>2.29</v>
      </c>
      <c r="N27" s="32">
        <v>0.49399999999999999</v>
      </c>
      <c r="O27" s="32">
        <v>0.32600000000000001</v>
      </c>
      <c r="P27" s="31">
        <v>1E-4</v>
      </c>
      <c r="Q27" s="5">
        <v>0.4</v>
      </c>
      <c r="S27" s="32">
        <v>1190.4780000000001</v>
      </c>
      <c r="T27" s="32">
        <f t="shared" si="1"/>
        <v>100.28800341892459</v>
      </c>
      <c r="U27" s="47">
        <v>2715.625</v>
      </c>
      <c r="V27" s="45">
        <v>0</v>
      </c>
      <c r="W27" s="28">
        <v>100.00227204612382</v>
      </c>
      <c r="X27" s="32">
        <v>2671.5</v>
      </c>
      <c r="Y27" s="32">
        <v>-4.2624170620816738E-6</v>
      </c>
      <c r="Z27" s="32">
        <v>1.000038048806418</v>
      </c>
      <c r="AA27" s="5"/>
    </row>
    <row r="28" spans="1:27" s="15" customFormat="1" x14ac:dyDescent="0.3">
      <c r="A28" s="19">
        <v>27</v>
      </c>
      <c r="B28" s="16">
        <v>44.553915097849085</v>
      </c>
      <c r="C28" s="15">
        <v>2.5099999999999998</v>
      </c>
      <c r="D28" s="15">
        <v>12.5</v>
      </c>
      <c r="E28" s="15">
        <v>1.9266647400000001</v>
      </c>
      <c r="F28" s="15">
        <v>0</v>
      </c>
      <c r="G28" s="15">
        <v>9.8260000000000005</v>
      </c>
      <c r="H28" s="15">
        <v>0.17699999999999999</v>
      </c>
      <c r="I28" s="15">
        <v>13.78</v>
      </c>
      <c r="J28" s="15">
        <v>0</v>
      </c>
      <c r="K28" s="24">
        <v>0</v>
      </c>
      <c r="L28" s="15">
        <v>11.46</v>
      </c>
      <c r="M28" s="15">
        <v>2.29</v>
      </c>
      <c r="N28" s="15">
        <v>0.49399999999999999</v>
      </c>
      <c r="O28" s="15">
        <v>0.32600000000000001</v>
      </c>
      <c r="P28" s="17">
        <v>0.5</v>
      </c>
      <c r="Q28" s="5">
        <v>0</v>
      </c>
      <c r="S28" s="15">
        <v>1190.4780000000001</v>
      </c>
      <c r="T28" s="15">
        <f t="shared" si="1"/>
        <v>100.34357983784908</v>
      </c>
      <c r="U28" s="3">
        <v>30.205078125</v>
      </c>
      <c r="V28" s="4">
        <v>99.99135780864853</v>
      </c>
      <c r="W28" s="4">
        <v>0</v>
      </c>
      <c r="X28" s="15">
        <v>26.5</v>
      </c>
      <c r="Y28" s="15">
        <v>1.0071997289839081</v>
      </c>
      <c r="Z28" s="15">
        <v>0</v>
      </c>
      <c r="AA28" s="5"/>
    </row>
    <row r="29" spans="1:27" s="15" customFormat="1" x14ac:dyDescent="0.3">
      <c r="A29" s="19">
        <v>28</v>
      </c>
      <c r="B29" s="16">
        <v>44.333612176491478</v>
      </c>
      <c r="C29" s="15">
        <v>2.5099999999999998</v>
      </c>
      <c r="D29" s="15">
        <v>12.5</v>
      </c>
      <c r="E29" s="15">
        <v>1.9266647400000001</v>
      </c>
      <c r="F29" s="15">
        <v>0</v>
      </c>
      <c r="G29" s="15">
        <v>9.8260000000000005</v>
      </c>
      <c r="H29" s="15">
        <v>0.17699999999999999</v>
      </c>
      <c r="I29" s="15">
        <v>13.78</v>
      </c>
      <c r="J29" s="15">
        <v>0</v>
      </c>
      <c r="K29" s="24">
        <v>0</v>
      </c>
      <c r="L29" s="15">
        <v>11.46</v>
      </c>
      <c r="M29" s="15">
        <v>2.29</v>
      </c>
      <c r="N29" s="15">
        <v>0.49399999999999999</v>
      </c>
      <c r="O29" s="15">
        <v>0.32600000000000001</v>
      </c>
      <c r="P29" s="17">
        <v>1</v>
      </c>
      <c r="Q29" s="5">
        <v>0</v>
      </c>
      <c r="S29" s="15">
        <v>1190.4780000000001</v>
      </c>
      <c r="T29" s="15">
        <f t="shared" si="1"/>
        <v>100.62327691649149</v>
      </c>
      <c r="U29" s="3">
        <v>117.96875</v>
      </c>
      <c r="V29" s="4">
        <v>100.00870350930072</v>
      </c>
      <c r="W29" s="4">
        <v>0</v>
      </c>
      <c r="X29" s="15">
        <v>117.5</v>
      </c>
      <c r="Y29" s="15">
        <v>1.0038114884149272</v>
      </c>
      <c r="Z29" s="15">
        <v>0</v>
      </c>
      <c r="AA29" s="5"/>
    </row>
    <row r="30" spans="1:27" s="15" customFormat="1" x14ac:dyDescent="0.3">
      <c r="A30" s="19">
        <v>29</v>
      </c>
      <c r="B30" s="16">
        <v>44.115477171372518</v>
      </c>
      <c r="C30" s="15">
        <v>2.5099999999999998</v>
      </c>
      <c r="D30" s="15">
        <v>12.5</v>
      </c>
      <c r="E30" s="15">
        <v>1.9266647400000001</v>
      </c>
      <c r="F30" s="15">
        <v>0</v>
      </c>
      <c r="G30" s="15">
        <v>9.8260000000000005</v>
      </c>
      <c r="H30" s="15">
        <v>0.17699999999999999</v>
      </c>
      <c r="I30" s="15">
        <v>13.78</v>
      </c>
      <c r="J30" s="15">
        <v>0</v>
      </c>
      <c r="K30" s="24">
        <v>0</v>
      </c>
      <c r="L30" s="15">
        <v>11.46</v>
      </c>
      <c r="M30" s="15">
        <v>2.29</v>
      </c>
      <c r="N30" s="15">
        <v>0.49399999999999999</v>
      </c>
      <c r="O30" s="15">
        <v>0.32600000000000001</v>
      </c>
      <c r="P30" s="17">
        <v>1.5</v>
      </c>
      <c r="Q30" s="5">
        <v>0</v>
      </c>
      <c r="S30" s="15">
        <v>1190.4780000000001</v>
      </c>
      <c r="T30" s="15">
        <f t="shared" si="1"/>
        <v>100.90514191137252</v>
      </c>
      <c r="U30" s="3">
        <v>279.345703125</v>
      </c>
      <c r="V30" s="4">
        <v>99.994786522932884</v>
      </c>
      <c r="W30" s="4">
        <v>0</v>
      </c>
      <c r="X30" s="15">
        <v>279</v>
      </c>
      <c r="Y30" s="15">
        <v>1.0002171885534894</v>
      </c>
      <c r="Z30" s="15">
        <v>0</v>
      </c>
      <c r="AA30" s="5"/>
    </row>
    <row r="31" spans="1:27" s="15" customFormat="1" x14ac:dyDescent="0.3">
      <c r="A31" s="19">
        <v>30</v>
      </c>
      <c r="B31" s="16">
        <v>43.899478238729671</v>
      </c>
      <c r="C31" s="15">
        <v>2.5099999999999998</v>
      </c>
      <c r="D31" s="15">
        <v>12.5</v>
      </c>
      <c r="E31" s="15">
        <v>1.9266647400000001</v>
      </c>
      <c r="F31" s="15">
        <v>0</v>
      </c>
      <c r="G31" s="15">
        <v>9.8260000000000005</v>
      </c>
      <c r="H31" s="15">
        <v>0.17699999999999999</v>
      </c>
      <c r="I31" s="15">
        <v>13.78</v>
      </c>
      <c r="J31" s="15">
        <v>0</v>
      </c>
      <c r="K31" s="21">
        <v>0</v>
      </c>
      <c r="L31" s="15">
        <v>11.46</v>
      </c>
      <c r="M31" s="15">
        <v>2.29</v>
      </c>
      <c r="N31" s="15">
        <v>0.49399999999999999</v>
      </c>
      <c r="O31" s="15">
        <v>0.32600000000000001</v>
      </c>
      <c r="P31" s="17">
        <v>2</v>
      </c>
      <c r="Q31" s="10">
        <v>0</v>
      </c>
      <c r="S31" s="15">
        <v>1190.4780000000001</v>
      </c>
      <c r="T31" s="15">
        <f t="shared" si="1"/>
        <v>101.18914297872966</v>
      </c>
      <c r="U31" s="52">
        <v>507.51953125</v>
      </c>
      <c r="V31" s="45">
        <v>100.00036409068261</v>
      </c>
      <c r="W31" s="45">
        <v>0</v>
      </c>
      <c r="X31" s="15">
        <v>506.5</v>
      </c>
      <c r="Y31" s="15">
        <v>1.0005703317677168</v>
      </c>
      <c r="Z31" s="15">
        <v>0</v>
      </c>
      <c r="AA31" s="10"/>
    </row>
    <row r="32" spans="1:27" s="43" customFormat="1" x14ac:dyDescent="0.3">
      <c r="A32" s="19">
        <v>31</v>
      </c>
      <c r="B32" s="43">
        <v>45</v>
      </c>
      <c r="C32" s="15">
        <v>2.5099999999999998</v>
      </c>
      <c r="D32" s="15">
        <v>12.5</v>
      </c>
      <c r="E32" s="15">
        <v>1.9266647400000001</v>
      </c>
      <c r="F32" s="15">
        <v>0</v>
      </c>
      <c r="G32" s="15">
        <v>9.8260000000000005</v>
      </c>
      <c r="H32" s="15">
        <v>0.17699999999999999</v>
      </c>
      <c r="I32" s="15">
        <v>13.78</v>
      </c>
      <c r="J32" s="15">
        <v>0</v>
      </c>
      <c r="K32" s="21">
        <v>0</v>
      </c>
      <c r="L32" s="15">
        <v>11.46</v>
      </c>
      <c r="M32" s="15">
        <v>2.29</v>
      </c>
      <c r="N32" s="15">
        <v>0.49399999999999999</v>
      </c>
      <c r="O32" s="15">
        <v>0.32600000000000001</v>
      </c>
      <c r="P32" s="17">
        <v>0.5</v>
      </c>
      <c r="Q32" s="10">
        <v>0.01</v>
      </c>
      <c r="R32" s="15"/>
      <c r="S32" s="15">
        <v>1200</v>
      </c>
      <c r="T32" s="15"/>
      <c r="U32" s="52">
        <v>107.734375</v>
      </c>
      <c r="V32" s="45">
        <v>27.695358936811221</v>
      </c>
      <c r="W32" s="45">
        <v>72.312210818406015</v>
      </c>
      <c r="X32" s="15">
        <v>104</v>
      </c>
      <c r="Y32" s="15">
        <v>0.25385942525423127</v>
      </c>
      <c r="Z32" s="15">
        <v>0.74818436110068853</v>
      </c>
      <c r="AA32" s="10"/>
    </row>
    <row r="33" spans="1:26" s="43" customFormat="1" x14ac:dyDescent="0.3">
      <c r="A33" s="19">
        <v>32</v>
      </c>
      <c r="B33" s="43">
        <v>45</v>
      </c>
      <c r="C33" s="15">
        <v>2.5099999999999998</v>
      </c>
      <c r="D33" s="15">
        <v>12.5</v>
      </c>
      <c r="E33" s="15">
        <v>1.9266647400000001</v>
      </c>
      <c r="F33" s="15">
        <v>0</v>
      </c>
      <c r="G33" s="15">
        <v>9.8260000000000005</v>
      </c>
      <c r="H33" s="15">
        <v>0.17699999999999999</v>
      </c>
      <c r="I33" s="15">
        <v>13.78</v>
      </c>
      <c r="J33" s="15">
        <v>0</v>
      </c>
      <c r="K33" s="21">
        <v>0</v>
      </c>
      <c r="L33" s="15">
        <v>11.46</v>
      </c>
      <c r="M33" s="15">
        <v>2.29</v>
      </c>
      <c r="N33" s="15">
        <v>0.49399999999999999</v>
      </c>
      <c r="O33" s="15">
        <v>0.32600000000000001</v>
      </c>
      <c r="P33" s="17">
        <v>0.5</v>
      </c>
      <c r="Q33" s="10">
        <v>0.03</v>
      </c>
      <c r="S33" s="15">
        <v>1200</v>
      </c>
      <c r="U33" s="52">
        <v>263.134765625</v>
      </c>
      <c r="V33" s="45">
        <v>11.542630368982726</v>
      </c>
      <c r="W33" s="45">
        <v>88.462957824295586</v>
      </c>
      <c r="X33" s="43">
        <v>259</v>
      </c>
      <c r="Y33" s="43">
        <v>0.10396104849204964</v>
      </c>
      <c r="Z33" s="43">
        <v>0.89784643737763381</v>
      </c>
    </row>
    <row r="34" spans="1:26" s="43" customFormat="1" x14ac:dyDescent="0.3">
      <c r="A34" s="19">
        <v>33</v>
      </c>
      <c r="B34" s="43">
        <v>45</v>
      </c>
      <c r="C34" s="15">
        <v>2.5099999999999998</v>
      </c>
      <c r="D34" s="15">
        <v>12.5</v>
      </c>
      <c r="E34" s="15">
        <v>1.9266647400000001</v>
      </c>
      <c r="F34" s="15">
        <v>0</v>
      </c>
      <c r="G34" s="15">
        <v>9.8260000000000005</v>
      </c>
      <c r="H34" s="15">
        <v>0.17699999999999999</v>
      </c>
      <c r="I34" s="15">
        <v>13.78</v>
      </c>
      <c r="J34" s="15">
        <v>0</v>
      </c>
      <c r="K34" s="21">
        <v>0</v>
      </c>
      <c r="L34" s="15">
        <v>11.46</v>
      </c>
      <c r="M34" s="15">
        <v>2.29</v>
      </c>
      <c r="N34" s="15">
        <v>0.49399999999999999</v>
      </c>
      <c r="O34" s="15">
        <v>0.32600000000000001</v>
      </c>
      <c r="P34" s="17">
        <v>0.5</v>
      </c>
      <c r="Q34" s="10">
        <v>0.05</v>
      </c>
      <c r="S34" s="15">
        <v>1200</v>
      </c>
      <c r="U34" s="52">
        <v>417.138671875</v>
      </c>
      <c r="V34" s="45">
        <v>7.4051262086378662</v>
      </c>
      <c r="W34" s="45">
        <v>92.59657904688558</v>
      </c>
      <c r="X34" s="43">
        <v>413</v>
      </c>
      <c r="Y34" s="43">
        <v>6.6434284920651357E-2</v>
      </c>
      <c r="Z34" s="43">
        <v>0.93447595367244241</v>
      </c>
    </row>
    <row r="35" spans="1:26" s="43" customFormat="1" x14ac:dyDescent="0.3">
      <c r="A35" s="19">
        <v>34</v>
      </c>
      <c r="B35" s="43">
        <v>45</v>
      </c>
      <c r="C35" s="15">
        <v>2.5099999999999998</v>
      </c>
      <c r="D35" s="15">
        <v>12.5</v>
      </c>
      <c r="E35" s="15">
        <v>1.9266647400000001</v>
      </c>
      <c r="F35" s="15">
        <v>0</v>
      </c>
      <c r="G35" s="15">
        <v>9.8260000000000005</v>
      </c>
      <c r="H35" s="15">
        <v>0.17699999999999999</v>
      </c>
      <c r="I35" s="15">
        <v>13.78</v>
      </c>
      <c r="J35" s="15">
        <v>0</v>
      </c>
      <c r="K35" s="21">
        <v>0</v>
      </c>
      <c r="L35" s="15">
        <v>11.46</v>
      </c>
      <c r="M35" s="15">
        <v>2.29</v>
      </c>
      <c r="N35" s="15">
        <v>0.49399999999999999</v>
      </c>
      <c r="O35" s="15">
        <v>0.32600000000000001</v>
      </c>
      <c r="P35" s="17">
        <v>0.5</v>
      </c>
      <c r="Q35" s="10">
        <v>7.0000000000000007E-2</v>
      </c>
      <c r="S35" s="15">
        <v>1200</v>
      </c>
      <c r="U35" s="52">
        <v>569.62890625</v>
      </c>
      <c r="V35" s="45">
        <v>5.5101288561311392</v>
      </c>
      <c r="W35" s="45">
        <v>94.485009733759327</v>
      </c>
      <c r="X35" s="43">
        <v>565.5</v>
      </c>
      <c r="Y35" s="43">
        <v>4.9396128802499585E-2</v>
      </c>
      <c r="Z35" s="43">
        <v>0.95113946536411531</v>
      </c>
    </row>
    <row r="36" spans="1:26" s="43" customFormat="1" x14ac:dyDescent="0.3">
      <c r="A36" s="19">
        <v>35</v>
      </c>
      <c r="B36" s="43">
        <v>45</v>
      </c>
      <c r="C36" s="15">
        <v>2.5099999999999998</v>
      </c>
      <c r="D36" s="15">
        <v>12.5</v>
      </c>
      <c r="E36" s="15">
        <v>1.9266647400000001</v>
      </c>
      <c r="F36" s="15">
        <v>0</v>
      </c>
      <c r="G36" s="15">
        <v>9.8260000000000005</v>
      </c>
      <c r="H36" s="15">
        <v>0.17699999999999999</v>
      </c>
      <c r="I36" s="15">
        <v>13.78</v>
      </c>
      <c r="J36" s="15">
        <v>0</v>
      </c>
      <c r="K36" s="21">
        <v>0</v>
      </c>
      <c r="L36" s="15">
        <v>11.46</v>
      </c>
      <c r="M36" s="15">
        <v>2.29</v>
      </c>
      <c r="N36" s="15">
        <v>0.49399999999999999</v>
      </c>
      <c r="O36" s="15">
        <v>0.32600000000000001</v>
      </c>
      <c r="P36" s="17">
        <v>0.5</v>
      </c>
      <c r="Q36" s="10">
        <v>0.1</v>
      </c>
      <c r="S36" s="15">
        <v>1200</v>
      </c>
      <c r="U36" s="52">
        <v>795.21484375</v>
      </c>
      <c r="V36" s="45">
        <v>4.0361032711555227</v>
      </c>
      <c r="W36" s="45">
        <v>95.96242011822936</v>
      </c>
      <c r="X36" s="43">
        <v>791</v>
      </c>
      <c r="Y36" s="43">
        <v>3.6216012774496702E-2</v>
      </c>
      <c r="Z36" s="43">
        <v>0.9643809905798838</v>
      </c>
    </row>
    <row r="37" spans="1:26" s="43" customFormat="1" x14ac:dyDescent="0.3">
      <c r="A37" s="19">
        <v>36</v>
      </c>
      <c r="B37" s="43">
        <v>45</v>
      </c>
      <c r="C37" s="15">
        <v>2.5099999999999998</v>
      </c>
      <c r="D37" s="15">
        <v>12.5</v>
      </c>
      <c r="E37" s="15">
        <v>1.9266647400000001</v>
      </c>
      <c r="F37" s="15">
        <v>0</v>
      </c>
      <c r="G37" s="15">
        <v>9.8260000000000005</v>
      </c>
      <c r="H37" s="15">
        <v>0.17699999999999999</v>
      </c>
      <c r="I37" s="15">
        <v>13.78</v>
      </c>
      <c r="J37" s="15">
        <v>0</v>
      </c>
      <c r="K37" s="21">
        <v>0</v>
      </c>
      <c r="L37" s="15">
        <v>11.46</v>
      </c>
      <c r="M37" s="15">
        <v>2.29</v>
      </c>
      <c r="N37" s="15">
        <v>0.49399999999999999</v>
      </c>
      <c r="O37" s="15">
        <v>0.32600000000000001</v>
      </c>
      <c r="P37" s="17">
        <v>0.5</v>
      </c>
      <c r="Q37" s="10">
        <v>0.2</v>
      </c>
      <c r="S37" s="15">
        <v>1200</v>
      </c>
      <c r="U37" s="52">
        <v>1518.9453125</v>
      </c>
      <c r="V37" s="45">
        <v>2.2467984836240995</v>
      </c>
      <c r="W37" s="45">
        <v>97.752861858262435</v>
      </c>
      <c r="X37" s="43">
        <v>1516</v>
      </c>
      <c r="Y37" s="43">
        <v>2.0289878461908453E-2</v>
      </c>
      <c r="Z37" s="43">
        <v>0.97984744310634975</v>
      </c>
    </row>
    <row r="38" spans="1:26" s="43" customFormat="1" x14ac:dyDescent="0.3">
      <c r="A38" s="19">
        <v>37</v>
      </c>
      <c r="B38" s="43">
        <v>45</v>
      </c>
      <c r="C38" s="15">
        <v>2.5099999999999998</v>
      </c>
      <c r="D38" s="15">
        <v>12.5</v>
      </c>
      <c r="E38" s="15">
        <v>1.9266647400000001</v>
      </c>
      <c r="F38" s="15">
        <v>0</v>
      </c>
      <c r="G38" s="15">
        <v>9.8260000000000005</v>
      </c>
      <c r="H38" s="15">
        <v>0.17699999999999999</v>
      </c>
      <c r="I38" s="15">
        <v>13.78</v>
      </c>
      <c r="J38" s="15">
        <v>0</v>
      </c>
      <c r="K38" s="21">
        <v>0</v>
      </c>
      <c r="L38" s="15">
        <v>11.46</v>
      </c>
      <c r="M38" s="15">
        <v>2.29</v>
      </c>
      <c r="N38" s="15">
        <v>0.49399999999999999</v>
      </c>
      <c r="O38" s="15">
        <v>0.32600000000000001</v>
      </c>
      <c r="P38" s="17">
        <v>0.5</v>
      </c>
      <c r="Q38" s="10">
        <v>0.3</v>
      </c>
      <c r="S38" s="15">
        <v>1200</v>
      </c>
      <c r="U38" s="52">
        <v>2199.21875</v>
      </c>
      <c r="V38" s="45">
        <v>1.6232715057521936</v>
      </c>
      <c r="W38" s="45">
        <v>98.380662627821522</v>
      </c>
      <c r="X38" s="43">
        <v>2198.5</v>
      </c>
      <c r="Y38" s="43">
        <v>1.4778861437540999E-2</v>
      </c>
      <c r="Z38" s="43">
        <v>0.98522689396267749</v>
      </c>
    </row>
    <row r="39" spans="1:26" s="43" customFormat="1" x14ac:dyDescent="0.3">
      <c r="A39" s="19">
        <v>38</v>
      </c>
      <c r="B39" s="43">
        <v>45</v>
      </c>
      <c r="C39" s="15">
        <v>2.5099999999999998</v>
      </c>
      <c r="D39" s="15">
        <v>12.5</v>
      </c>
      <c r="E39" s="15">
        <v>1.9266647400000001</v>
      </c>
      <c r="F39" s="15">
        <v>0</v>
      </c>
      <c r="G39" s="15">
        <v>9.8260000000000005</v>
      </c>
      <c r="H39" s="15">
        <v>0.17699999999999999</v>
      </c>
      <c r="I39" s="15">
        <v>13.78</v>
      </c>
      <c r="J39" s="15">
        <v>0</v>
      </c>
      <c r="K39" s="21">
        <v>0</v>
      </c>
      <c r="L39" s="15">
        <v>11.46</v>
      </c>
      <c r="M39" s="15">
        <v>2.29</v>
      </c>
      <c r="N39" s="15">
        <v>0.49399999999999999</v>
      </c>
      <c r="O39" s="15">
        <v>0.32600000000000001</v>
      </c>
      <c r="P39" s="17">
        <v>0.5</v>
      </c>
      <c r="Q39" s="10">
        <v>0.4</v>
      </c>
      <c r="S39" s="15">
        <v>1200</v>
      </c>
      <c r="U39" s="52">
        <v>2839.0625</v>
      </c>
      <c r="V39" s="45">
        <v>1.2998293871761097</v>
      </c>
      <c r="W39" s="45">
        <v>98.705642456472134</v>
      </c>
      <c r="X39" s="43">
        <v>2841</v>
      </c>
      <c r="Y39" s="43">
        <v>1.1937357679910022E-2</v>
      </c>
      <c r="Z39" s="43">
        <v>0.98808524512383422</v>
      </c>
    </row>
    <row r="40" spans="1:26" s="51" customFormat="1" x14ac:dyDescent="0.3">
      <c r="A40" s="19">
        <v>39</v>
      </c>
      <c r="B40" s="51">
        <v>45</v>
      </c>
      <c r="C40" s="48">
        <v>2.5099999999999998</v>
      </c>
      <c r="D40" s="48">
        <v>12.5</v>
      </c>
      <c r="E40" s="48">
        <v>1.9266647400000001</v>
      </c>
      <c r="F40" s="48">
        <v>0</v>
      </c>
      <c r="G40" s="48">
        <v>9.8260000000000005</v>
      </c>
      <c r="H40" s="48">
        <v>0.17699999999999999</v>
      </c>
      <c r="I40" s="48">
        <v>13.78</v>
      </c>
      <c r="J40" s="48">
        <v>0</v>
      </c>
      <c r="K40" s="24">
        <v>0</v>
      </c>
      <c r="L40" s="48">
        <v>11.46</v>
      </c>
      <c r="M40" s="48">
        <v>2.29</v>
      </c>
      <c r="N40" s="48">
        <v>0.49399999999999999</v>
      </c>
      <c r="O40" s="48">
        <v>0.32600000000000001</v>
      </c>
      <c r="P40" s="49">
        <v>0.5</v>
      </c>
      <c r="Q40" s="50">
        <v>0.5</v>
      </c>
      <c r="S40" s="48">
        <v>1200</v>
      </c>
      <c r="U40" s="27">
        <v>3442.578125</v>
      </c>
      <c r="V40" s="28">
        <v>1.0987830273472328</v>
      </c>
      <c r="W40" s="28">
        <v>98.898862033487504</v>
      </c>
      <c r="X40" s="51">
        <v>3447</v>
      </c>
      <c r="Y40" s="51">
        <v>1.0182463275708041E-2</v>
      </c>
      <c r="Z40" s="51">
        <v>0.98998501602691291</v>
      </c>
    </row>
    <row r="41" spans="1:26" s="43" customFormat="1" x14ac:dyDescent="0.3">
      <c r="A41" s="19">
        <v>40</v>
      </c>
      <c r="B41" s="43">
        <v>45</v>
      </c>
      <c r="C41" s="15">
        <v>2.5099999999999998</v>
      </c>
      <c r="D41" s="15">
        <v>12.5</v>
      </c>
      <c r="E41" s="15">
        <v>1.9266647400000001</v>
      </c>
      <c r="F41" s="15">
        <v>0</v>
      </c>
      <c r="G41" s="15">
        <v>9.8260000000000005</v>
      </c>
      <c r="H41" s="15">
        <v>0.17699999999999999</v>
      </c>
      <c r="I41" s="15">
        <v>13.78</v>
      </c>
      <c r="J41" s="15">
        <v>0</v>
      </c>
      <c r="K41" s="21">
        <v>0</v>
      </c>
      <c r="L41" s="15">
        <v>11.46</v>
      </c>
      <c r="M41" s="15">
        <v>2.29</v>
      </c>
      <c r="N41" s="15">
        <v>0.49399999999999999</v>
      </c>
      <c r="O41" s="15">
        <v>0.32600000000000001</v>
      </c>
      <c r="P41" s="43">
        <v>0.1</v>
      </c>
      <c r="Q41" s="10">
        <v>0.05</v>
      </c>
      <c r="S41" s="15">
        <v>1200</v>
      </c>
      <c r="U41" s="52">
        <v>389.74609375</v>
      </c>
      <c r="V41" s="45">
        <v>0.39917336590429353</v>
      </c>
      <c r="W41" s="45">
        <v>99.59436336526089</v>
      </c>
      <c r="X41" s="43">
        <v>388.5</v>
      </c>
      <c r="Y41" s="43">
        <v>2.4798240682406907E-3</v>
      </c>
      <c r="Z41" s="43">
        <v>0.998201618378176</v>
      </c>
    </row>
    <row r="42" spans="1:26" s="43" customFormat="1" x14ac:dyDescent="0.3">
      <c r="A42" s="19">
        <v>41</v>
      </c>
      <c r="B42" s="43">
        <v>45</v>
      </c>
      <c r="C42" s="15">
        <v>2.5099999999999998</v>
      </c>
      <c r="D42" s="15">
        <v>12.5</v>
      </c>
      <c r="E42" s="15">
        <v>1.9266647400000001</v>
      </c>
      <c r="F42" s="15">
        <v>0</v>
      </c>
      <c r="G42" s="15">
        <v>9.8260000000000005</v>
      </c>
      <c r="H42" s="15">
        <v>0.17699999999999999</v>
      </c>
      <c r="I42" s="15">
        <v>13.78</v>
      </c>
      <c r="J42" s="15">
        <v>0</v>
      </c>
      <c r="K42" s="21">
        <v>0</v>
      </c>
      <c r="L42" s="15">
        <v>11.46</v>
      </c>
      <c r="M42" s="15">
        <v>2.29</v>
      </c>
      <c r="N42" s="15">
        <v>0.49399999999999999</v>
      </c>
      <c r="O42" s="15">
        <v>0.32600000000000001</v>
      </c>
      <c r="P42" s="43">
        <v>1</v>
      </c>
      <c r="Q42" s="10">
        <v>0.05</v>
      </c>
      <c r="S42" s="15">
        <v>1200</v>
      </c>
      <c r="U42" s="52">
        <v>502.34375</v>
      </c>
      <c r="V42" s="45">
        <v>23.695678741732856</v>
      </c>
      <c r="W42" s="45">
        <v>76.29863957050901</v>
      </c>
      <c r="X42" s="43">
        <v>502.5</v>
      </c>
      <c r="Y42" s="43">
        <v>0.23825136954621462</v>
      </c>
      <c r="Z42" s="43">
        <v>0.76210122387166013</v>
      </c>
    </row>
    <row r="43" spans="1:26" s="43" customFormat="1" x14ac:dyDescent="0.3">
      <c r="A43" s="19">
        <v>42</v>
      </c>
      <c r="B43" s="43">
        <v>45</v>
      </c>
      <c r="C43" s="15">
        <v>2.5099999999999998</v>
      </c>
      <c r="D43" s="15">
        <v>12.5</v>
      </c>
      <c r="E43" s="15">
        <v>1.9266647400000001</v>
      </c>
      <c r="F43" s="15">
        <v>0</v>
      </c>
      <c r="G43" s="15">
        <v>9.8260000000000005</v>
      </c>
      <c r="H43" s="15">
        <v>0.17699999999999999</v>
      </c>
      <c r="I43" s="15">
        <v>13.78</v>
      </c>
      <c r="J43" s="15">
        <v>0</v>
      </c>
      <c r="K43" s="21">
        <v>0</v>
      </c>
      <c r="L43" s="15">
        <v>11.46</v>
      </c>
      <c r="M43" s="15">
        <v>2.29</v>
      </c>
      <c r="N43" s="15">
        <v>0.49399999999999999</v>
      </c>
      <c r="O43" s="15">
        <v>0.32600000000000001</v>
      </c>
      <c r="P43" s="43">
        <v>2</v>
      </c>
      <c r="Q43" s="10">
        <v>0.05</v>
      </c>
      <c r="S43" s="15">
        <v>1200</v>
      </c>
      <c r="U43" s="52">
        <v>872.8515625</v>
      </c>
      <c r="V43" s="45">
        <v>57.079811098554934</v>
      </c>
      <c r="W43" s="45">
        <v>42.929277978464782</v>
      </c>
      <c r="X43" s="43">
        <v>874</v>
      </c>
      <c r="Y43" s="43">
        <v>0.57190494461249985</v>
      </c>
      <c r="Z43" s="43">
        <v>0.42853003441204596</v>
      </c>
    </row>
    <row r="44" spans="1:26" s="43" customFormat="1" x14ac:dyDescent="0.3">
      <c r="A44" s="19">
        <v>43</v>
      </c>
      <c r="B44" s="43">
        <v>45</v>
      </c>
      <c r="C44" s="15">
        <v>2.5099999999999998</v>
      </c>
      <c r="D44" s="15">
        <v>12.5</v>
      </c>
      <c r="E44" s="15">
        <v>1.9266647400000001</v>
      </c>
      <c r="F44" s="15">
        <v>0</v>
      </c>
      <c r="G44" s="15">
        <v>9.8260000000000005</v>
      </c>
      <c r="H44" s="15">
        <v>0.17699999999999999</v>
      </c>
      <c r="I44" s="15">
        <v>13.78</v>
      </c>
      <c r="J44" s="15">
        <v>0</v>
      </c>
      <c r="K44" s="21">
        <v>0</v>
      </c>
      <c r="L44" s="15">
        <v>11.46</v>
      </c>
      <c r="M44" s="15">
        <v>2.29</v>
      </c>
      <c r="N44" s="15">
        <v>0.49399999999999999</v>
      </c>
      <c r="O44" s="15">
        <v>0.32600000000000001</v>
      </c>
      <c r="P44" s="43">
        <v>3</v>
      </c>
      <c r="Q44" s="10">
        <v>0.05</v>
      </c>
      <c r="S44" s="15">
        <v>1200</v>
      </c>
      <c r="U44" s="52">
        <v>1451.953125</v>
      </c>
      <c r="V44" s="45">
        <v>75.009205759440377</v>
      </c>
      <c r="W44" s="45">
        <v>24.988239777183356</v>
      </c>
      <c r="X44" s="43">
        <v>1454</v>
      </c>
      <c r="Y44" s="43">
        <v>0.75072060845149857</v>
      </c>
      <c r="Z44" s="43">
        <v>0.24956910214723346</v>
      </c>
    </row>
    <row r="45" spans="1:26" s="43" customFormat="1" x14ac:dyDescent="0.3">
      <c r="A45" s="19">
        <v>44</v>
      </c>
      <c r="B45" s="43">
        <v>45</v>
      </c>
      <c r="C45" s="15">
        <v>2.5099999999999998</v>
      </c>
      <c r="D45" s="15">
        <v>12.5</v>
      </c>
      <c r="E45" s="15">
        <v>1.9266647400000001</v>
      </c>
      <c r="F45" s="15">
        <v>0</v>
      </c>
      <c r="G45" s="15">
        <v>9.8260000000000005</v>
      </c>
      <c r="H45" s="15">
        <v>0.17699999999999999</v>
      </c>
      <c r="I45" s="15">
        <v>13.78</v>
      </c>
      <c r="J45" s="15">
        <v>0</v>
      </c>
      <c r="K45" s="21">
        <v>0</v>
      </c>
      <c r="L45" s="15">
        <v>11.46</v>
      </c>
      <c r="M45" s="15">
        <v>2.29</v>
      </c>
      <c r="N45" s="15">
        <v>0.49399999999999999</v>
      </c>
      <c r="O45" s="15">
        <v>0.32600000000000001</v>
      </c>
      <c r="P45" s="43">
        <v>4</v>
      </c>
      <c r="Q45" s="10">
        <v>0.05</v>
      </c>
      <c r="S45" s="15">
        <v>1200</v>
      </c>
      <c r="U45" s="52">
        <v>2184.375</v>
      </c>
      <c r="V45" s="45">
        <v>84.061263036601773</v>
      </c>
      <c r="W45" s="45">
        <v>15.939712880439943</v>
      </c>
      <c r="X45" s="43">
        <v>2187.5</v>
      </c>
      <c r="Y45" s="43">
        <v>0.84085587266534079</v>
      </c>
      <c r="Z45" s="43">
        <v>0.15931792002030273</v>
      </c>
    </row>
    <row r="46" spans="1:26" s="51" customFormat="1" x14ac:dyDescent="0.3">
      <c r="A46" s="19">
        <v>45</v>
      </c>
      <c r="B46" s="51">
        <v>45</v>
      </c>
      <c r="C46" s="48">
        <v>2.5099999999999998</v>
      </c>
      <c r="D46" s="48">
        <v>12.5</v>
      </c>
      <c r="E46" s="48">
        <v>1.9266647400000001</v>
      </c>
      <c r="F46" s="48">
        <v>0</v>
      </c>
      <c r="G46" s="48">
        <v>9.8260000000000005</v>
      </c>
      <c r="H46" s="48">
        <v>0.17699999999999999</v>
      </c>
      <c r="I46" s="48">
        <v>13.78</v>
      </c>
      <c r="J46" s="48">
        <v>0</v>
      </c>
      <c r="K46" s="24">
        <v>0</v>
      </c>
      <c r="L46" s="48">
        <v>11.46</v>
      </c>
      <c r="M46" s="48">
        <v>2.29</v>
      </c>
      <c r="N46" s="48">
        <v>0.49399999999999999</v>
      </c>
      <c r="O46" s="48">
        <v>0.32600000000000001</v>
      </c>
      <c r="P46" s="51">
        <v>5</v>
      </c>
      <c r="Q46" s="50">
        <v>0.05</v>
      </c>
      <c r="S46" s="48">
        <v>1200</v>
      </c>
      <c r="U46" s="27">
        <v>3023.4375</v>
      </c>
      <c r="V46" s="28">
        <v>89.02851202353304</v>
      </c>
      <c r="W46" s="28">
        <v>10.972681840624423</v>
      </c>
      <c r="X46" s="51">
        <v>3027.5</v>
      </c>
      <c r="Y46" s="51">
        <v>0.89031502516330607</v>
      </c>
      <c r="Z46" s="51">
        <v>0.10978083190023584</v>
      </c>
    </row>
    <row r="47" spans="1:26" s="43" customFormat="1" x14ac:dyDescent="0.3">
      <c r="A47" s="18"/>
      <c r="C47" s="15"/>
      <c r="D47" s="15"/>
      <c r="E47" s="15"/>
      <c r="F47" s="15"/>
      <c r="G47" s="15"/>
      <c r="H47" s="15"/>
      <c r="I47" s="15"/>
      <c r="J47" s="15"/>
      <c r="K47" s="21"/>
      <c r="L47" s="15"/>
      <c r="M47" s="15"/>
      <c r="N47" s="15"/>
      <c r="O47" s="15"/>
    </row>
    <row r="48" spans="1:26" s="43" customFormat="1" x14ac:dyDescent="0.3">
      <c r="A48" s="18"/>
      <c r="C48" s="15"/>
      <c r="D48" s="15"/>
      <c r="E48" s="15"/>
      <c r="F48" s="15"/>
      <c r="G48" s="15"/>
      <c r="H48" s="15"/>
      <c r="I48" s="15"/>
      <c r="J48" s="15"/>
      <c r="K48" s="21"/>
      <c r="L48" s="15"/>
      <c r="M48" s="15"/>
      <c r="N48" s="15"/>
      <c r="O48" s="15"/>
    </row>
    <row r="49" spans="1:15" s="43" customFormat="1" x14ac:dyDescent="0.3">
      <c r="A49" s="18"/>
      <c r="C49" s="15"/>
      <c r="D49" s="15"/>
      <c r="E49" s="15"/>
      <c r="F49" s="15"/>
      <c r="G49" s="15"/>
      <c r="H49" s="15"/>
      <c r="I49" s="15"/>
      <c r="J49" s="15"/>
      <c r="K49" s="21"/>
      <c r="L49" s="15"/>
      <c r="M49" s="15"/>
      <c r="N49" s="15"/>
      <c r="O49" s="15"/>
    </row>
    <row r="50" spans="1:15" s="43" customFormat="1" x14ac:dyDescent="0.3">
      <c r="A50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CD27-ACEB-476D-86C1-F5A32D57576A}">
  <dimension ref="A1:S2"/>
  <sheetViews>
    <sheetView workbookViewId="0">
      <selection activeCell="B3" sqref="B3"/>
    </sheetView>
  </sheetViews>
  <sheetFormatPr defaultRowHeight="15.6" x14ac:dyDescent="0.3"/>
  <sheetData>
    <row r="1" spans="1:19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>
        <v>1</v>
      </c>
      <c r="B2" s="5">
        <v>52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8.0559705373844643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>
        <v>0</v>
      </c>
      <c r="P2" s="5">
        <v>0</v>
      </c>
      <c r="Q2" s="5">
        <v>0</v>
      </c>
      <c r="R2" s="5">
        <v>1</v>
      </c>
      <c r="S2" s="5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65B0-D0CD-4432-8FD8-F5B05903639E}">
  <dimension ref="A1:I105"/>
  <sheetViews>
    <sheetView topLeftCell="A21" workbookViewId="0">
      <selection activeCell="G21" sqref="G21"/>
    </sheetView>
  </sheetViews>
  <sheetFormatPr defaultRowHeight="15.6" x14ac:dyDescent="0.3"/>
  <sheetData>
    <row r="1" spans="1:9" x14ac:dyDescent="0.3">
      <c r="A1" t="s">
        <v>34</v>
      </c>
      <c r="B1" s="34" t="s">
        <v>26</v>
      </c>
      <c r="C1" s="35" t="s">
        <v>27</v>
      </c>
      <c r="D1" s="36" t="s">
        <v>28</v>
      </c>
      <c r="E1" s="36" t="s">
        <v>29</v>
      </c>
      <c r="F1" s="35" t="s">
        <v>30</v>
      </c>
      <c r="G1" s="35" t="s">
        <v>33</v>
      </c>
      <c r="H1" s="2" t="s">
        <v>31</v>
      </c>
      <c r="I1" s="2" t="s">
        <v>32</v>
      </c>
    </row>
    <row r="2" spans="1:9" x14ac:dyDescent="0.3">
      <c r="A2">
        <v>1</v>
      </c>
      <c r="B2" s="37">
        <v>2.2386718750000032</v>
      </c>
      <c r="C2" s="3">
        <v>0</v>
      </c>
      <c r="D2" s="38">
        <v>0.78118619938206402</v>
      </c>
      <c r="E2" s="38">
        <v>1.4574856756179391</v>
      </c>
      <c r="F2" s="3">
        <v>1200</v>
      </c>
      <c r="G2" s="3">
        <v>500</v>
      </c>
      <c r="H2" s="4">
        <v>100.00102232434371</v>
      </c>
      <c r="I2" s="4">
        <v>0</v>
      </c>
    </row>
    <row r="3" spans="1:9" x14ac:dyDescent="0.3">
      <c r="A3">
        <v>2</v>
      </c>
      <c r="B3" s="37">
        <v>2.1914062500000036</v>
      </c>
      <c r="C3" s="3">
        <v>9.189453125</v>
      </c>
      <c r="D3" s="38">
        <v>0.75052910903223935</v>
      </c>
      <c r="E3" s="38">
        <v>1.4408805339601902</v>
      </c>
      <c r="F3" s="3">
        <v>1200</v>
      </c>
      <c r="G3" s="3">
        <v>500</v>
      </c>
      <c r="H3" s="4">
        <v>96.122348707874593</v>
      </c>
      <c r="I3" s="4">
        <v>3.8811002401069667</v>
      </c>
    </row>
    <row r="4" spans="1:9" x14ac:dyDescent="0.3">
      <c r="A4">
        <v>3</v>
      </c>
      <c r="B4" s="37">
        <v>2.1433593750000037</v>
      </c>
      <c r="C4" s="3">
        <v>18.37890625</v>
      </c>
      <c r="D4" s="38">
        <v>0.71980898664943904</v>
      </c>
      <c r="E4" s="38">
        <v>1.4235570255620673</v>
      </c>
      <c r="F4" s="3">
        <v>1200</v>
      </c>
      <c r="G4" s="3">
        <v>500</v>
      </c>
      <c r="H4" s="4">
        <v>92.23262646599197</v>
      </c>
      <c r="I4" s="4">
        <v>7.765975323715975</v>
      </c>
    </row>
    <row r="5" spans="1:9" x14ac:dyDescent="0.3">
      <c r="A5">
        <v>4</v>
      </c>
      <c r="B5" s="37">
        <v>2.0945312500000042</v>
      </c>
      <c r="C5" s="3">
        <v>27.568359375</v>
      </c>
      <c r="D5" s="38">
        <v>0.68906003345180533</v>
      </c>
      <c r="E5" s="38">
        <v>1.4054809455758592</v>
      </c>
      <c r="F5" s="3">
        <v>1200</v>
      </c>
      <c r="G5" s="3">
        <v>500</v>
      </c>
      <c r="H5" s="4">
        <v>88.336132005563783</v>
      </c>
      <c r="I5" s="4">
        <v>11.654722678050696</v>
      </c>
    </row>
    <row r="6" spans="1:9" x14ac:dyDescent="0.3">
      <c r="A6">
        <v>5</v>
      </c>
      <c r="B6" s="37">
        <v>2.0451171875000043</v>
      </c>
      <c r="C6" s="3">
        <v>36.7578125</v>
      </c>
      <c r="D6" s="38">
        <v>0.65843835423291752</v>
      </c>
      <c r="E6" s="38">
        <v>1.3866914992880193</v>
      </c>
      <c r="F6" s="3">
        <v>1200</v>
      </c>
      <c r="G6" s="3">
        <v>500</v>
      </c>
      <c r="H6" s="4">
        <v>84.452618808967941</v>
      </c>
      <c r="I6" s="4">
        <v>15.547409434824946</v>
      </c>
    </row>
    <row r="7" spans="1:9" x14ac:dyDescent="0.3">
      <c r="A7">
        <v>6</v>
      </c>
      <c r="B7" s="37">
        <v>1.9947265625000044</v>
      </c>
      <c r="C7" s="3">
        <v>45.947265625</v>
      </c>
      <c r="D7" s="38">
        <v>0.62773991586230193</v>
      </c>
      <c r="E7" s="38">
        <v>1.3670020890825594</v>
      </c>
      <c r="F7" s="3">
        <v>1200</v>
      </c>
      <c r="G7" s="3">
        <v>500</v>
      </c>
      <c r="H7" s="4">
        <v>80.556172387533437</v>
      </c>
      <c r="I7" s="4">
        <v>19.44418741254421</v>
      </c>
    </row>
    <row r="8" spans="1:9" x14ac:dyDescent="0.3">
      <c r="A8">
        <v>7</v>
      </c>
      <c r="B8" s="37">
        <v>1.9433593750000044</v>
      </c>
      <c r="C8" s="3">
        <v>55.13671875</v>
      </c>
      <c r="D8" s="38">
        <v>0.59701118258278396</v>
      </c>
      <c r="E8" s="38">
        <v>1.346366246179785</v>
      </c>
      <c r="F8" s="3">
        <v>1200</v>
      </c>
      <c r="G8" s="3">
        <v>500</v>
      </c>
      <c r="H8" s="4">
        <v>76.652623272804846</v>
      </c>
      <c r="I8" s="4">
        <v>23.345178308252589</v>
      </c>
    </row>
    <row r="9" spans="1:9" x14ac:dyDescent="0.3">
      <c r="A9">
        <v>8</v>
      </c>
      <c r="B9" s="37">
        <v>1.8910156250000048</v>
      </c>
      <c r="C9" s="3">
        <v>64.326171875</v>
      </c>
      <c r="D9" s="38">
        <v>0.56630139605715391</v>
      </c>
      <c r="E9" s="38">
        <v>1.3247347243800129</v>
      </c>
      <c r="F9" s="3">
        <v>1200</v>
      </c>
      <c r="G9" s="3">
        <v>500</v>
      </c>
      <c r="H9" s="4">
        <v>72.748170370081795</v>
      </c>
      <c r="I9" s="4">
        <v>27.250504319988206</v>
      </c>
    </row>
    <row r="10" spans="1:9" x14ac:dyDescent="0.3">
      <c r="A10">
        <v>9</v>
      </c>
      <c r="B10" s="37">
        <v>1.8375000000000048</v>
      </c>
      <c r="C10" s="3">
        <v>73.515625</v>
      </c>
      <c r="D10" s="38">
        <v>0.53555172082009284</v>
      </c>
      <c r="E10" s="38">
        <v>1.3019710396923645</v>
      </c>
      <c r="F10" s="3">
        <v>1200</v>
      </c>
      <c r="G10" s="3">
        <v>500</v>
      </c>
      <c r="H10" s="4">
        <v>68.835270330383466</v>
      </c>
      <c r="I10" s="4">
        <v>31.160349758912343</v>
      </c>
    </row>
    <row r="11" spans="1:9" x14ac:dyDescent="0.3">
      <c r="A11">
        <v>10</v>
      </c>
      <c r="B11" s="37">
        <v>1.782812500000005</v>
      </c>
      <c r="C11" s="3">
        <v>82.705078125</v>
      </c>
      <c r="D11" s="38">
        <v>0.50482498589443747</v>
      </c>
      <c r="E11" s="38">
        <v>1.278012357649813</v>
      </c>
      <c r="F11" s="3">
        <v>1200</v>
      </c>
      <c r="G11" s="3">
        <v>500</v>
      </c>
      <c r="H11" s="4">
        <v>64.92185007619905</v>
      </c>
      <c r="I11" s="4">
        <v>35.074861194999066</v>
      </c>
    </row>
    <row r="12" spans="1:9" x14ac:dyDescent="0.3">
      <c r="A12">
        <v>11</v>
      </c>
      <c r="B12" s="37">
        <v>1.7267578125000052</v>
      </c>
      <c r="C12" s="3">
        <v>91.89453125</v>
      </c>
      <c r="D12" s="38">
        <v>0.47408226260217629</v>
      </c>
      <c r="E12" s="38">
        <v>1.2527022859620462</v>
      </c>
      <c r="F12" s="3">
        <v>1200</v>
      </c>
      <c r="G12" s="3">
        <v>500</v>
      </c>
      <c r="H12" s="4">
        <v>61.002880880838852</v>
      </c>
      <c r="I12" s="4">
        <v>38.994263024746381</v>
      </c>
    </row>
    <row r="13" spans="1:9" x14ac:dyDescent="0.3">
      <c r="A13">
        <v>12</v>
      </c>
      <c r="B13" s="37">
        <v>1.6693359375000052</v>
      </c>
      <c r="C13" s="3">
        <v>101.083984375</v>
      </c>
      <c r="D13" s="38">
        <v>0.44340294891951521</v>
      </c>
      <c r="E13" s="38">
        <v>1.2259614203013525</v>
      </c>
      <c r="F13" s="3">
        <v>1200</v>
      </c>
      <c r="G13" s="3">
        <v>500</v>
      </c>
      <c r="H13" s="4">
        <v>57.088412839539728</v>
      </c>
      <c r="I13" s="4">
        <v>42.918726594804454</v>
      </c>
    </row>
    <row r="14" spans="1:9" x14ac:dyDescent="0.3">
      <c r="A14">
        <v>13</v>
      </c>
      <c r="B14" s="37">
        <v>1.6099609375000052</v>
      </c>
      <c r="C14" s="3">
        <v>110.2734375</v>
      </c>
      <c r="D14" s="38">
        <v>0.41257197083044639</v>
      </c>
      <c r="E14" s="38">
        <v>1.1974188799454062</v>
      </c>
      <c r="F14" s="3">
        <v>1200</v>
      </c>
      <c r="G14" s="3">
        <v>500</v>
      </c>
      <c r="H14" s="4">
        <v>53.15089943082053</v>
      </c>
      <c r="I14" s="4">
        <v>46.848702546433316</v>
      </c>
    </row>
    <row r="15" spans="1:9" x14ac:dyDescent="0.3">
      <c r="A15">
        <v>14</v>
      </c>
      <c r="B15" s="37">
        <v>1.5488281250000053</v>
      </c>
      <c r="C15" s="3">
        <v>119.462890625</v>
      </c>
      <c r="D15" s="38">
        <v>0.38180473452723074</v>
      </c>
      <c r="E15" s="38">
        <v>1.1670545660599578</v>
      </c>
      <c r="F15" s="3">
        <v>1200</v>
      </c>
      <c r="G15" s="3">
        <v>500</v>
      </c>
      <c r="H15" s="4">
        <v>49.217734852554628</v>
      </c>
      <c r="I15" s="4">
        <v>50.784333937402678</v>
      </c>
    </row>
    <row r="16" spans="1:9" x14ac:dyDescent="0.3">
      <c r="A16">
        <v>15</v>
      </c>
      <c r="B16" s="37">
        <v>1.4855468750000056</v>
      </c>
      <c r="C16" s="3">
        <v>128.65234375</v>
      </c>
      <c r="D16" s="38">
        <v>0.35103217497278094</v>
      </c>
      <c r="E16" s="38">
        <v>1.1345469020484267</v>
      </c>
      <c r="F16" s="3">
        <v>1200</v>
      </c>
      <c r="G16" s="3">
        <v>500</v>
      </c>
      <c r="H16" s="4">
        <v>45.27998743636121</v>
      </c>
      <c r="I16" s="4">
        <v>54.726059287064068</v>
      </c>
    </row>
    <row r="17" spans="1:9" x14ac:dyDescent="0.3">
      <c r="A17">
        <v>16</v>
      </c>
      <c r="B17" s="37">
        <v>1.4195312500000057</v>
      </c>
      <c r="C17" s="3">
        <v>137.841796875</v>
      </c>
      <c r="D17" s="38">
        <v>0.32013285776724687</v>
      </c>
      <c r="E17" s="38">
        <v>1.0994313612214068</v>
      </c>
      <c r="F17" s="3">
        <v>1200</v>
      </c>
      <c r="G17" s="3">
        <v>500</v>
      </c>
      <c r="H17" s="4">
        <v>41.321962089461735</v>
      </c>
      <c r="I17" s="4">
        <v>58.674498066191248</v>
      </c>
    </row>
    <row r="18" spans="1:9" x14ac:dyDescent="0.3">
      <c r="A18">
        <v>17</v>
      </c>
      <c r="B18" s="37">
        <v>1.3507812500000058</v>
      </c>
      <c r="C18" s="3">
        <v>147.03125</v>
      </c>
      <c r="D18" s="38">
        <v>0.2893002453573153</v>
      </c>
      <c r="E18" s="38">
        <v>1.0615144684296702</v>
      </c>
      <c r="F18" s="3">
        <v>1200</v>
      </c>
      <c r="G18" s="3">
        <v>500</v>
      </c>
      <c r="H18" s="4">
        <v>37.3682768107969</v>
      </c>
      <c r="I18" s="4">
        <v>62.629993283738713</v>
      </c>
    </row>
    <row r="19" spans="1:9" x14ac:dyDescent="0.3">
      <c r="A19">
        <v>18</v>
      </c>
      <c r="B19" s="37">
        <v>1.2785156250000058</v>
      </c>
      <c r="C19" s="3">
        <v>156.220703125</v>
      </c>
      <c r="D19" s="38">
        <v>0.258418483137141</v>
      </c>
      <c r="E19" s="38">
        <v>1.0201307950123431</v>
      </c>
      <c r="F19" s="3">
        <v>1200</v>
      </c>
      <c r="G19" s="3">
        <v>500</v>
      </c>
      <c r="H19" s="4">
        <v>33.403900626309948</v>
      </c>
      <c r="I19" s="4">
        <v>66.593419646271229</v>
      </c>
    </row>
    <row r="20" spans="1:9" x14ac:dyDescent="0.3">
      <c r="A20">
        <v>19</v>
      </c>
      <c r="B20" s="37">
        <v>1.2019531250000062</v>
      </c>
      <c r="C20" s="3">
        <v>165.41015625</v>
      </c>
      <c r="D20" s="38">
        <v>0.22746131492822452</v>
      </c>
      <c r="E20" s="38">
        <v>0.974525309042379</v>
      </c>
      <c r="F20" s="3">
        <v>1200</v>
      </c>
      <c r="G20" s="3">
        <v>500</v>
      </c>
      <c r="H20" s="4">
        <v>29.425221584785451</v>
      </c>
      <c r="I20" s="4">
        <v>70.565782144936435</v>
      </c>
    </row>
    <row r="21" spans="1:9" x14ac:dyDescent="0.3">
      <c r="A21">
        <v>20</v>
      </c>
      <c r="B21" s="37">
        <v>1.1207031250000064</v>
      </c>
      <c r="C21" s="3">
        <v>174.599609375</v>
      </c>
      <c r="D21" s="38">
        <v>0.19665037962370055</v>
      </c>
      <c r="E21" s="38">
        <v>0.92408571517397342</v>
      </c>
      <c r="F21" s="3">
        <v>1200</v>
      </c>
      <c r="G21" s="3">
        <v>500</v>
      </c>
      <c r="H21" s="4">
        <v>25.460480316754019</v>
      </c>
      <c r="I21" s="4">
        <v>74.547920715640714</v>
      </c>
    </row>
    <row r="22" spans="1:9" x14ac:dyDescent="0.3">
      <c r="A22">
        <v>21</v>
      </c>
      <c r="B22" s="37">
        <v>1.0324218750000067</v>
      </c>
      <c r="C22" s="3">
        <v>183.7890625</v>
      </c>
      <c r="D22" s="38">
        <v>0.16562582239597826</v>
      </c>
      <c r="E22" s="38">
        <v>0.86682802387960922</v>
      </c>
      <c r="F22" s="3">
        <v>1200</v>
      </c>
      <c r="G22" s="3">
        <v>500</v>
      </c>
      <c r="H22" s="4">
        <v>21.463024303482754</v>
      </c>
      <c r="I22" s="4">
        <v>78.542309637850934</v>
      </c>
    </row>
    <row r="23" spans="1:9" x14ac:dyDescent="0.3">
      <c r="A23">
        <v>22</v>
      </c>
      <c r="B23" s="37">
        <v>0.93515625000000668</v>
      </c>
      <c r="C23" s="3">
        <v>192.978515625</v>
      </c>
      <c r="D23" s="38">
        <v>0.13448221367403437</v>
      </c>
      <c r="E23" s="38">
        <v>0.80070444356012405</v>
      </c>
      <c r="F23" s="3">
        <v>1200</v>
      </c>
      <c r="G23" s="3">
        <v>500</v>
      </c>
      <c r="H23" s="4">
        <v>17.444518801965884</v>
      </c>
      <c r="I23" s="4">
        <v>82.551489711963498</v>
      </c>
    </row>
    <row r="24" spans="1:9" x14ac:dyDescent="0.3">
      <c r="A24">
        <v>23</v>
      </c>
      <c r="B24" s="37">
        <v>0.82578125000000657</v>
      </c>
      <c r="C24" s="3">
        <v>202.16796875</v>
      </c>
      <c r="D24" s="38">
        <v>0.10335721466527327</v>
      </c>
      <c r="E24" s="38">
        <v>0.72245216482185615</v>
      </c>
      <c r="F24" s="3">
        <v>1200</v>
      </c>
      <c r="G24" s="3">
        <v>500</v>
      </c>
      <c r="H24" s="4">
        <v>13.422098592932535</v>
      </c>
      <c r="I24" s="4">
        <v>86.579376915887792</v>
      </c>
    </row>
    <row r="25" spans="1:9" x14ac:dyDescent="0.3">
      <c r="A25">
        <v>24</v>
      </c>
      <c r="B25" s="37">
        <v>0.69687500000000635</v>
      </c>
      <c r="C25" s="3">
        <v>211.357421875</v>
      </c>
      <c r="D25" s="38">
        <v>7.2062621453758191E-2</v>
      </c>
      <c r="E25" s="38">
        <v>0.62483719601642018</v>
      </c>
      <c r="F25" s="3">
        <v>1200</v>
      </c>
      <c r="G25" s="3">
        <v>500</v>
      </c>
      <c r="H25" s="4">
        <v>9.3704955844749787</v>
      </c>
      <c r="I25" s="4">
        <v>90.634420011105192</v>
      </c>
    </row>
    <row r="26" spans="1:9" x14ac:dyDescent="0.3">
      <c r="A26">
        <v>25</v>
      </c>
      <c r="B26" s="37">
        <v>0.49921875000000621</v>
      </c>
      <c r="C26" s="3">
        <v>220.546875</v>
      </c>
      <c r="D26" s="38">
        <v>4.0243576157307871E-2</v>
      </c>
      <c r="E26" s="38">
        <v>0.45897517384269831</v>
      </c>
      <c r="F26" s="3">
        <v>1200</v>
      </c>
      <c r="G26" s="3">
        <v>500</v>
      </c>
      <c r="H26" s="4">
        <v>5.2370018472549731</v>
      </c>
      <c r="I26" s="4">
        <v>94.766998139981268</v>
      </c>
    </row>
    <row r="27" spans="1:9" s="41" customFormat="1" x14ac:dyDescent="0.3">
      <c r="A27">
        <v>26</v>
      </c>
      <c r="B27" s="37">
        <v>0</v>
      </c>
      <c r="C27" s="3">
        <v>229.736328125</v>
      </c>
      <c r="D27" s="38">
        <v>0</v>
      </c>
      <c r="E27" s="38">
        <v>0</v>
      </c>
      <c r="F27" s="3">
        <v>1200</v>
      </c>
      <c r="G27" s="3">
        <v>500</v>
      </c>
      <c r="H27" s="4">
        <v>0</v>
      </c>
      <c r="I27" s="4">
        <v>100</v>
      </c>
    </row>
    <row r="28" spans="1:9" x14ac:dyDescent="0.3">
      <c r="A28">
        <v>27</v>
      </c>
      <c r="B28" s="37">
        <v>3.2257812499999994</v>
      </c>
      <c r="C28" s="3">
        <v>0</v>
      </c>
      <c r="D28" s="38">
        <v>1.5031809187843814</v>
      </c>
      <c r="E28" s="38">
        <v>1.7226003312156177</v>
      </c>
      <c r="F28" s="3">
        <v>1200</v>
      </c>
      <c r="G28" s="3">
        <v>1000</v>
      </c>
      <c r="H28" s="4">
        <v>99.992882584100187</v>
      </c>
      <c r="I28" s="4">
        <v>0</v>
      </c>
    </row>
    <row r="29" spans="1:9" x14ac:dyDescent="0.3">
      <c r="A29">
        <v>28</v>
      </c>
      <c r="B29" s="37">
        <v>3.1515624999999998</v>
      </c>
      <c r="C29" s="3">
        <v>18.703125</v>
      </c>
      <c r="D29" s="38">
        <v>1.4443321397253963</v>
      </c>
      <c r="E29" s="38">
        <v>1.7072402916894731</v>
      </c>
      <c r="F29" s="3">
        <v>1200</v>
      </c>
      <c r="G29" s="3">
        <v>1000</v>
      </c>
      <c r="H29" s="4">
        <v>96.149427357307189</v>
      </c>
      <c r="I29" s="4">
        <v>3.8451308936303601</v>
      </c>
    </row>
    <row r="30" spans="1:9" x14ac:dyDescent="0.3">
      <c r="A30">
        <v>29</v>
      </c>
      <c r="B30" s="37">
        <v>3.0765625000000001</v>
      </c>
      <c r="C30" s="3">
        <v>37.40625</v>
      </c>
      <c r="D30" s="38">
        <v>1.3855079131255037</v>
      </c>
      <c r="E30" s="38">
        <v>1.6910739770752892</v>
      </c>
      <c r="F30" s="3">
        <v>1200</v>
      </c>
      <c r="G30" s="3">
        <v>1000</v>
      </c>
      <c r="H30" s="4">
        <v>92.302627065120774</v>
      </c>
      <c r="I30" s="4">
        <v>7.6960506509853408</v>
      </c>
    </row>
    <row r="31" spans="1:9" x14ac:dyDescent="0.3">
      <c r="A31">
        <v>30</v>
      </c>
      <c r="B31" s="37">
        <v>3.0007812500000006</v>
      </c>
      <c r="C31" s="3">
        <v>56.109375</v>
      </c>
      <c r="D31" s="38">
        <v>1.3267547144878578</v>
      </c>
      <c r="E31" s="38">
        <v>1.6740549044796198</v>
      </c>
      <c r="F31" s="3">
        <v>1200</v>
      </c>
      <c r="G31" s="3">
        <v>1000</v>
      </c>
      <c r="H31" s="4">
        <v>88.455482488523543</v>
      </c>
      <c r="I31" s="4">
        <v>11.552862643033796</v>
      </c>
    </row>
    <row r="32" spans="1:9" x14ac:dyDescent="0.3">
      <c r="A32">
        <v>31</v>
      </c>
      <c r="B32" s="37">
        <v>2.9238281250000013</v>
      </c>
      <c r="C32" s="3">
        <v>74.8125</v>
      </c>
      <c r="D32" s="38">
        <v>1.2678249935079382</v>
      </c>
      <c r="E32" s="38">
        <v>1.6560399868926901</v>
      </c>
      <c r="F32" s="3">
        <v>1200</v>
      </c>
      <c r="G32" s="3">
        <v>1000</v>
      </c>
      <c r="H32" s="4">
        <v>84.591716369219782</v>
      </c>
      <c r="I32" s="4">
        <v>15.415731116234202</v>
      </c>
    </row>
    <row r="33" spans="1:9" x14ac:dyDescent="0.3">
      <c r="A33">
        <v>32</v>
      </c>
      <c r="B33" s="37">
        <v>2.8457031250000018</v>
      </c>
      <c r="C33" s="3">
        <v>93.515625</v>
      </c>
      <c r="D33" s="38">
        <v>1.2087839064414125</v>
      </c>
      <c r="E33" s="38">
        <v>1.6369640569753672</v>
      </c>
      <c r="F33" s="3">
        <v>1200</v>
      </c>
      <c r="G33" s="3">
        <v>1000</v>
      </c>
      <c r="H33" s="4">
        <v>80.715504876690531</v>
      </c>
      <c r="I33" s="4">
        <v>19.284806199541467</v>
      </c>
    </row>
    <row r="34" spans="1:9" x14ac:dyDescent="0.3">
      <c r="A34">
        <v>33</v>
      </c>
      <c r="B34" s="37">
        <v>2.7664062500000024</v>
      </c>
      <c r="C34" s="3">
        <v>112.21875</v>
      </c>
      <c r="D34" s="38">
        <v>1.1497016584255859</v>
      </c>
      <c r="E34" s="38">
        <v>1.6167568985067386</v>
      </c>
      <c r="F34" s="3">
        <v>1200</v>
      </c>
      <c r="G34" s="3">
        <v>1000</v>
      </c>
      <c r="H34" s="4">
        <v>76.83137368988973</v>
      </c>
      <c r="I34" s="4">
        <v>23.160238928239199</v>
      </c>
    </row>
    <row r="35" spans="1:9" x14ac:dyDescent="0.3">
      <c r="A35">
        <v>34</v>
      </c>
      <c r="B35" s="37">
        <v>2.6863281250000033</v>
      </c>
      <c r="C35" s="3">
        <v>130.921875</v>
      </c>
      <c r="D35" s="38">
        <v>1.0909382921365556</v>
      </c>
      <c r="E35" s="38">
        <v>1.5954490913438713</v>
      </c>
      <c r="F35" s="3">
        <v>1200</v>
      </c>
      <c r="G35" s="3">
        <v>1000</v>
      </c>
      <c r="H35" s="4">
        <v>72.962960884743438</v>
      </c>
      <c r="I35" s="4">
        <v>27.042075259140297</v>
      </c>
    </row>
    <row r="36" spans="1:9" x14ac:dyDescent="0.3">
      <c r="A36">
        <v>35</v>
      </c>
      <c r="B36" s="37">
        <v>2.6042968750000037</v>
      </c>
      <c r="C36" s="3">
        <v>149.625</v>
      </c>
      <c r="D36" s="38">
        <v>1.0317224436391128</v>
      </c>
      <c r="E36" s="38">
        <v>1.572640087487357</v>
      </c>
      <c r="F36" s="3">
        <v>1200</v>
      </c>
      <c r="G36" s="3">
        <v>1000</v>
      </c>
      <c r="H36" s="4">
        <v>69.059394651292394</v>
      </c>
      <c r="I36" s="4">
        <v>30.930786122821587</v>
      </c>
    </row>
    <row r="37" spans="1:9" x14ac:dyDescent="0.3">
      <c r="A37">
        <v>36</v>
      </c>
      <c r="B37" s="37">
        <v>2.521484375000004</v>
      </c>
      <c r="C37" s="3">
        <v>168.328125</v>
      </c>
      <c r="D37" s="38">
        <v>0.9729953133016056</v>
      </c>
      <c r="E37" s="38">
        <v>1.5485605763355523</v>
      </c>
      <c r="F37" s="3">
        <v>1200</v>
      </c>
      <c r="G37" s="3">
        <v>1000</v>
      </c>
      <c r="H37" s="4">
        <v>65.182643625825122</v>
      </c>
      <c r="I37" s="4">
        <v>34.826207384208793</v>
      </c>
    </row>
    <row r="38" spans="1:9" x14ac:dyDescent="0.3">
      <c r="A38">
        <v>37</v>
      </c>
      <c r="B38" s="37">
        <v>2.4363281250000046</v>
      </c>
      <c r="C38" s="3">
        <v>187.03125</v>
      </c>
      <c r="D38" s="38">
        <v>0.91376088119792243</v>
      </c>
      <c r="E38" s="38">
        <v>1.5226440211835355</v>
      </c>
      <c r="F38" s="3">
        <v>1200</v>
      </c>
      <c r="G38" s="3">
        <v>1000</v>
      </c>
      <c r="H38" s="4">
        <v>61.26686522621528</v>
      </c>
      <c r="I38" s="4">
        <v>38.729056527409305</v>
      </c>
    </row>
    <row r="39" spans="1:9" x14ac:dyDescent="0.3">
      <c r="A39">
        <v>38</v>
      </c>
      <c r="B39" s="37">
        <v>2.3496093750000053</v>
      </c>
      <c r="C39" s="3">
        <v>205.734375</v>
      </c>
      <c r="D39" s="38">
        <v>0.85470062093331156</v>
      </c>
      <c r="E39" s="38">
        <v>1.4949902033444342</v>
      </c>
      <c r="F39" s="3">
        <v>1200</v>
      </c>
      <c r="G39" s="3">
        <v>1000</v>
      </c>
      <c r="H39" s="4">
        <v>57.356963023227856</v>
      </c>
      <c r="I39" s="4">
        <v>42.639293620410577</v>
      </c>
    </row>
    <row r="40" spans="1:9" x14ac:dyDescent="0.3">
      <c r="A40">
        <v>39</v>
      </c>
      <c r="B40" s="37">
        <v>2.2609375000000056</v>
      </c>
      <c r="C40" s="3">
        <v>224.4375</v>
      </c>
      <c r="D40" s="38">
        <v>0.79569090654293495</v>
      </c>
      <c r="E40" s="38">
        <v>1.4653320942333501</v>
      </c>
      <c r="F40" s="3">
        <v>1200</v>
      </c>
      <c r="G40" s="3">
        <v>1000</v>
      </c>
      <c r="H40" s="4">
        <v>53.444674428505714</v>
      </c>
      <c r="I40" s="4">
        <v>46.55730612251682</v>
      </c>
    </row>
    <row r="41" spans="1:9" x14ac:dyDescent="0.3">
      <c r="A41">
        <v>40</v>
      </c>
      <c r="B41" s="37">
        <v>2.1695312500000061</v>
      </c>
      <c r="C41" s="3">
        <v>243.140625</v>
      </c>
      <c r="D41" s="38">
        <v>0.73639691746086133</v>
      </c>
      <c r="E41" s="38">
        <v>1.4332232139389298</v>
      </c>
      <c r="F41" s="3">
        <v>1200</v>
      </c>
      <c r="G41" s="3">
        <v>1000</v>
      </c>
      <c r="H41" s="4">
        <v>49.507642245797271</v>
      </c>
      <c r="I41" s="4">
        <v>50.483744418191236</v>
      </c>
    </row>
    <row r="42" spans="1:9" x14ac:dyDescent="0.3">
      <c r="A42">
        <v>41</v>
      </c>
      <c r="B42" s="37">
        <v>2.0757812500000066</v>
      </c>
      <c r="C42" s="3">
        <v>261.84375</v>
      </c>
      <c r="D42" s="38">
        <v>0.6772859261869959</v>
      </c>
      <c r="E42" s="38">
        <v>1.3985869063378269</v>
      </c>
      <c r="F42" s="3">
        <v>1200</v>
      </c>
      <c r="G42" s="3">
        <v>1000</v>
      </c>
      <c r="H42" s="4">
        <v>45.57673642642964</v>
      </c>
      <c r="I42" s="4">
        <v>54.418742499657981</v>
      </c>
    </row>
    <row r="43" spans="1:9" x14ac:dyDescent="0.3">
      <c r="A43">
        <v>42</v>
      </c>
      <c r="B43" s="37">
        <v>1.9789062500000068</v>
      </c>
      <c r="C43" s="3">
        <v>280.546875</v>
      </c>
      <c r="D43" s="38">
        <v>0.61811363340339787</v>
      </c>
      <c r="E43" s="38">
        <v>1.3608861616526946</v>
      </c>
      <c r="F43" s="3">
        <v>1200</v>
      </c>
      <c r="G43" s="3">
        <v>1000</v>
      </c>
      <c r="H43" s="4">
        <v>41.635568087506265</v>
      </c>
      <c r="I43" s="4">
        <v>58.363065273234049</v>
      </c>
    </row>
    <row r="44" spans="1:9" x14ac:dyDescent="0.3">
      <c r="A44">
        <v>43</v>
      </c>
      <c r="B44" s="37">
        <v>1.8781250000000071</v>
      </c>
      <c r="C44" s="3">
        <v>299.25</v>
      </c>
      <c r="D44" s="38">
        <v>0.55872787719182815</v>
      </c>
      <c r="E44" s="38">
        <v>1.3194918228575656</v>
      </c>
      <c r="F44" s="3">
        <v>1200</v>
      </c>
      <c r="G44" s="3">
        <v>1000</v>
      </c>
      <c r="H44" s="4">
        <v>37.673771098666386</v>
      </c>
      <c r="I44" s="4">
        <v>62.317606948596669</v>
      </c>
    </row>
    <row r="45" spans="1:9" x14ac:dyDescent="0.3">
      <c r="A45">
        <v>44</v>
      </c>
      <c r="B45" s="37">
        <v>1.7734375000000075</v>
      </c>
      <c r="C45" s="3">
        <v>317.953125</v>
      </c>
      <c r="D45" s="38">
        <v>0.49951867674930445</v>
      </c>
      <c r="E45" s="38">
        <v>1.2740138338170151</v>
      </c>
      <c r="F45" s="3">
        <v>1200</v>
      </c>
      <c r="G45" s="3">
        <v>1000</v>
      </c>
      <c r="H45" s="4">
        <v>33.717138006329925</v>
      </c>
      <c r="I45" s="4">
        <v>66.282868285323275</v>
      </c>
    </row>
    <row r="46" spans="1:9" x14ac:dyDescent="0.3">
      <c r="A46">
        <v>45</v>
      </c>
      <c r="B46" s="37">
        <v>1.6632812500000078</v>
      </c>
      <c r="C46" s="3">
        <v>336.65625</v>
      </c>
      <c r="D46" s="38">
        <v>0.44010152781124173</v>
      </c>
      <c r="E46" s="38">
        <v>1.2232740732226239</v>
      </c>
      <c r="F46" s="3">
        <v>1200</v>
      </c>
      <c r="G46" s="3">
        <v>1000</v>
      </c>
      <c r="H46" s="4">
        <v>29.739703891988455</v>
      </c>
      <c r="I46" s="4">
        <v>70.260467823632979</v>
      </c>
    </row>
    <row r="47" spans="1:9" x14ac:dyDescent="0.3">
      <c r="A47">
        <v>46</v>
      </c>
      <c r="B47" s="37">
        <v>1.5468750000000082</v>
      </c>
      <c r="C47" s="3">
        <v>355.359375</v>
      </c>
      <c r="D47" s="38">
        <v>0.38071910548568683</v>
      </c>
      <c r="E47" s="38">
        <v>1.1662485174744948</v>
      </c>
      <c r="F47" s="3">
        <v>1200</v>
      </c>
      <c r="G47" s="3">
        <v>1000</v>
      </c>
      <c r="H47" s="4">
        <v>25.757358680728114</v>
      </c>
      <c r="I47" s="4">
        <v>74.251698430137921</v>
      </c>
    </row>
    <row r="48" spans="1:9" x14ac:dyDescent="0.3">
      <c r="A48">
        <v>47</v>
      </c>
      <c r="B48" s="37">
        <v>1.4218750000000087</v>
      </c>
      <c r="C48" s="3">
        <v>374.0625</v>
      </c>
      <c r="D48" s="38">
        <v>0.32108626943645069</v>
      </c>
      <c r="E48" s="38">
        <v>1.1008783500844341</v>
      </c>
      <c r="F48" s="3">
        <v>1200</v>
      </c>
      <c r="G48" s="3">
        <v>1000</v>
      </c>
      <c r="H48" s="4">
        <v>21.75052899007445</v>
      </c>
      <c r="I48" s="4">
        <v>78.259233634996946</v>
      </c>
    </row>
    <row r="49" spans="1:9" x14ac:dyDescent="0.3">
      <c r="A49">
        <v>48</v>
      </c>
      <c r="B49" s="37">
        <v>1.2851562500000091</v>
      </c>
      <c r="C49" s="3">
        <v>392.765625</v>
      </c>
      <c r="D49" s="38">
        <v>0.26106621258673368</v>
      </c>
      <c r="E49" s="38">
        <v>1.0241750900535314</v>
      </c>
      <c r="F49" s="3">
        <v>1200</v>
      </c>
      <c r="G49" s="3">
        <v>1000</v>
      </c>
      <c r="H49" s="4">
        <v>17.709353167045723</v>
      </c>
      <c r="I49" s="4">
        <v>82.286804827115844</v>
      </c>
    </row>
    <row r="50" spans="1:9" x14ac:dyDescent="0.3">
      <c r="A50">
        <v>49</v>
      </c>
      <c r="B50" s="37">
        <v>1.1328125000000098</v>
      </c>
      <c r="C50" s="3">
        <v>411.46875</v>
      </c>
      <c r="D50" s="38">
        <v>0.20098423051166414</v>
      </c>
      <c r="E50" s="38">
        <v>0.93190681016788457</v>
      </c>
      <c r="F50" s="3">
        <v>1200</v>
      </c>
      <c r="G50" s="3">
        <v>1000</v>
      </c>
      <c r="H50" s="4">
        <v>13.654882683577801</v>
      </c>
      <c r="I50" s="4">
        <v>86.339377572187487</v>
      </c>
    </row>
    <row r="51" spans="1:9" x14ac:dyDescent="0.3">
      <c r="A51">
        <v>50</v>
      </c>
      <c r="B51" s="37">
        <v>0.95546875000001008</v>
      </c>
      <c r="C51" s="3">
        <v>430.171875</v>
      </c>
      <c r="D51" s="38">
        <v>0.14060163049919724</v>
      </c>
      <c r="E51" s="38">
        <v>0.81493637585621204</v>
      </c>
      <c r="F51" s="3">
        <v>1200</v>
      </c>
      <c r="G51" s="3">
        <v>1000</v>
      </c>
      <c r="H51" s="4">
        <v>9.5697861322448787</v>
      </c>
      <c r="I51" s="4">
        <v>90.427666231951392</v>
      </c>
    </row>
    <row r="52" spans="1:9" x14ac:dyDescent="0.3">
      <c r="A52">
        <v>51</v>
      </c>
      <c r="B52" s="37">
        <v>0.73046875000000988</v>
      </c>
      <c r="C52" s="3">
        <v>448.875</v>
      </c>
      <c r="D52" s="38">
        <v>7.9548896373711833E-2</v>
      </c>
      <c r="E52" s="38">
        <v>0.65097510328014041</v>
      </c>
      <c r="F52" s="3">
        <v>1200</v>
      </c>
      <c r="G52" s="3">
        <v>1000</v>
      </c>
      <c r="H52" s="4">
        <v>5.4268168561288013</v>
      </c>
      <c r="I52" s="4">
        <v>94.576933444209971</v>
      </c>
    </row>
    <row r="53" spans="1:9" s="41" customFormat="1" x14ac:dyDescent="0.3">
      <c r="A53">
        <v>52</v>
      </c>
      <c r="B53" s="39">
        <v>0</v>
      </c>
      <c r="C53" s="27">
        <v>467.578125</v>
      </c>
      <c r="D53" s="40">
        <v>0</v>
      </c>
      <c r="E53" s="40">
        <v>0</v>
      </c>
      <c r="F53" s="27">
        <v>1200</v>
      </c>
      <c r="G53" s="27">
        <v>1000</v>
      </c>
      <c r="H53" s="28">
        <v>0</v>
      </c>
      <c r="I53" s="28">
        <v>100</v>
      </c>
    </row>
    <row r="54" spans="1:9" x14ac:dyDescent="0.3">
      <c r="A54">
        <v>53</v>
      </c>
      <c r="B54" s="37">
        <v>4.7617187499999964</v>
      </c>
      <c r="C54" s="3">
        <v>0</v>
      </c>
      <c r="D54" s="38">
        <v>2.830671049946583</v>
      </c>
      <c r="E54" s="38">
        <v>1.9310477000534141</v>
      </c>
      <c r="F54" s="3">
        <v>1200</v>
      </c>
      <c r="G54" s="3">
        <v>2000</v>
      </c>
      <c r="H54" s="4">
        <v>99.994461346926627</v>
      </c>
      <c r="I54" s="4">
        <v>0</v>
      </c>
    </row>
    <row r="55" spans="1:9" x14ac:dyDescent="0.3">
      <c r="A55">
        <v>54</v>
      </c>
      <c r="B55" s="37">
        <v>4.6406249999999947</v>
      </c>
      <c r="C55" s="3">
        <v>38.9765625</v>
      </c>
      <c r="D55" s="38">
        <v>2.7200231872240739</v>
      </c>
      <c r="E55" s="38">
        <v>1.9206322883936024</v>
      </c>
      <c r="F55" s="3">
        <v>1200</v>
      </c>
      <c r="G55" s="3">
        <v>2000</v>
      </c>
      <c r="H55" s="4">
        <v>96.20027336813807</v>
      </c>
      <c r="I55" s="4">
        <v>3.7904926372230037</v>
      </c>
    </row>
    <row r="56" spans="1:9" x14ac:dyDescent="0.3">
      <c r="A56">
        <v>55</v>
      </c>
      <c r="B56" s="37">
        <v>4.5187499999999936</v>
      </c>
      <c r="C56" s="3">
        <v>77.953125</v>
      </c>
      <c r="D56" s="38">
        <v>2.6095017481664291</v>
      </c>
      <c r="E56" s="38">
        <v>1.9093076027191784</v>
      </c>
      <c r="F56" s="3">
        <v>1200</v>
      </c>
      <c r="G56" s="3">
        <v>2000</v>
      </c>
      <c r="H56" s="4">
        <v>92.402222392225596</v>
      </c>
      <c r="I56" s="4">
        <v>7.5901372606618303</v>
      </c>
    </row>
    <row r="57" spans="1:9" x14ac:dyDescent="0.3">
      <c r="A57">
        <v>56</v>
      </c>
      <c r="B57" s="37">
        <v>4.3960937499999924</v>
      </c>
      <c r="C57" s="3">
        <v>116.9296875</v>
      </c>
      <c r="D57" s="38">
        <v>2.4991694231611676</v>
      </c>
      <c r="E57" s="38">
        <v>1.8970109372191639</v>
      </c>
      <c r="F57" s="3">
        <v>1200</v>
      </c>
      <c r="G57" s="3">
        <v>2000</v>
      </c>
      <c r="H57" s="4">
        <v>88.602429046205984</v>
      </c>
      <c r="I57" s="4">
        <v>11.399054916854503</v>
      </c>
    </row>
    <row r="58" spans="1:9" x14ac:dyDescent="0.3">
      <c r="A58">
        <v>57</v>
      </c>
      <c r="B58" s="37">
        <v>4.2718749999999908</v>
      </c>
      <c r="C58" s="3">
        <v>155.90625</v>
      </c>
      <c r="D58" s="38">
        <v>2.3884005547698925</v>
      </c>
      <c r="E58" s="38">
        <v>1.8835866633853873</v>
      </c>
      <c r="F58" s="3">
        <v>1200</v>
      </c>
      <c r="G58" s="3">
        <v>2000</v>
      </c>
      <c r="H58" s="4">
        <v>84.779244804882651</v>
      </c>
      <c r="I58" s="4">
        <v>15.217485106465414</v>
      </c>
    </row>
    <row r="59" spans="1:9" x14ac:dyDescent="0.3">
      <c r="A59">
        <v>58</v>
      </c>
      <c r="B59" s="37">
        <v>4.146874999999989</v>
      </c>
      <c r="C59" s="3">
        <v>194.8828125</v>
      </c>
      <c r="D59" s="38">
        <v>2.277975801275407</v>
      </c>
      <c r="E59" s="38">
        <v>1.869035367771793</v>
      </c>
      <c r="F59" s="3">
        <v>1200</v>
      </c>
      <c r="G59" s="3">
        <v>2000</v>
      </c>
      <c r="H59" s="4">
        <v>80.959525400588092</v>
      </c>
      <c r="I59" s="4">
        <v>19.045492935397938</v>
      </c>
    </row>
    <row r="60" spans="1:9" x14ac:dyDescent="0.3">
      <c r="A60">
        <v>59</v>
      </c>
      <c r="B60" s="37">
        <v>4.0203124999999869</v>
      </c>
      <c r="C60" s="3">
        <v>233.859375</v>
      </c>
      <c r="D60" s="38">
        <v>2.1672969012571146</v>
      </c>
      <c r="E60" s="38">
        <v>1.853174015589637</v>
      </c>
      <c r="F60" s="3">
        <v>1200</v>
      </c>
      <c r="G60" s="3">
        <v>2000</v>
      </c>
      <c r="H60" s="4">
        <v>77.122502773926243</v>
      </c>
      <c r="I60" s="4">
        <v>22.883380037304519</v>
      </c>
    </row>
    <row r="61" spans="1:9" x14ac:dyDescent="0.3">
      <c r="A61">
        <v>60</v>
      </c>
      <c r="B61" s="37">
        <v>3.8921874999999875</v>
      </c>
      <c r="C61" s="3">
        <v>272.8359375</v>
      </c>
      <c r="D61" s="38">
        <v>2.0564755370884824</v>
      </c>
      <c r="E61" s="38">
        <v>1.8358908936472389</v>
      </c>
      <c r="F61" s="3">
        <v>1200</v>
      </c>
      <c r="G61" s="3">
        <v>2000</v>
      </c>
      <c r="H61" s="4">
        <v>73.271912517618375</v>
      </c>
      <c r="I61" s="4">
        <v>26.731362173847817</v>
      </c>
    </row>
    <row r="62" spans="1:9" x14ac:dyDescent="0.3">
      <c r="A62">
        <v>61</v>
      </c>
      <c r="B62" s="37">
        <v>3.7624999999999882</v>
      </c>
      <c r="C62" s="3">
        <v>311.8125</v>
      </c>
      <c r="D62" s="38">
        <v>1.9456347260797069</v>
      </c>
      <c r="E62" s="38">
        <v>1.8170629538153675</v>
      </c>
      <c r="F62" s="3">
        <v>1200</v>
      </c>
      <c r="G62" s="3">
        <v>2000</v>
      </c>
      <c r="H62" s="4">
        <v>69.411912225148811</v>
      </c>
      <c r="I62" s="4">
        <v>30.589657142935582</v>
      </c>
    </row>
    <row r="63" spans="1:9" x14ac:dyDescent="0.3">
      <c r="A63">
        <v>62</v>
      </c>
      <c r="B63" s="37">
        <v>3.631249999999989</v>
      </c>
      <c r="C63" s="3">
        <v>350.7890625</v>
      </c>
      <c r="D63" s="38">
        <v>1.8349102369839974</v>
      </c>
      <c r="E63" s="38">
        <v>1.7965543965209765</v>
      </c>
      <c r="F63" s="3">
        <v>1200</v>
      </c>
      <c r="G63" s="3">
        <v>2000</v>
      </c>
      <c r="H63" s="4">
        <v>65.547135425032508</v>
      </c>
      <c r="I63" s="4">
        <v>34.458484825584762</v>
      </c>
    </row>
    <row r="64" spans="1:9" x14ac:dyDescent="0.3">
      <c r="A64">
        <v>63</v>
      </c>
      <c r="B64" s="37">
        <v>3.4976562499999897</v>
      </c>
      <c r="C64" s="3">
        <v>389.765625</v>
      </c>
      <c r="D64" s="38">
        <v>1.7238073729202585</v>
      </c>
      <c r="E64" s="38">
        <v>1.7740785865157231</v>
      </c>
      <c r="F64" s="3">
        <v>1200</v>
      </c>
      <c r="G64" s="3">
        <v>2000</v>
      </c>
      <c r="H64" s="4">
        <v>61.660167366967464</v>
      </c>
      <c r="I64" s="4">
        <v>38.338365391368562</v>
      </c>
    </row>
    <row r="65" spans="1:9" x14ac:dyDescent="0.3">
      <c r="A65">
        <v>64</v>
      </c>
      <c r="B65" s="37">
        <v>3.3624999999999905</v>
      </c>
      <c r="C65" s="3">
        <v>428.7421875</v>
      </c>
      <c r="D65" s="38">
        <v>1.6131583603808521</v>
      </c>
      <c r="E65" s="38">
        <v>1.7495845575320783</v>
      </c>
      <c r="F65" s="3">
        <v>1200</v>
      </c>
      <c r="G65" s="3">
        <v>2000</v>
      </c>
      <c r="H65" s="4">
        <v>57.780005704601244</v>
      </c>
      <c r="I65" s="4">
        <v>42.229286277198852</v>
      </c>
    </row>
    <row r="66" spans="1:9" x14ac:dyDescent="0.3">
      <c r="A66">
        <v>65</v>
      </c>
      <c r="B66" s="37">
        <v>3.224218749999991</v>
      </c>
      <c r="C66" s="3">
        <v>467.71875</v>
      </c>
      <c r="D66" s="38">
        <v>1.5019050066985498</v>
      </c>
      <c r="E66" s="38">
        <v>1.7225678482720932</v>
      </c>
      <c r="F66" s="3">
        <v>1200</v>
      </c>
      <c r="G66" s="3">
        <v>2000</v>
      </c>
      <c r="H66" s="4">
        <v>53.869382423515766</v>
      </c>
      <c r="I66" s="4">
        <v>46.132193934632028</v>
      </c>
    </row>
    <row r="67" spans="1:9" x14ac:dyDescent="0.3">
      <c r="A67">
        <v>66</v>
      </c>
      <c r="B67" s="37">
        <v>3.0835937499999915</v>
      </c>
      <c r="C67" s="3">
        <v>506.6953125</v>
      </c>
      <c r="D67" s="38">
        <v>1.3909411309991262</v>
      </c>
      <c r="E67" s="38">
        <v>1.6929158947011449</v>
      </c>
      <c r="F67" s="3">
        <v>1200</v>
      </c>
      <c r="G67" s="3">
        <v>2000</v>
      </c>
      <c r="H67" s="4">
        <v>49.959518665095096</v>
      </c>
      <c r="I67" s="4">
        <v>50.047113213893581</v>
      </c>
    </row>
    <row r="68" spans="1:9" x14ac:dyDescent="0.3">
      <c r="A68">
        <v>67</v>
      </c>
      <c r="B68" s="37">
        <v>2.9390624999999919</v>
      </c>
      <c r="C68" s="3">
        <v>545.671875</v>
      </c>
      <c r="D68" s="38">
        <v>1.2793546821714143</v>
      </c>
      <c r="E68" s="38">
        <v>1.659978058043178</v>
      </c>
      <c r="F68" s="3">
        <v>1200</v>
      </c>
      <c r="G68" s="3">
        <v>2000</v>
      </c>
      <c r="H68" s="4">
        <v>46.018056299443295</v>
      </c>
      <c r="I68" s="4">
        <v>53.975214866259734</v>
      </c>
    </row>
    <row r="69" spans="1:9" x14ac:dyDescent="0.3">
      <c r="A69">
        <v>68</v>
      </c>
      <c r="B69" s="37">
        <v>2.7914062499999925</v>
      </c>
      <c r="C69" s="3">
        <v>584.6484375</v>
      </c>
      <c r="D69" s="38">
        <v>1.1681344051316984</v>
      </c>
      <c r="E69" s="38">
        <v>1.6235468433384386</v>
      </c>
      <c r="F69" s="3">
        <v>1200</v>
      </c>
      <c r="G69" s="3">
        <v>2000</v>
      </c>
      <c r="H69" s="4">
        <v>42.079682965979217</v>
      </c>
      <c r="I69" s="4">
        <v>57.916564319342243</v>
      </c>
    </row>
    <row r="70" spans="1:9" x14ac:dyDescent="0.3">
      <c r="A70">
        <v>69</v>
      </c>
      <c r="B70" s="37">
        <v>2.6390624999999934</v>
      </c>
      <c r="C70" s="3">
        <v>623.625</v>
      </c>
      <c r="D70" s="38">
        <v>1.0565707072084702</v>
      </c>
      <c r="E70" s="38">
        <v>1.5827691174474068</v>
      </c>
      <c r="F70" s="3">
        <v>1200</v>
      </c>
      <c r="G70" s="3">
        <v>2000</v>
      </c>
      <c r="H70" s="4">
        <v>38.119039174141619</v>
      </c>
      <c r="I70" s="4">
        <v>61.872562447158899</v>
      </c>
    </row>
    <row r="71" spans="1:9" x14ac:dyDescent="0.3">
      <c r="A71">
        <v>70</v>
      </c>
      <c r="B71" s="37">
        <v>2.4820312499999941</v>
      </c>
      <c r="C71" s="3">
        <v>662.6015625</v>
      </c>
      <c r="D71" s="38">
        <v>0.94525512483211538</v>
      </c>
      <c r="E71" s="38">
        <v>1.5370532515317168</v>
      </c>
      <c r="F71" s="3">
        <v>1200</v>
      </c>
      <c r="G71" s="3">
        <v>2000</v>
      </c>
      <c r="H71" s="4">
        <v>34.156837448635066</v>
      </c>
      <c r="I71" s="4">
        <v>65.843836330546281</v>
      </c>
    </row>
    <row r="72" spans="1:9" x14ac:dyDescent="0.3">
      <c r="A72">
        <v>71</v>
      </c>
      <c r="B72" s="37">
        <v>2.3179687499999946</v>
      </c>
      <c r="C72" s="3">
        <v>701.578125</v>
      </c>
      <c r="D72" s="38">
        <v>0.8333088410508509</v>
      </c>
      <c r="E72" s="38">
        <v>1.4849339430507371</v>
      </c>
      <c r="F72" s="3">
        <v>1200</v>
      </c>
      <c r="G72" s="3">
        <v>2000</v>
      </c>
      <c r="H72" s="4">
        <v>30.161413191838271</v>
      </c>
      <c r="I72" s="4">
        <v>69.83266998909383</v>
      </c>
    </row>
    <row r="73" spans="1:9" x14ac:dyDescent="0.3">
      <c r="A73">
        <v>72</v>
      </c>
      <c r="B73" s="37">
        <v>2.146093749999995</v>
      </c>
      <c r="C73" s="3">
        <v>740.5546875</v>
      </c>
      <c r="D73" s="38">
        <v>0.72125886820024443</v>
      </c>
      <c r="E73" s="38">
        <v>1.4251026935775122</v>
      </c>
      <c r="F73" s="3">
        <v>1200</v>
      </c>
      <c r="G73" s="3">
        <v>2000</v>
      </c>
      <c r="H73" s="4">
        <v>26.151064941043984</v>
      </c>
      <c r="I73" s="4">
        <v>73.840582141693361</v>
      </c>
    </row>
    <row r="74" spans="1:9" x14ac:dyDescent="0.3">
      <c r="A74">
        <v>73</v>
      </c>
      <c r="B74" s="37">
        <v>1.9648437499999956</v>
      </c>
      <c r="C74" s="3">
        <v>779.53125</v>
      </c>
      <c r="D74" s="38">
        <v>0.60947402907803072</v>
      </c>
      <c r="E74" s="38">
        <v>1.3556278210675377</v>
      </c>
      <c r="F74" s="3">
        <v>1200</v>
      </c>
      <c r="G74" s="3">
        <v>2000</v>
      </c>
      <c r="H74" s="4">
        <v>22.138511073367329</v>
      </c>
      <c r="I74" s="4">
        <v>77.869852261375343</v>
      </c>
    </row>
    <row r="75" spans="1:9" x14ac:dyDescent="0.3">
      <c r="A75">
        <v>74</v>
      </c>
      <c r="B75" s="37">
        <v>1.7687499999999963</v>
      </c>
      <c r="C75" s="3">
        <v>818.5078125</v>
      </c>
      <c r="D75" s="38">
        <v>0.4966908828876877</v>
      </c>
      <c r="E75" s="38">
        <v>1.2723030772299582</v>
      </c>
      <c r="F75" s="3">
        <v>1200</v>
      </c>
      <c r="G75" s="3">
        <v>2000</v>
      </c>
      <c r="H75" s="4">
        <v>18.077615708051031</v>
      </c>
      <c r="I75" s="4">
        <v>81.926284459060739</v>
      </c>
    </row>
    <row r="76" spans="1:9" x14ac:dyDescent="0.3">
      <c r="A76">
        <v>75</v>
      </c>
      <c r="B76" s="37">
        <v>1.553124999999997</v>
      </c>
      <c r="C76" s="3">
        <v>857.484375</v>
      </c>
      <c r="D76" s="38">
        <v>0.38356053709518534</v>
      </c>
      <c r="E76" s="38">
        <v>1.1697888846990543</v>
      </c>
      <c r="F76" s="3">
        <v>1200</v>
      </c>
      <c r="G76" s="3">
        <v>2000</v>
      </c>
      <c r="H76" s="4">
        <v>13.990668444470501</v>
      </c>
      <c r="I76" s="4">
        <v>86.015968270201824</v>
      </c>
    </row>
    <row r="77" spans="1:9" x14ac:dyDescent="0.3">
      <c r="A77">
        <v>76</v>
      </c>
      <c r="B77" s="37">
        <v>1.3046874999999978</v>
      </c>
      <c r="C77" s="3">
        <v>896.4609375</v>
      </c>
      <c r="D77" s="38">
        <v>0.26903199656324711</v>
      </c>
      <c r="E77" s="38">
        <v>1.0358525973121404</v>
      </c>
      <c r="F77" s="3">
        <v>1200</v>
      </c>
      <c r="G77" s="3">
        <v>2000</v>
      </c>
      <c r="H77" s="4">
        <v>9.8379626607427628</v>
      </c>
      <c r="I77" s="4">
        <v>90.153746399385199</v>
      </c>
    </row>
    <row r="78" spans="1:9" x14ac:dyDescent="0.3">
      <c r="A78">
        <v>77</v>
      </c>
      <c r="B78" s="37">
        <v>0.99687499999999896</v>
      </c>
      <c r="C78" s="3">
        <v>935.4375</v>
      </c>
      <c r="D78" s="38">
        <v>0.15349745228193679</v>
      </c>
      <c r="E78" s="38">
        <v>0.84353469019355976</v>
      </c>
      <c r="F78" s="3">
        <v>1200</v>
      </c>
      <c r="G78" s="3">
        <v>2000</v>
      </c>
      <c r="H78" s="4">
        <v>5.6307348460109807</v>
      </c>
      <c r="I78" s="4">
        <v>94.369728791203229</v>
      </c>
    </row>
    <row r="79" spans="1:9" s="41" customFormat="1" x14ac:dyDescent="0.3">
      <c r="A79">
        <v>78</v>
      </c>
      <c r="B79" s="39">
        <v>0</v>
      </c>
      <c r="C79" s="27">
        <v>974.4140625</v>
      </c>
      <c r="D79" s="40">
        <v>0</v>
      </c>
      <c r="E79" s="40">
        <v>0</v>
      </c>
      <c r="F79" s="27">
        <v>1200</v>
      </c>
      <c r="G79" s="27">
        <v>2000</v>
      </c>
      <c r="H79" s="28">
        <v>0</v>
      </c>
      <c r="I79" s="28">
        <v>100</v>
      </c>
    </row>
    <row r="80" spans="1:9" x14ac:dyDescent="0.3">
      <c r="A80">
        <v>79</v>
      </c>
      <c r="B80" s="37">
        <v>6.0828124999999869</v>
      </c>
      <c r="C80" s="3">
        <v>0</v>
      </c>
      <c r="D80" s="38">
        <v>4.0820964678977569</v>
      </c>
      <c r="E80" s="38">
        <v>2.0007160321022281</v>
      </c>
      <c r="F80" s="3">
        <v>1200</v>
      </c>
      <c r="G80" s="3">
        <v>3000</v>
      </c>
      <c r="H80" s="4">
        <v>100.00381846709475</v>
      </c>
      <c r="I80" s="4">
        <v>0</v>
      </c>
    </row>
    <row r="81" spans="1:9" x14ac:dyDescent="0.3">
      <c r="A81">
        <v>80</v>
      </c>
      <c r="B81" s="37">
        <v>5.9187499999999842</v>
      </c>
      <c r="C81" s="3">
        <v>61.2109375</v>
      </c>
      <c r="D81" s="38">
        <v>3.9230405773000121</v>
      </c>
      <c r="E81" s="38">
        <v>1.9957704653193984</v>
      </c>
      <c r="F81" s="3">
        <v>1200</v>
      </c>
      <c r="G81" s="3">
        <v>3000</v>
      </c>
      <c r="H81" s="4">
        <v>96.260443454397858</v>
      </c>
      <c r="I81" s="4">
        <v>3.7449471925285076</v>
      </c>
    </row>
    <row r="82" spans="1:9" x14ac:dyDescent="0.3">
      <c r="A82">
        <v>81</v>
      </c>
      <c r="B82" s="37">
        <v>5.7531249999999821</v>
      </c>
      <c r="C82" s="3">
        <v>122.421875</v>
      </c>
      <c r="D82" s="38">
        <v>3.7633921275659605</v>
      </c>
      <c r="E82" s="38">
        <v>1.9898515425727679</v>
      </c>
      <c r="F82" s="3">
        <v>1200</v>
      </c>
      <c r="G82" s="3">
        <v>3000</v>
      </c>
      <c r="H82" s="4">
        <v>92.491962136787336</v>
      </c>
      <c r="I82" s="4">
        <v>7.5020444945352702</v>
      </c>
    </row>
    <row r="83" spans="1:9" x14ac:dyDescent="0.3">
      <c r="A83">
        <v>82</v>
      </c>
      <c r="B83" s="37">
        <v>5.5874999999999799</v>
      </c>
      <c r="C83" s="3">
        <v>183.6328125</v>
      </c>
      <c r="D83" s="38">
        <v>3.6047315650169884</v>
      </c>
      <c r="E83" s="38">
        <v>1.9829413174352883</v>
      </c>
      <c r="F83" s="3">
        <v>1200</v>
      </c>
      <c r="G83" s="3">
        <v>3000</v>
      </c>
      <c r="H83" s="4">
        <v>88.735633813208295</v>
      </c>
      <c r="I83" s="4">
        <v>11.271351131832876</v>
      </c>
    </row>
    <row r="84" spans="1:9" x14ac:dyDescent="0.3">
      <c r="A84">
        <v>83</v>
      </c>
      <c r="B84" s="37">
        <v>5.4195312499999773</v>
      </c>
      <c r="C84" s="3">
        <v>244.84375</v>
      </c>
      <c r="D84" s="38">
        <v>3.4449017357224418</v>
      </c>
      <c r="E84" s="38">
        <v>1.9748530970405331</v>
      </c>
      <c r="F84" s="3">
        <v>1200</v>
      </c>
      <c r="G84" s="3">
        <v>3000</v>
      </c>
      <c r="H84" s="4">
        <v>84.940274224432201</v>
      </c>
      <c r="I84" s="4">
        <v>15.053271317763961</v>
      </c>
    </row>
    <row r="85" spans="1:9" x14ac:dyDescent="0.3">
      <c r="A85">
        <v>84</v>
      </c>
      <c r="B85" s="37">
        <v>5.2507812499999753</v>
      </c>
      <c r="C85" s="3">
        <v>306.0546875</v>
      </c>
      <c r="D85" s="38">
        <v>3.2854949188379159</v>
      </c>
      <c r="E85" s="38">
        <v>1.9655571101819396</v>
      </c>
      <c r="F85" s="3">
        <v>1200</v>
      </c>
      <c r="G85" s="3">
        <v>3000</v>
      </c>
      <c r="H85" s="4">
        <v>81.143515038899395</v>
      </c>
      <c r="I85" s="4">
        <v>18.847839645960907</v>
      </c>
    </row>
    <row r="86" spans="1:9" x14ac:dyDescent="0.3">
      <c r="A86">
        <v>85</v>
      </c>
      <c r="B86" s="37">
        <v>5.0812499999999732</v>
      </c>
      <c r="C86" s="3">
        <v>367.265625</v>
      </c>
      <c r="D86" s="38">
        <v>3.1266100902810021</v>
      </c>
      <c r="E86" s="38">
        <v>1.9549543566601477</v>
      </c>
      <c r="F86" s="3">
        <v>1200</v>
      </c>
      <c r="G86" s="3">
        <v>3000</v>
      </c>
      <c r="H86" s="4">
        <v>77.347710257789231</v>
      </c>
      <c r="I86" s="4">
        <v>22.655206397219061</v>
      </c>
    </row>
    <row r="87" spans="1:9" x14ac:dyDescent="0.3">
      <c r="A87">
        <v>86</v>
      </c>
      <c r="B87" s="37">
        <v>4.9093749999999714</v>
      </c>
      <c r="C87" s="3">
        <v>428.4765625</v>
      </c>
      <c r="D87" s="38">
        <v>2.9669105535559868</v>
      </c>
      <c r="E87" s="38">
        <v>1.9428188958779631</v>
      </c>
      <c r="F87" s="3">
        <v>1200</v>
      </c>
      <c r="G87" s="3">
        <v>3000</v>
      </c>
      <c r="H87" s="4">
        <v>73.52078147188746</v>
      </c>
      <c r="I87" s="4">
        <v>26.475929544693727</v>
      </c>
    </row>
    <row r="88" spans="1:9" x14ac:dyDescent="0.3">
      <c r="A88">
        <v>87</v>
      </c>
      <c r="B88" s="37">
        <v>4.7359374999999693</v>
      </c>
      <c r="C88" s="3">
        <v>489.6875</v>
      </c>
      <c r="D88" s="38">
        <v>2.8072744271706664</v>
      </c>
      <c r="E88" s="38">
        <v>1.9290538511562216</v>
      </c>
      <c r="F88" s="3">
        <v>1200</v>
      </c>
      <c r="G88" s="3">
        <v>3000</v>
      </c>
      <c r="H88" s="4">
        <v>69.683567885749483</v>
      </c>
      <c r="I88" s="4">
        <v>30.31010852297123</v>
      </c>
    </row>
    <row r="89" spans="1:9" x14ac:dyDescent="0.3">
      <c r="A89">
        <v>88</v>
      </c>
      <c r="B89" s="37">
        <v>4.5609374999999668</v>
      </c>
      <c r="C89" s="3">
        <v>550.8984375</v>
      </c>
      <c r="D89" s="38">
        <v>2.6478608252670339</v>
      </c>
      <c r="E89" s="38">
        <v>1.9135000598910621</v>
      </c>
      <c r="F89" s="3">
        <v>1200</v>
      </c>
      <c r="G89" s="3">
        <v>3000</v>
      </c>
      <c r="H89" s="4">
        <v>65.839795667351538</v>
      </c>
      <c r="I89" s="4">
        <v>34.15798973909434</v>
      </c>
    </row>
    <row r="90" spans="1:9" x14ac:dyDescent="0.3">
      <c r="A90">
        <v>89</v>
      </c>
      <c r="B90" s="37">
        <v>4.3835937499999638</v>
      </c>
      <c r="C90" s="3">
        <v>612.109375</v>
      </c>
      <c r="D90" s="38">
        <v>2.4881481849123572</v>
      </c>
      <c r="E90" s="38">
        <v>1.8958977059701889</v>
      </c>
      <c r="F90" s="3">
        <v>1200</v>
      </c>
      <c r="G90" s="3">
        <v>3000</v>
      </c>
      <c r="H90" s="4">
        <v>61.976739076546039</v>
      </c>
      <c r="I90" s="4">
        <v>38.02011568025663</v>
      </c>
    </row>
    <row r="91" spans="1:9" x14ac:dyDescent="0.3">
      <c r="A91">
        <v>90</v>
      </c>
      <c r="B91" s="37">
        <v>4.2039062499999611</v>
      </c>
      <c r="C91" s="3">
        <v>673.3203125</v>
      </c>
      <c r="D91" s="38">
        <v>2.3283636363581062</v>
      </c>
      <c r="E91" s="38">
        <v>1.8760195864991784</v>
      </c>
      <c r="F91" s="3">
        <v>1200</v>
      </c>
      <c r="G91" s="3">
        <v>3000</v>
      </c>
      <c r="H91" s="4">
        <v>58.099695418092814</v>
      </c>
      <c r="I91" s="4">
        <v>41.896830137508658</v>
      </c>
    </row>
    <row r="92" spans="1:9" x14ac:dyDescent="0.3">
      <c r="A92">
        <v>91</v>
      </c>
      <c r="B92" s="37">
        <v>4.0218749999999588</v>
      </c>
      <c r="C92" s="3">
        <v>734.53125</v>
      </c>
      <c r="D92" s="38">
        <v>2.1687644933140757</v>
      </c>
      <c r="E92" s="38">
        <v>1.8536083151222789</v>
      </c>
      <c r="F92" s="3">
        <v>1200</v>
      </c>
      <c r="G92" s="3">
        <v>3000</v>
      </c>
      <c r="H92" s="4">
        <v>54.214752011291765</v>
      </c>
      <c r="I92" s="4">
        <v>45.788481378435968</v>
      </c>
    </row>
    <row r="93" spans="1:9" x14ac:dyDescent="0.3">
      <c r="A93">
        <v>92</v>
      </c>
      <c r="B93" s="37">
        <v>3.8359374999999596</v>
      </c>
      <c r="C93" s="3">
        <v>795.7421875</v>
      </c>
      <c r="D93" s="38">
        <v>2.008306252546578</v>
      </c>
      <c r="E93" s="38">
        <v>1.8281456129067297</v>
      </c>
      <c r="F93" s="3">
        <v>1200</v>
      </c>
      <c r="G93" s="3">
        <v>3000</v>
      </c>
      <c r="H93" s="4">
        <v>50.296216145931972</v>
      </c>
      <c r="I93" s="4">
        <v>49.696192694054488</v>
      </c>
    </row>
    <row r="94" spans="1:9" x14ac:dyDescent="0.3">
      <c r="A94">
        <v>93</v>
      </c>
      <c r="B94" s="37">
        <v>3.6476562499999603</v>
      </c>
      <c r="C94" s="3">
        <v>856.953125</v>
      </c>
      <c r="D94" s="38">
        <v>1.8487098828689748</v>
      </c>
      <c r="E94" s="38">
        <v>1.7994731156666015</v>
      </c>
      <c r="F94" s="3">
        <v>1200</v>
      </c>
      <c r="G94" s="3">
        <v>3000</v>
      </c>
      <c r="H94" s="4">
        <v>46.385905681859704</v>
      </c>
      <c r="I94" s="4">
        <v>53.619675996941055</v>
      </c>
    </row>
    <row r="95" spans="1:9" x14ac:dyDescent="0.3">
      <c r="A95">
        <v>94</v>
      </c>
      <c r="B95" s="37">
        <v>3.4539062499999611</v>
      </c>
      <c r="C95" s="3">
        <v>918.1640625</v>
      </c>
      <c r="D95" s="38">
        <v>1.6877989124342885</v>
      </c>
      <c r="E95" s="38">
        <v>1.7666417390810361</v>
      </c>
      <c r="F95" s="3">
        <v>1200</v>
      </c>
      <c r="G95" s="3">
        <v>3000</v>
      </c>
      <c r="H95" s="4">
        <v>42.430199787539436</v>
      </c>
      <c r="I95" s="4">
        <v>57.561086742636483</v>
      </c>
    </row>
    <row r="96" spans="1:9" x14ac:dyDescent="0.3">
      <c r="A96">
        <v>95</v>
      </c>
      <c r="B96" s="37">
        <v>3.2562499999999619</v>
      </c>
      <c r="C96" s="3">
        <v>979.375</v>
      </c>
      <c r="D96" s="38">
        <v>1.5274640398371175</v>
      </c>
      <c r="E96" s="38">
        <v>1.7293233730538231</v>
      </c>
      <c r="F96" s="3">
        <v>1200</v>
      </c>
      <c r="G96" s="3">
        <v>3000</v>
      </c>
      <c r="H96" s="4">
        <v>38.475212628324002</v>
      </c>
      <c r="I96" s="4">
        <v>61.520215481757809</v>
      </c>
    </row>
    <row r="97" spans="1:9" x14ac:dyDescent="0.3">
      <c r="A97">
        <v>96</v>
      </c>
      <c r="B97" s="37">
        <v>3.0531249999999628</v>
      </c>
      <c r="C97" s="3">
        <v>1040.5859375</v>
      </c>
      <c r="D97" s="38">
        <v>1.3671389487486936</v>
      </c>
      <c r="E97" s="38">
        <v>1.6865214388939045</v>
      </c>
      <c r="F97" s="3">
        <v>1200</v>
      </c>
      <c r="G97" s="3">
        <v>3000</v>
      </c>
      <c r="H97" s="4">
        <v>34.506730068649325</v>
      </c>
      <c r="I97" s="4">
        <v>65.498655153023066</v>
      </c>
    </row>
    <row r="98" spans="1:9" x14ac:dyDescent="0.3">
      <c r="A98">
        <v>97</v>
      </c>
      <c r="B98" s="37">
        <v>2.8421874999999637</v>
      </c>
      <c r="C98" s="3">
        <v>1101.796875</v>
      </c>
      <c r="D98" s="38">
        <v>1.2059517120562819</v>
      </c>
      <c r="E98" s="38">
        <v>1.6367635091495889</v>
      </c>
      <c r="F98" s="3">
        <v>1200</v>
      </c>
      <c r="G98" s="3">
        <v>3000</v>
      </c>
      <c r="H98" s="4">
        <v>30.502679719206789</v>
      </c>
      <c r="I98" s="4">
        <v>69.498810632810489</v>
      </c>
    </row>
    <row r="99" spans="1:9" x14ac:dyDescent="0.3">
      <c r="A99">
        <v>98</v>
      </c>
      <c r="B99" s="37">
        <v>2.6226562499999644</v>
      </c>
      <c r="C99" s="3">
        <v>1163.0078125</v>
      </c>
      <c r="D99" s="38">
        <v>1.0446200885941195</v>
      </c>
      <c r="E99" s="38">
        <v>1.5785501799277322</v>
      </c>
      <c r="F99" s="3">
        <v>1200</v>
      </c>
      <c r="G99" s="3">
        <v>3000</v>
      </c>
      <c r="H99" s="4">
        <v>26.480294869063144</v>
      </c>
      <c r="I99" s="4">
        <v>73.522339069100028</v>
      </c>
    </row>
    <row r="100" spans="1:9" x14ac:dyDescent="0.3">
      <c r="A100">
        <v>99</v>
      </c>
      <c r="B100" s="37">
        <v>2.3914062499999655</v>
      </c>
      <c r="C100" s="3">
        <v>1224.21875</v>
      </c>
      <c r="D100" s="38">
        <v>0.88266411934117506</v>
      </c>
      <c r="E100" s="38">
        <v>1.5092354994015396</v>
      </c>
      <c r="F100" s="3">
        <v>1200</v>
      </c>
      <c r="G100" s="3">
        <v>3000</v>
      </c>
      <c r="H100" s="4">
        <v>22.426920588371161</v>
      </c>
      <c r="I100" s="4">
        <v>77.572880631525209</v>
      </c>
    </row>
    <row r="101" spans="1:9" x14ac:dyDescent="0.3">
      <c r="A101">
        <v>100</v>
      </c>
      <c r="B101" s="37">
        <v>2.1445312499999662</v>
      </c>
      <c r="C101" s="3">
        <v>1285.4296875</v>
      </c>
      <c r="D101" s="38">
        <v>0.72005032308393502</v>
      </c>
      <c r="E101" s="38">
        <v>1.4249454897149985</v>
      </c>
      <c r="F101" s="3">
        <v>1200</v>
      </c>
      <c r="G101" s="3">
        <v>3000</v>
      </c>
      <c r="H101" s="4">
        <v>18.340771615114392</v>
      </c>
      <c r="I101" s="4">
        <v>81.655281224858811</v>
      </c>
    </row>
    <row r="102" spans="1:9" x14ac:dyDescent="0.3">
      <c r="A102">
        <v>101</v>
      </c>
      <c r="B102" s="37">
        <v>1.8757812499999671</v>
      </c>
      <c r="C102" s="3">
        <v>1346.640625</v>
      </c>
      <c r="D102" s="38">
        <v>0.55689593694984463</v>
      </c>
      <c r="E102" s="38">
        <v>1.3193110115374937</v>
      </c>
      <c r="F102" s="3">
        <v>1200</v>
      </c>
      <c r="G102" s="3">
        <v>3000</v>
      </c>
      <c r="H102" s="4">
        <v>14.223557366858957</v>
      </c>
      <c r="I102" s="4">
        <v>85.777141818643159</v>
      </c>
    </row>
    <row r="103" spans="1:9" x14ac:dyDescent="0.3">
      <c r="A103">
        <v>102</v>
      </c>
      <c r="B103" s="37">
        <v>1.5710937499999682</v>
      </c>
      <c r="C103" s="3">
        <v>1407.8515625</v>
      </c>
      <c r="D103" s="38">
        <v>0.39224273901838491</v>
      </c>
      <c r="E103" s="38">
        <v>1.1792237729983985</v>
      </c>
      <c r="F103" s="3">
        <v>1200</v>
      </c>
      <c r="G103" s="3">
        <v>3000</v>
      </c>
      <c r="H103" s="4">
        <v>10.049169162623194</v>
      </c>
      <c r="I103" s="4">
        <v>89.954370964637647</v>
      </c>
    </row>
    <row r="104" spans="1:9" x14ac:dyDescent="0.3">
      <c r="A104">
        <v>103</v>
      </c>
      <c r="B104" s="37">
        <v>1.1960937499999695</v>
      </c>
      <c r="C104" s="3">
        <v>1469.0625</v>
      </c>
      <c r="D104" s="38">
        <v>0.22449264204443872</v>
      </c>
      <c r="E104" s="38">
        <v>0.97189723812741224</v>
      </c>
      <c r="F104" s="3">
        <v>1200</v>
      </c>
      <c r="G104" s="3">
        <v>3000</v>
      </c>
      <c r="H104" s="4">
        <v>5.7734266467013917</v>
      </c>
      <c r="I104" s="4">
        <v>94.225066766076608</v>
      </c>
    </row>
    <row r="105" spans="1:9" x14ac:dyDescent="0.3">
      <c r="A105">
        <v>104</v>
      </c>
      <c r="B105" s="37">
        <v>0</v>
      </c>
      <c r="C105" s="3">
        <v>1530.2734375</v>
      </c>
      <c r="D105" s="38">
        <v>0</v>
      </c>
      <c r="E105" s="38">
        <v>0</v>
      </c>
      <c r="F105" s="3">
        <v>1200</v>
      </c>
      <c r="G105" s="3">
        <v>3000</v>
      </c>
      <c r="H105" s="4">
        <v>0</v>
      </c>
      <c r="I105" s="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Isobar_Comp</vt:lpstr>
      <vt:lpstr>Isobar_Outputs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2020-07-25T12:59:29Z</dcterms:modified>
</cp:coreProperties>
</file>