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lloThere\Desktop\Job Hunting\Clive Trueman Job\Mesopelagic FMR Project\"/>
    </mc:Choice>
  </mc:AlternateContent>
  <xr:revisionPtr revIDLastSave="0" documentId="8_{15DFEAC7-A6AC-4B7E-AB59-74F7B993B32A}" xr6:coauthVersionLast="47" xr6:coauthVersionMax="47" xr10:uidLastSave="{00000000-0000-0000-0000-000000000000}"/>
  <bookViews>
    <workbookView xWindow="-108" yWindow="-108" windowWidth="23256" windowHeight="12576" xr2:uid="{E0109E43-CDCC-41AE-B839-C8F64D0122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44" i="1"/>
  <c r="J45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3" i="1"/>
  <c r="J21" i="1"/>
  <c r="J22" i="1"/>
  <c r="J23" i="1"/>
  <c r="J24" i="1"/>
  <c r="J25" i="1"/>
  <c r="J26" i="1"/>
  <c r="J27" i="1"/>
  <c r="J28" i="1"/>
  <c r="J29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31" i="1"/>
  <c r="J32" i="1"/>
  <c r="J33" i="1"/>
  <c r="J34" i="1"/>
  <c r="J35" i="1"/>
  <c r="J36" i="1"/>
  <c r="J37" i="1"/>
  <c r="J38" i="1"/>
  <c r="J39" i="1"/>
  <c r="J40" i="1"/>
  <c r="J41" i="1"/>
  <c r="J13" i="1"/>
  <c r="J14" i="1"/>
  <c r="J15" i="1"/>
  <c r="J16" i="1"/>
  <c r="J19" i="1"/>
  <c r="J11" i="1"/>
  <c r="J10" i="1"/>
  <c r="J42" i="1"/>
  <c r="J3" i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<sst xmlns="http://schemas.openxmlformats.org/spreadsheetml/2006/main" count="682" uniqueCount="184">
  <si>
    <t>ID</t>
  </si>
  <si>
    <t>Trawl</t>
  </si>
  <si>
    <t>Date</t>
  </si>
  <si>
    <t>Location</t>
  </si>
  <si>
    <t>Area</t>
  </si>
  <si>
    <t>Mass_g</t>
  </si>
  <si>
    <t>Year</t>
  </si>
  <si>
    <t>d13C</t>
  </si>
  <si>
    <t>d18O</t>
  </si>
  <si>
    <t>Species</t>
  </si>
  <si>
    <t>TCNG001</t>
  </si>
  <si>
    <t>TCNG002</t>
  </si>
  <si>
    <t>TCNG003</t>
  </si>
  <si>
    <t>TCNG004</t>
  </si>
  <si>
    <t>TCNG005</t>
  </si>
  <si>
    <t>TCNG006</t>
  </si>
  <si>
    <t>TCNG007</t>
  </si>
  <si>
    <t>TCNG008</t>
  </si>
  <si>
    <t>Nansenia groenlandica</t>
  </si>
  <si>
    <t>TCMM001</t>
  </si>
  <si>
    <t>TCMM002</t>
  </si>
  <si>
    <t>TCMM003</t>
  </si>
  <si>
    <t>TCMM004</t>
  </si>
  <si>
    <t>TCMM005</t>
  </si>
  <si>
    <t>TCMM006</t>
  </si>
  <si>
    <t>TCMM007</t>
  </si>
  <si>
    <t>TCMM008</t>
  </si>
  <si>
    <t>TCMM009</t>
  </si>
  <si>
    <t>TCMM010</t>
  </si>
  <si>
    <t>Maurolicus muelleri</t>
  </si>
  <si>
    <t>TCAR001</t>
  </si>
  <si>
    <t>TCAR002</t>
  </si>
  <si>
    <t>TCAR003</t>
  </si>
  <si>
    <t>TCAR004</t>
  </si>
  <si>
    <t>TCAR005</t>
  </si>
  <si>
    <t>Arctozenus risso</t>
  </si>
  <si>
    <t>TCAR007</t>
  </si>
  <si>
    <t>TCAR008</t>
  </si>
  <si>
    <t>TCAR009</t>
  </si>
  <si>
    <t>TCAR010</t>
  </si>
  <si>
    <t>TCAR011</t>
  </si>
  <si>
    <t>TCMM124</t>
  </si>
  <si>
    <t>TCMM126</t>
  </si>
  <si>
    <t>TCMM127</t>
  </si>
  <si>
    <t>TCMM128</t>
  </si>
  <si>
    <t>TCMM129</t>
  </si>
  <si>
    <t>TCMM130</t>
  </si>
  <si>
    <t>TCMM131</t>
  </si>
  <si>
    <t>TCMM132</t>
  </si>
  <si>
    <t>TCMM133</t>
  </si>
  <si>
    <t>TCMM135</t>
  </si>
  <si>
    <t>TCMM136</t>
  </si>
  <si>
    <t>TCMM138</t>
  </si>
  <si>
    <t>NR</t>
  </si>
  <si>
    <t>TCNG019</t>
  </si>
  <si>
    <t>Sl_mm</t>
  </si>
  <si>
    <t>TCMA001</t>
  </si>
  <si>
    <t>TCMA002</t>
  </si>
  <si>
    <t>TCMA003</t>
  </si>
  <si>
    <t>TCMA004</t>
  </si>
  <si>
    <t>TCMA005</t>
  </si>
  <si>
    <t>TCMA006</t>
  </si>
  <si>
    <t>TCMA007</t>
  </si>
  <si>
    <t>TCMA010</t>
  </si>
  <si>
    <t>TCMA011</t>
  </si>
  <si>
    <t>TCMA012</t>
  </si>
  <si>
    <t>TCMA013</t>
  </si>
  <si>
    <t>TCMA014</t>
  </si>
  <si>
    <t>TCMA015</t>
  </si>
  <si>
    <t>TCMA016</t>
  </si>
  <si>
    <t>TCMA017</t>
  </si>
  <si>
    <t>TCMA018</t>
  </si>
  <si>
    <t>TCMA020</t>
  </si>
  <si>
    <t>Macroparalepis affinis</t>
  </si>
  <si>
    <t>TCMM139</t>
  </si>
  <si>
    <t>TCMM140</t>
  </si>
  <si>
    <t>TCMM141</t>
  </si>
  <si>
    <t>TCMM142</t>
  </si>
  <si>
    <t>TCMM143</t>
  </si>
  <si>
    <t>TCMM144</t>
  </si>
  <si>
    <t>TCMM146</t>
  </si>
  <si>
    <t>TCMM147</t>
  </si>
  <si>
    <t>TCMM149</t>
  </si>
  <si>
    <t>TCMM150</t>
  </si>
  <si>
    <t>TCMM151</t>
  </si>
  <si>
    <t>TCMM152</t>
  </si>
  <si>
    <t>TCMM154</t>
  </si>
  <si>
    <t>TCMM155</t>
  </si>
  <si>
    <t>TCMM157</t>
  </si>
  <si>
    <t>TCMM158</t>
  </si>
  <si>
    <t>TCMM159</t>
  </si>
  <si>
    <t>TCMM161</t>
  </si>
  <si>
    <t>TCMM162</t>
  </si>
  <si>
    <t>TCMM163</t>
  </si>
  <si>
    <t>TCMM164L</t>
  </si>
  <si>
    <t>TCMM164R</t>
  </si>
  <si>
    <t>TCMM165L</t>
  </si>
  <si>
    <t>TCMM165R</t>
  </si>
  <si>
    <t>TCMM166L</t>
  </si>
  <si>
    <t>TCMM167L</t>
  </si>
  <si>
    <t>TCMM167R</t>
  </si>
  <si>
    <t>TCMM168L</t>
  </si>
  <si>
    <t>TCMM168R</t>
  </si>
  <si>
    <t>TCMM169L</t>
  </si>
  <si>
    <t>TCMM169R</t>
  </si>
  <si>
    <t>TCMM170L</t>
  </si>
  <si>
    <t>TCMM171R</t>
  </si>
  <si>
    <t>TCMM172L</t>
  </si>
  <si>
    <t>TCMM172R</t>
  </si>
  <si>
    <t>TCMM173L</t>
  </si>
  <si>
    <t>TCMM173R</t>
  </si>
  <si>
    <t>TCMM174R</t>
  </si>
  <si>
    <t>TCMM175L</t>
  </si>
  <si>
    <t>TCMM175R</t>
  </si>
  <si>
    <t>TCMM176L</t>
  </si>
  <si>
    <t>TCMM176R</t>
  </si>
  <si>
    <t>TCMM177L</t>
  </si>
  <si>
    <t>TCMM177R</t>
  </si>
  <si>
    <t>TCMM178L</t>
  </si>
  <si>
    <t>TCMM178R</t>
  </si>
  <si>
    <t>TCMM180L</t>
  </si>
  <si>
    <t>TCMM180R</t>
  </si>
  <si>
    <t>TCMM181L</t>
  </si>
  <si>
    <t>TCMM181R</t>
  </si>
  <si>
    <t>TCMM182L</t>
  </si>
  <si>
    <t>TCMM183L</t>
  </si>
  <si>
    <t>TCMM183R</t>
  </si>
  <si>
    <t>TCMM184L</t>
  </si>
  <si>
    <t>TCMM184R</t>
  </si>
  <si>
    <t>TCMM185L</t>
  </si>
  <si>
    <t>TCMM185R</t>
  </si>
  <si>
    <t>TCMM186L</t>
  </si>
  <si>
    <t>TCMM186R</t>
  </si>
  <si>
    <t>TCMM187L</t>
  </si>
  <si>
    <t>TCMM188L</t>
  </si>
  <si>
    <t>TCMM188R</t>
  </si>
  <si>
    <t>TCMM189L</t>
  </si>
  <si>
    <t>TCMM190L</t>
  </si>
  <si>
    <t>TCMM190R</t>
  </si>
  <si>
    <t>TCMM191R</t>
  </si>
  <si>
    <t>TCMM192R</t>
  </si>
  <si>
    <t>TCMM193L</t>
  </si>
  <si>
    <t>TCMM193R</t>
  </si>
  <si>
    <t>TCMM194L</t>
  </si>
  <si>
    <t>TCMM194R</t>
  </si>
  <si>
    <t>TCMM196L</t>
  </si>
  <si>
    <t>TCMM196R</t>
  </si>
  <si>
    <t>TCMM170R</t>
  </si>
  <si>
    <t>TCMM171L</t>
  </si>
  <si>
    <t>TCAR014</t>
  </si>
  <si>
    <t>TCAR015</t>
  </si>
  <si>
    <t>TCAR016</t>
  </si>
  <si>
    <t>TCAR017</t>
  </si>
  <si>
    <t>TCAR019</t>
  </si>
  <si>
    <t>TCAR020</t>
  </si>
  <si>
    <t>TCAR021</t>
  </si>
  <si>
    <t>TCAR022</t>
  </si>
  <si>
    <t>TCAR023</t>
  </si>
  <si>
    <t>TCAR024</t>
  </si>
  <si>
    <t>TCAR025</t>
  </si>
  <si>
    <t>TCAR026</t>
  </si>
  <si>
    <t>TCAR027</t>
  </si>
  <si>
    <t>TCAR028</t>
  </si>
  <si>
    <t>TCAR029</t>
  </si>
  <si>
    <t>TCAR030</t>
  </si>
  <si>
    <t>TCAR031</t>
  </si>
  <si>
    <t>TCAR032</t>
  </si>
  <si>
    <t>TCAR033</t>
  </si>
  <si>
    <t>TCMM214</t>
  </si>
  <si>
    <t>TCMM215</t>
  </si>
  <si>
    <t>TCMM216</t>
  </si>
  <si>
    <t>TCMM217</t>
  </si>
  <si>
    <t>TCMM218</t>
  </si>
  <si>
    <t>TCMM219</t>
  </si>
  <si>
    <t>TCMM220</t>
  </si>
  <si>
    <t>TCMM221</t>
  </si>
  <si>
    <t>TCMM222</t>
  </si>
  <si>
    <t>TCMM223</t>
  </si>
  <si>
    <t>TCMM224</t>
  </si>
  <si>
    <t>TCMM225</t>
  </si>
  <si>
    <t>NE Atlantic</t>
  </si>
  <si>
    <t>Rockall Trough</t>
  </si>
  <si>
    <t>DepthM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</si>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</sst>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BF90-20E6-4696-BFB9-E5F695D6D29C}">
  <dimension ref="A1:L165"/>
  <sheetViews>
    <sheetView tabSelected="1" zoomScale="80" zoomScaleNormal="55" workbookViewId="0">
      <pane ySplit="1" topLeftCell="A2" activePane="bottomLeft" state="frozen"/>
      <selection pane="bottomLeft" activeCell="B12" sqref="B12"/>
    </sheetView>
  </sheetViews>
  <sheetFormatPr defaultRowHeight="14.4" x14ac:dyDescent="0.3"/>
  <cols>
    <col min="1" max="1" width="9.88671875" customWidth="1"/>
    <col min="2" max="2" width="19.21875" customWidth="1"/>
    <col min="5" max="5" width="10.5546875" bestFit="1" customWidth="1"/>
    <col min="7" max="7" width="13.33203125" customWidth="1"/>
    <col min="8" max="8" width="11.33203125" customWidth="1"/>
    <col min="9" max="9" width="10.109375" customWidth="1"/>
    <col min="10" max="10" width="12.6640625" bestFit="1" customWidth="1"/>
  </cols>
  <sheetData>
    <row r="1" spans="1:12" x14ac:dyDescent="0.3">
      <c r="A1" t="s">
        <v>0</v>
      </c>
      <c r="B1" t="s">
        <v>9</v>
      </c>
      <c r="C1" t="s">
        <v>1</v>
      </c>
      <c r="D1" t="s">
        <v>6</v>
      </c>
      <c r="E1" t="s">
        <v>2</v>
      </c>
      <c r="F1" t="s">
        <v>3</v>
      </c>
      <c r="G1" t="s">
        <v>4</v>
      </c>
      <c r="H1" t="s">
        <v>182</v>
      </c>
      <c r="I1" t="s">
        <v>55</v>
      </c>
      <c r="J1" t="s">
        <v>5</v>
      </c>
      <c r="K1" t="s">
        <v>7</v>
      </c>
      <c r="L1" t="s">
        <v>8</v>
      </c>
    </row>
    <row r="2" spans="1:12" x14ac:dyDescent="0.3">
      <c r="A2" t="s">
        <v>10</v>
      </c>
      <c r="B2" s="1" t="s">
        <v>18</v>
      </c>
      <c r="C2">
        <v>7</v>
      </c>
      <c r="D2">
        <v>2022</v>
      </c>
      <c r="E2" s="2">
        <v>44812</v>
      </c>
      <c r="F2" t="s">
        <v>180</v>
      </c>
      <c r="G2" t="s">
        <v>181</v>
      </c>
      <c r="H2">
        <v>200</v>
      </c>
      <c r="I2">
        <v>94</v>
      </c>
      <c r="J2" s="3">
        <f>(3.3*10^-5)*I2^2.729</f>
        <v>8.0016555523774198</v>
      </c>
    </row>
    <row r="3" spans="1:12" x14ac:dyDescent="0.3">
      <c r="A3" t="s">
        <v>11</v>
      </c>
      <c r="B3" s="1" t="s">
        <v>18</v>
      </c>
      <c r="C3">
        <v>7</v>
      </c>
      <c r="D3">
        <v>2022</v>
      </c>
      <c r="E3" s="2">
        <v>44812</v>
      </c>
      <c r="F3" t="s">
        <v>180</v>
      </c>
      <c r="G3" t="s">
        <v>181</v>
      </c>
      <c r="H3">
        <v>200</v>
      </c>
      <c r="I3">
        <v>97</v>
      </c>
      <c r="J3" s="3">
        <f t="shared" ref="J3:J8" si="0">(3.3*10^-5)*I3^2.729</f>
        <v>8.7179425487588116</v>
      </c>
    </row>
    <row r="4" spans="1:12" x14ac:dyDescent="0.3">
      <c r="A4" t="s">
        <v>12</v>
      </c>
      <c r="B4" s="1" t="s">
        <v>18</v>
      </c>
      <c r="C4">
        <v>7</v>
      </c>
      <c r="D4">
        <v>2022</v>
      </c>
      <c r="E4" s="2">
        <v>44812</v>
      </c>
      <c r="F4" t="s">
        <v>180</v>
      </c>
      <c r="G4" t="s">
        <v>181</v>
      </c>
      <c r="H4">
        <v>200</v>
      </c>
      <c r="I4">
        <v>74</v>
      </c>
      <c r="J4" s="3">
        <f t="shared" si="0"/>
        <v>4.1653097510620487</v>
      </c>
    </row>
    <row r="5" spans="1:12" x14ac:dyDescent="0.3">
      <c r="A5" t="s">
        <v>13</v>
      </c>
      <c r="B5" s="1" t="s">
        <v>18</v>
      </c>
      <c r="C5">
        <v>7</v>
      </c>
      <c r="D5">
        <v>2022</v>
      </c>
      <c r="E5" s="2">
        <v>44812</v>
      </c>
      <c r="F5" t="s">
        <v>180</v>
      </c>
      <c r="G5" t="s">
        <v>181</v>
      </c>
      <c r="H5">
        <v>200</v>
      </c>
      <c r="I5">
        <v>81</v>
      </c>
      <c r="J5" s="3">
        <f t="shared" si="0"/>
        <v>5.3305197452474893</v>
      </c>
    </row>
    <row r="6" spans="1:12" x14ac:dyDescent="0.3">
      <c r="A6" t="s">
        <v>14</v>
      </c>
      <c r="B6" s="1" t="s">
        <v>18</v>
      </c>
      <c r="C6">
        <v>7</v>
      </c>
      <c r="D6">
        <v>2022</v>
      </c>
      <c r="E6" s="2">
        <v>44812</v>
      </c>
      <c r="F6" t="s">
        <v>180</v>
      </c>
      <c r="G6" t="s">
        <v>181</v>
      </c>
      <c r="H6">
        <v>200</v>
      </c>
      <c r="I6">
        <v>92</v>
      </c>
      <c r="J6" s="3">
        <f t="shared" si="0"/>
        <v>7.545550337651437</v>
      </c>
    </row>
    <row r="7" spans="1:12" x14ac:dyDescent="0.3">
      <c r="A7" t="s">
        <v>15</v>
      </c>
      <c r="B7" s="1" t="s">
        <v>18</v>
      </c>
      <c r="C7">
        <v>7</v>
      </c>
      <c r="D7">
        <v>2022</v>
      </c>
      <c r="E7" s="2">
        <v>44812</v>
      </c>
      <c r="F7" t="s">
        <v>180</v>
      </c>
      <c r="G7" t="s">
        <v>181</v>
      </c>
      <c r="H7">
        <v>200</v>
      </c>
      <c r="I7">
        <v>89</v>
      </c>
      <c r="J7" s="3">
        <f t="shared" si="0"/>
        <v>6.8928569896395011</v>
      </c>
    </row>
    <row r="8" spans="1:12" x14ac:dyDescent="0.3">
      <c r="A8" t="s">
        <v>16</v>
      </c>
      <c r="B8" s="1" t="s">
        <v>18</v>
      </c>
      <c r="C8">
        <v>7</v>
      </c>
      <c r="D8">
        <v>2022</v>
      </c>
      <c r="E8" s="2">
        <v>44812</v>
      </c>
      <c r="F8" t="s">
        <v>180</v>
      </c>
      <c r="G8" t="s">
        <v>181</v>
      </c>
      <c r="H8">
        <v>200</v>
      </c>
      <c r="I8">
        <v>84</v>
      </c>
      <c r="J8" s="3">
        <f t="shared" si="0"/>
        <v>5.8867028170207947</v>
      </c>
    </row>
    <row r="9" spans="1:12" x14ac:dyDescent="0.3">
      <c r="A9" t="s">
        <v>17</v>
      </c>
      <c r="B9" s="1" t="s">
        <v>18</v>
      </c>
      <c r="C9">
        <v>7</v>
      </c>
      <c r="D9">
        <v>2022</v>
      </c>
      <c r="E9" s="2">
        <v>44812</v>
      </c>
      <c r="F9" t="s">
        <v>180</v>
      </c>
      <c r="G9" t="s">
        <v>181</v>
      </c>
      <c r="H9">
        <v>200</v>
      </c>
      <c r="I9">
        <v>81</v>
      </c>
      <c r="J9" s="3">
        <f>(3.3*10^-5)*I9^2.729</f>
        <v>5.3305197452474893</v>
      </c>
    </row>
    <row r="10" spans="1:12" x14ac:dyDescent="0.3">
      <c r="A10" t="s">
        <v>19</v>
      </c>
      <c r="B10" s="1" t="s">
        <v>29</v>
      </c>
      <c r="C10">
        <v>8</v>
      </c>
      <c r="D10">
        <v>2022</v>
      </c>
      <c r="E10" s="2">
        <v>44813</v>
      </c>
      <c r="F10" t="s">
        <v>180</v>
      </c>
      <c r="G10" t="s">
        <v>181</v>
      </c>
      <c r="H10">
        <v>200</v>
      </c>
      <c r="I10">
        <v>54</v>
      </c>
      <c r="J10" s="3">
        <f>0.1149*(I10/10)^1.6065</f>
        <v>1.7254826781845214</v>
      </c>
    </row>
    <row r="11" spans="1:12" x14ac:dyDescent="0.3">
      <c r="A11" t="s">
        <v>20</v>
      </c>
      <c r="B11" s="1" t="s">
        <v>29</v>
      </c>
      <c r="C11">
        <v>8</v>
      </c>
      <c r="D11">
        <v>2022</v>
      </c>
      <c r="E11" s="2">
        <v>44813</v>
      </c>
      <c r="F11" t="s">
        <v>180</v>
      </c>
      <c r="G11" t="s">
        <v>181</v>
      </c>
      <c r="H11">
        <v>200</v>
      </c>
      <c r="I11">
        <v>54</v>
      </c>
      <c r="J11" s="3">
        <f>0.1149*(I11/10)^1.6065</f>
        <v>1.7254826781845214</v>
      </c>
    </row>
    <row r="12" spans="1:12" x14ac:dyDescent="0.3">
      <c r="A12" t="s">
        <v>21</v>
      </c>
      <c r="B12" s="1" t="s">
        <v>29</v>
      </c>
      <c r="C12">
        <v>8</v>
      </c>
      <c r="D12">
        <v>2022</v>
      </c>
      <c r="E12" s="2">
        <v>44813</v>
      </c>
      <c r="F12" t="s">
        <v>180</v>
      </c>
      <c r="G12" t="s">
        <v>181</v>
      </c>
      <c r="H12">
        <v>200</v>
      </c>
      <c r="I12" t="s">
        <v>53</v>
      </c>
      <c r="J12" s="3" t="s">
        <v>183</v>
      </c>
    </row>
    <row r="13" spans="1:12" x14ac:dyDescent="0.3">
      <c r="A13" t="s">
        <v>22</v>
      </c>
      <c r="B13" s="1" t="s">
        <v>29</v>
      </c>
      <c r="C13">
        <v>8</v>
      </c>
      <c r="D13">
        <v>2022</v>
      </c>
      <c r="E13" s="2">
        <v>44813</v>
      </c>
      <c r="F13" t="s">
        <v>180</v>
      </c>
      <c r="G13" t="s">
        <v>181</v>
      </c>
      <c r="H13">
        <v>200</v>
      </c>
      <c r="I13">
        <v>47</v>
      </c>
      <c r="J13" s="3">
        <f t="shared" ref="J12:J19" si="1">0.1149*(I13/10)^1.6065</f>
        <v>1.3805280572037313</v>
      </c>
    </row>
    <row r="14" spans="1:12" x14ac:dyDescent="0.3">
      <c r="A14" t="s">
        <v>23</v>
      </c>
      <c r="B14" s="1" t="s">
        <v>29</v>
      </c>
      <c r="C14">
        <v>8</v>
      </c>
      <c r="D14">
        <v>2022</v>
      </c>
      <c r="E14" s="2">
        <v>44813</v>
      </c>
      <c r="F14" t="s">
        <v>180</v>
      </c>
      <c r="G14" t="s">
        <v>181</v>
      </c>
      <c r="H14">
        <v>200</v>
      </c>
      <c r="I14">
        <v>47</v>
      </c>
      <c r="J14" s="3">
        <f t="shared" si="1"/>
        <v>1.3805280572037313</v>
      </c>
    </row>
    <row r="15" spans="1:12" x14ac:dyDescent="0.3">
      <c r="A15" t="s">
        <v>24</v>
      </c>
      <c r="B15" s="1" t="s">
        <v>29</v>
      </c>
      <c r="C15">
        <v>8</v>
      </c>
      <c r="D15">
        <v>2022</v>
      </c>
      <c r="E15" s="2">
        <v>44813</v>
      </c>
      <c r="F15" t="s">
        <v>180</v>
      </c>
      <c r="G15" t="s">
        <v>181</v>
      </c>
      <c r="H15">
        <v>200</v>
      </c>
      <c r="I15">
        <v>61</v>
      </c>
      <c r="J15" s="3">
        <f t="shared" si="1"/>
        <v>2.0987098877352679</v>
      </c>
    </row>
    <row r="16" spans="1:12" x14ac:dyDescent="0.3">
      <c r="A16" t="s">
        <v>25</v>
      </c>
      <c r="B16" s="1" t="s">
        <v>29</v>
      </c>
      <c r="C16">
        <v>8</v>
      </c>
      <c r="D16">
        <v>2022</v>
      </c>
      <c r="E16" s="2">
        <v>44813</v>
      </c>
      <c r="F16" t="s">
        <v>180</v>
      </c>
      <c r="G16" t="s">
        <v>181</v>
      </c>
      <c r="H16">
        <v>200</v>
      </c>
      <c r="I16">
        <v>55</v>
      </c>
      <c r="J16" s="3">
        <f t="shared" si="1"/>
        <v>1.7771033655538919</v>
      </c>
    </row>
    <row r="17" spans="1:10" x14ac:dyDescent="0.3">
      <c r="A17" t="s">
        <v>26</v>
      </c>
      <c r="B17" s="1" t="s">
        <v>29</v>
      </c>
      <c r="C17">
        <v>8</v>
      </c>
      <c r="D17">
        <v>2022</v>
      </c>
      <c r="E17" s="2">
        <v>44813</v>
      </c>
      <c r="F17" t="s">
        <v>180</v>
      </c>
      <c r="G17" t="s">
        <v>181</v>
      </c>
      <c r="H17">
        <v>200</v>
      </c>
      <c r="I17" t="s">
        <v>53</v>
      </c>
      <c r="J17" s="3" t="s">
        <v>183</v>
      </c>
    </row>
    <row r="18" spans="1:10" x14ac:dyDescent="0.3">
      <c r="A18" t="s">
        <v>27</v>
      </c>
      <c r="B18" s="1" t="s">
        <v>29</v>
      </c>
      <c r="C18">
        <v>8</v>
      </c>
      <c r="D18">
        <v>2022</v>
      </c>
      <c r="E18" s="2">
        <v>44813</v>
      </c>
      <c r="F18" t="s">
        <v>180</v>
      </c>
      <c r="G18" t="s">
        <v>181</v>
      </c>
      <c r="H18">
        <v>200</v>
      </c>
      <c r="I18" t="s">
        <v>53</v>
      </c>
      <c r="J18" s="3" t="s">
        <v>183</v>
      </c>
    </row>
    <row r="19" spans="1:10" x14ac:dyDescent="0.3">
      <c r="A19" t="s">
        <v>28</v>
      </c>
      <c r="B19" s="1" t="s">
        <v>29</v>
      </c>
      <c r="C19">
        <v>8</v>
      </c>
      <c r="D19">
        <v>2022</v>
      </c>
      <c r="E19" s="2">
        <v>44813</v>
      </c>
      <c r="F19" t="s">
        <v>180</v>
      </c>
      <c r="G19" t="s">
        <v>181</v>
      </c>
      <c r="H19">
        <v>200</v>
      </c>
      <c r="I19">
        <v>57</v>
      </c>
      <c r="J19" s="3">
        <f t="shared" si="1"/>
        <v>1.8820579186708213</v>
      </c>
    </row>
    <row r="20" spans="1:10" x14ac:dyDescent="0.3">
      <c r="A20" t="s">
        <v>30</v>
      </c>
      <c r="B20" s="1" t="s">
        <v>35</v>
      </c>
      <c r="C20">
        <v>6</v>
      </c>
      <c r="D20">
        <v>2022</v>
      </c>
      <c r="E20" s="2">
        <v>44811</v>
      </c>
      <c r="F20" t="s">
        <v>180</v>
      </c>
      <c r="G20" t="s">
        <v>181</v>
      </c>
      <c r="H20">
        <v>170</v>
      </c>
      <c r="I20">
        <v>92</v>
      </c>
      <c r="J20" s="3">
        <f>(1*10^-6)*I20^3.0621</f>
        <v>1.0311330475689986</v>
      </c>
    </row>
    <row r="21" spans="1:10" x14ac:dyDescent="0.3">
      <c r="A21" t="s">
        <v>31</v>
      </c>
      <c r="B21" s="1" t="s">
        <v>35</v>
      </c>
      <c r="C21">
        <v>6</v>
      </c>
      <c r="D21">
        <v>2022</v>
      </c>
      <c r="E21" s="2">
        <v>44811</v>
      </c>
      <c r="F21" t="s">
        <v>180</v>
      </c>
      <c r="G21" t="s">
        <v>181</v>
      </c>
      <c r="H21">
        <v>170</v>
      </c>
      <c r="I21">
        <v>89</v>
      </c>
      <c r="J21" s="3">
        <f t="shared" ref="J21:J29" si="2">(1*10^-6)*I21^3.0621</f>
        <v>0.93159497940170066</v>
      </c>
    </row>
    <row r="22" spans="1:10" x14ac:dyDescent="0.3">
      <c r="A22" t="s">
        <v>32</v>
      </c>
      <c r="B22" s="1" t="s">
        <v>35</v>
      </c>
      <c r="C22">
        <v>6</v>
      </c>
      <c r="D22">
        <v>2022</v>
      </c>
      <c r="E22" s="2">
        <v>44811</v>
      </c>
      <c r="F22" t="s">
        <v>180</v>
      </c>
      <c r="G22" t="s">
        <v>181</v>
      </c>
      <c r="H22">
        <v>170</v>
      </c>
      <c r="I22">
        <v>84</v>
      </c>
      <c r="J22" s="3">
        <f t="shared" si="2"/>
        <v>0.78043295855422423</v>
      </c>
    </row>
    <row r="23" spans="1:10" x14ac:dyDescent="0.3">
      <c r="A23" t="s">
        <v>33</v>
      </c>
      <c r="B23" s="1" t="s">
        <v>35</v>
      </c>
      <c r="C23">
        <v>6</v>
      </c>
      <c r="D23">
        <v>2022</v>
      </c>
      <c r="E23" s="2">
        <v>44811</v>
      </c>
      <c r="F23" t="s">
        <v>180</v>
      </c>
      <c r="G23" t="s">
        <v>181</v>
      </c>
      <c r="H23">
        <v>170</v>
      </c>
      <c r="I23">
        <v>84</v>
      </c>
      <c r="J23" s="3">
        <f t="shared" si="2"/>
        <v>0.78043295855422423</v>
      </c>
    </row>
    <row r="24" spans="1:10" x14ac:dyDescent="0.3">
      <c r="A24" t="s">
        <v>34</v>
      </c>
      <c r="B24" s="1" t="s">
        <v>35</v>
      </c>
      <c r="C24">
        <v>6</v>
      </c>
      <c r="D24">
        <v>2022</v>
      </c>
      <c r="E24" s="2">
        <v>44811</v>
      </c>
      <c r="F24" t="s">
        <v>180</v>
      </c>
      <c r="G24" t="s">
        <v>181</v>
      </c>
      <c r="H24">
        <v>170</v>
      </c>
      <c r="I24">
        <v>94</v>
      </c>
      <c r="J24" s="3">
        <f t="shared" si="2"/>
        <v>1.1013232317675965</v>
      </c>
    </row>
    <row r="25" spans="1:10" x14ac:dyDescent="0.3">
      <c r="A25" t="s">
        <v>36</v>
      </c>
      <c r="B25" s="1" t="s">
        <v>35</v>
      </c>
      <c r="C25">
        <v>6</v>
      </c>
      <c r="D25">
        <v>2022</v>
      </c>
      <c r="E25" s="2">
        <v>44811</v>
      </c>
      <c r="F25" t="s">
        <v>180</v>
      </c>
      <c r="G25" t="s">
        <v>181</v>
      </c>
      <c r="H25">
        <v>170</v>
      </c>
      <c r="I25">
        <v>96</v>
      </c>
      <c r="J25" s="3">
        <f t="shared" si="2"/>
        <v>1.1746615213132159</v>
      </c>
    </row>
    <row r="26" spans="1:10" x14ac:dyDescent="0.3">
      <c r="A26" t="s">
        <v>37</v>
      </c>
      <c r="B26" s="1" t="s">
        <v>35</v>
      </c>
      <c r="C26">
        <v>6</v>
      </c>
      <c r="D26">
        <v>2022</v>
      </c>
      <c r="E26" s="2">
        <v>44811</v>
      </c>
      <c r="F26" t="s">
        <v>180</v>
      </c>
      <c r="G26" t="s">
        <v>181</v>
      </c>
      <c r="H26">
        <v>170</v>
      </c>
      <c r="I26">
        <v>104</v>
      </c>
      <c r="J26" s="3">
        <f t="shared" si="2"/>
        <v>1.5009208418167954</v>
      </c>
    </row>
    <row r="27" spans="1:10" x14ac:dyDescent="0.3">
      <c r="A27" t="s">
        <v>38</v>
      </c>
      <c r="B27" s="1" t="s">
        <v>35</v>
      </c>
      <c r="C27">
        <v>6</v>
      </c>
      <c r="D27">
        <v>2022</v>
      </c>
      <c r="E27" s="2">
        <v>44811</v>
      </c>
      <c r="F27" t="s">
        <v>180</v>
      </c>
      <c r="G27" t="s">
        <v>181</v>
      </c>
      <c r="H27">
        <v>170</v>
      </c>
      <c r="I27">
        <v>92</v>
      </c>
      <c r="J27" s="3">
        <f t="shared" si="2"/>
        <v>1.0311330475689986</v>
      </c>
    </row>
    <row r="28" spans="1:10" x14ac:dyDescent="0.3">
      <c r="A28" t="s">
        <v>39</v>
      </c>
      <c r="B28" s="1" t="s">
        <v>35</v>
      </c>
      <c r="C28">
        <v>6</v>
      </c>
      <c r="D28">
        <v>2022</v>
      </c>
      <c r="E28" s="2">
        <v>44811</v>
      </c>
      <c r="F28" t="s">
        <v>180</v>
      </c>
      <c r="G28" t="s">
        <v>181</v>
      </c>
      <c r="H28">
        <v>170</v>
      </c>
      <c r="I28">
        <v>97</v>
      </c>
      <c r="J28" s="3">
        <f t="shared" si="2"/>
        <v>1.2125334478575733</v>
      </c>
    </row>
    <row r="29" spans="1:10" x14ac:dyDescent="0.3">
      <c r="A29" t="s">
        <v>40</v>
      </c>
      <c r="B29" s="1" t="s">
        <v>35</v>
      </c>
      <c r="C29">
        <v>6</v>
      </c>
      <c r="D29">
        <v>2022</v>
      </c>
      <c r="E29" s="2">
        <v>44811</v>
      </c>
      <c r="F29" t="s">
        <v>180</v>
      </c>
      <c r="G29" t="s">
        <v>181</v>
      </c>
      <c r="H29">
        <v>170</v>
      </c>
      <c r="I29">
        <v>100</v>
      </c>
      <c r="J29" s="3">
        <f t="shared" si="2"/>
        <v>1.3310672559803758</v>
      </c>
    </row>
    <row r="30" spans="1:10" x14ac:dyDescent="0.3">
      <c r="A30" t="s">
        <v>41</v>
      </c>
      <c r="B30" s="1" t="s">
        <v>29</v>
      </c>
      <c r="C30">
        <v>1</v>
      </c>
      <c r="D30">
        <v>2022</v>
      </c>
      <c r="E30" s="2">
        <v>44806</v>
      </c>
      <c r="F30" t="s">
        <v>180</v>
      </c>
      <c r="G30" t="s">
        <v>181</v>
      </c>
      <c r="H30">
        <v>150</v>
      </c>
      <c r="I30" t="s">
        <v>53</v>
      </c>
      <c r="J30" s="3" t="s">
        <v>183</v>
      </c>
    </row>
    <row r="31" spans="1:10" x14ac:dyDescent="0.3">
      <c r="A31" t="s">
        <v>42</v>
      </c>
      <c r="B31" s="1" t="s">
        <v>29</v>
      </c>
      <c r="C31">
        <v>1</v>
      </c>
      <c r="D31">
        <v>2022</v>
      </c>
      <c r="E31" s="2">
        <v>44806</v>
      </c>
      <c r="F31" t="s">
        <v>180</v>
      </c>
      <c r="G31" t="s">
        <v>181</v>
      </c>
      <c r="H31">
        <v>150</v>
      </c>
      <c r="I31">
        <v>46</v>
      </c>
      <c r="J31" s="3">
        <f t="shared" ref="J30:J41" si="3">0.1149*(I31/10)^1.6065</f>
        <v>1.3336457499099457</v>
      </c>
    </row>
    <row r="32" spans="1:10" x14ac:dyDescent="0.3">
      <c r="A32" t="s">
        <v>43</v>
      </c>
      <c r="B32" s="1" t="s">
        <v>29</v>
      </c>
      <c r="C32">
        <v>1</v>
      </c>
      <c r="D32">
        <v>2022</v>
      </c>
      <c r="E32" s="2">
        <v>44806</v>
      </c>
      <c r="F32" t="s">
        <v>180</v>
      </c>
      <c r="G32" t="s">
        <v>181</v>
      </c>
      <c r="H32">
        <v>150</v>
      </c>
      <c r="I32">
        <v>45</v>
      </c>
      <c r="J32" s="3">
        <f t="shared" si="3"/>
        <v>1.2873775520043929</v>
      </c>
    </row>
    <row r="33" spans="1:10" x14ac:dyDescent="0.3">
      <c r="A33" t="s">
        <v>44</v>
      </c>
      <c r="B33" s="1" t="s">
        <v>29</v>
      </c>
      <c r="C33">
        <v>1</v>
      </c>
      <c r="D33">
        <v>2022</v>
      </c>
      <c r="E33" s="2">
        <v>44806</v>
      </c>
      <c r="F33" t="s">
        <v>180</v>
      </c>
      <c r="G33" t="s">
        <v>181</v>
      </c>
      <c r="H33">
        <v>150</v>
      </c>
      <c r="I33">
        <v>48</v>
      </c>
      <c r="J33" s="3">
        <f t="shared" si="3"/>
        <v>1.4280192982420259</v>
      </c>
    </row>
    <row r="34" spans="1:10" x14ac:dyDescent="0.3">
      <c r="A34" t="s">
        <v>45</v>
      </c>
      <c r="B34" s="1" t="s">
        <v>29</v>
      </c>
      <c r="C34">
        <v>1</v>
      </c>
      <c r="D34">
        <v>2022</v>
      </c>
      <c r="E34" s="2">
        <v>44806</v>
      </c>
      <c r="F34" t="s">
        <v>180</v>
      </c>
      <c r="G34" t="s">
        <v>181</v>
      </c>
      <c r="H34">
        <v>150</v>
      </c>
      <c r="I34">
        <v>45</v>
      </c>
      <c r="J34" s="3">
        <f t="shared" si="3"/>
        <v>1.2873775520043929</v>
      </c>
    </row>
    <row r="35" spans="1:10" x14ac:dyDescent="0.3">
      <c r="A35" t="s">
        <v>46</v>
      </c>
      <c r="B35" s="1" t="s">
        <v>29</v>
      </c>
      <c r="C35">
        <v>1</v>
      </c>
      <c r="D35">
        <v>2022</v>
      </c>
      <c r="E35" s="2">
        <v>44806</v>
      </c>
      <c r="F35" t="s">
        <v>180</v>
      </c>
      <c r="G35" t="s">
        <v>181</v>
      </c>
      <c r="H35">
        <v>150</v>
      </c>
      <c r="I35">
        <v>48</v>
      </c>
      <c r="J35" s="3">
        <f t="shared" si="3"/>
        <v>1.4280192982420259</v>
      </c>
    </row>
    <row r="36" spans="1:10" x14ac:dyDescent="0.3">
      <c r="A36" t="s">
        <v>47</v>
      </c>
      <c r="B36" s="1" t="s">
        <v>29</v>
      </c>
      <c r="C36">
        <v>1</v>
      </c>
      <c r="D36">
        <v>2022</v>
      </c>
      <c r="E36" s="2">
        <v>44806</v>
      </c>
      <c r="F36" t="s">
        <v>180</v>
      </c>
      <c r="G36" t="s">
        <v>181</v>
      </c>
      <c r="H36">
        <v>150</v>
      </c>
      <c r="I36">
        <v>48</v>
      </c>
      <c r="J36" s="3">
        <f t="shared" si="3"/>
        <v>1.4280192982420259</v>
      </c>
    </row>
    <row r="37" spans="1:10" x14ac:dyDescent="0.3">
      <c r="A37" t="s">
        <v>48</v>
      </c>
      <c r="B37" s="1" t="s">
        <v>29</v>
      </c>
      <c r="C37">
        <v>1</v>
      </c>
      <c r="D37">
        <v>2022</v>
      </c>
      <c r="E37" s="2">
        <v>44806</v>
      </c>
      <c r="F37" t="s">
        <v>180</v>
      </c>
      <c r="G37" t="s">
        <v>181</v>
      </c>
      <c r="H37">
        <v>150</v>
      </c>
      <c r="I37">
        <v>43</v>
      </c>
      <c r="J37" s="3">
        <f t="shared" si="3"/>
        <v>1.1967049917357278</v>
      </c>
    </row>
    <row r="38" spans="1:10" x14ac:dyDescent="0.3">
      <c r="A38" t="s">
        <v>49</v>
      </c>
      <c r="B38" s="1" t="s">
        <v>29</v>
      </c>
      <c r="C38">
        <v>1</v>
      </c>
      <c r="D38">
        <v>2022</v>
      </c>
      <c r="E38" s="2">
        <v>44806</v>
      </c>
      <c r="F38" t="s">
        <v>180</v>
      </c>
      <c r="G38" t="s">
        <v>181</v>
      </c>
      <c r="H38">
        <v>150</v>
      </c>
      <c r="I38">
        <v>45</v>
      </c>
      <c r="J38" s="3">
        <f t="shared" si="3"/>
        <v>1.2873775520043929</v>
      </c>
    </row>
    <row r="39" spans="1:10" x14ac:dyDescent="0.3">
      <c r="A39" t="s">
        <v>50</v>
      </c>
      <c r="B39" s="1" t="s">
        <v>29</v>
      </c>
      <c r="C39">
        <v>1</v>
      </c>
      <c r="D39">
        <v>2022</v>
      </c>
      <c r="E39" s="2">
        <v>44806</v>
      </c>
      <c r="F39" t="s">
        <v>180</v>
      </c>
      <c r="G39" t="s">
        <v>181</v>
      </c>
      <c r="H39">
        <v>150</v>
      </c>
      <c r="I39">
        <v>45</v>
      </c>
      <c r="J39" s="3">
        <f t="shared" si="3"/>
        <v>1.2873775520043929</v>
      </c>
    </row>
    <row r="40" spans="1:10" x14ac:dyDescent="0.3">
      <c r="A40" t="s">
        <v>51</v>
      </c>
      <c r="B40" s="1" t="s">
        <v>29</v>
      </c>
      <c r="C40">
        <v>1</v>
      </c>
      <c r="D40">
        <v>2022</v>
      </c>
      <c r="E40" s="2">
        <v>44806</v>
      </c>
      <c r="F40" t="s">
        <v>180</v>
      </c>
      <c r="G40" t="s">
        <v>181</v>
      </c>
      <c r="H40">
        <v>150</v>
      </c>
      <c r="I40">
        <v>46</v>
      </c>
      <c r="J40" s="3">
        <f t="shared" si="3"/>
        <v>1.3336457499099457</v>
      </c>
    </row>
    <row r="41" spans="1:10" x14ac:dyDescent="0.3">
      <c r="A41" t="s">
        <v>52</v>
      </c>
      <c r="B41" s="1" t="s">
        <v>29</v>
      </c>
      <c r="C41">
        <v>1</v>
      </c>
      <c r="D41">
        <v>2022</v>
      </c>
      <c r="E41" s="2">
        <v>44806</v>
      </c>
      <c r="F41" t="s">
        <v>180</v>
      </c>
      <c r="G41" t="s">
        <v>181</v>
      </c>
      <c r="H41">
        <v>150</v>
      </c>
      <c r="I41">
        <v>45</v>
      </c>
      <c r="J41" s="3">
        <f t="shared" si="3"/>
        <v>1.2873775520043929</v>
      </c>
    </row>
    <row r="42" spans="1:10" x14ac:dyDescent="0.3">
      <c r="A42" t="s">
        <v>54</v>
      </c>
      <c r="B42" s="1" t="s">
        <v>18</v>
      </c>
      <c r="C42">
        <v>1</v>
      </c>
      <c r="D42">
        <v>2022</v>
      </c>
      <c r="E42" s="2">
        <v>44806</v>
      </c>
      <c r="F42" t="s">
        <v>180</v>
      </c>
      <c r="G42" t="s">
        <v>181</v>
      </c>
      <c r="H42">
        <v>150</v>
      </c>
      <c r="I42">
        <v>82</v>
      </c>
      <c r="J42" s="3">
        <f>(3.3*10^-5)*I42^2.729</f>
        <v>5.5120347013186164</v>
      </c>
    </row>
    <row r="43" spans="1:10" x14ac:dyDescent="0.3">
      <c r="A43" t="s">
        <v>56</v>
      </c>
      <c r="B43" s="1" t="s">
        <v>73</v>
      </c>
      <c r="C43">
        <v>6</v>
      </c>
      <c r="D43">
        <v>2022</v>
      </c>
      <c r="E43" s="2">
        <v>44811</v>
      </c>
      <c r="F43" t="s">
        <v>180</v>
      </c>
      <c r="G43" t="s">
        <v>181</v>
      </c>
      <c r="H43">
        <v>170</v>
      </c>
      <c r="I43">
        <v>96</v>
      </c>
      <c r="J43" s="3">
        <f>0.1149*(I43/10)^1.6065</f>
        <v>4.3484928924827253</v>
      </c>
    </row>
    <row r="44" spans="1:10" x14ac:dyDescent="0.3">
      <c r="A44" t="s">
        <v>57</v>
      </c>
      <c r="B44" s="1" t="s">
        <v>73</v>
      </c>
      <c r="C44">
        <v>6</v>
      </c>
      <c r="D44">
        <v>2022</v>
      </c>
      <c r="E44" s="2">
        <v>44811</v>
      </c>
      <c r="F44" t="s">
        <v>180</v>
      </c>
      <c r="G44" t="s">
        <v>181</v>
      </c>
      <c r="H44">
        <v>170</v>
      </c>
      <c r="I44">
        <v>127</v>
      </c>
      <c r="J44" s="3">
        <f t="shared" ref="J44:J59" si="4">0.1149*(I44/10)^1.6065</f>
        <v>6.8168024188857137</v>
      </c>
    </row>
    <row r="45" spans="1:10" x14ac:dyDescent="0.3">
      <c r="A45" t="s">
        <v>58</v>
      </c>
      <c r="B45" s="1" t="s">
        <v>73</v>
      </c>
      <c r="C45">
        <v>6</v>
      </c>
      <c r="D45">
        <v>2022</v>
      </c>
      <c r="E45" s="2">
        <v>44811</v>
      </c>
      <c r="F45" t="s">
        <v>180</v>
      </c>
      <c r="G45" t="s">
        <v>181</v>
      </c>
      <c r="H45">
        <v>170</v>
      </c>
      <c r="I45">
        <v>96</v>
      </c>
      <c r="J45" s="3">
        <f t="shared" si="4"/>
        <v>4.3484928924827253</v>
      </c>
    </row>
    <row r="46" spans="1:10" x14ac:dyDescent="0.3">
      <c r="A46" t="s">
        <v>59</v>
      </c>
      <c r="B46" s="1" t="s">
        <v>73</v>
      </c>
      <c r="C46">
        <v>6</v>
      </c>
      <c r="D46">
        <v>2022</v>
      </c>
      <c r="E46" s="2">
        <v>44811</v>
      </c>
      <c r="F46" t="s">
        <v>180</v>
      </c>
      <c r="G46" t="s">
        <v>181</v>
      </c>
      <c r="H46">
        <v>170</v>
      </c>
      <c r="I46" t="s">
        <v>53</v>
      </c>
      <c r="J46" s="3" t="s">
        <v>183</v>
      </c>
    </row>
    <row r="47" spans="1:10" x14ac:dyDescent="0.3">
      <c r="A47" t="s">
        <v>60</v>
      </c>
      <c r="B47" s="1" t="s">
        <v>73</v>
      </c>
      <c r="C47">
        <v>6</v>
      </c>
      <c r="D47">
        <v>2022</v>
      </c>
      <c r="E47" s="2">
        <v>44811</v>
      </c>
      <c r="F47" t="s">
        <v>180</v>
      </c>
      <c r="G47" t="s">
        <v>181</v>
      </c>
      <c r="H47">
        <v>170</v>
      </c>
      <c r="I47">
        <v>92</v>
      </c>
      <c r="J47" s="3">
        <f t="shared" si="4"/>
        <v>4.0611139301216213</v>
      </c>
    </row>
    <row r="48" spans="1:10" x14ac:dyDescent="0.3">
      <c r="A48" t="s">
        <v>61</v>
      </c>
      <c r="B48" s="1" t="s">
        <v>73</v>
      </c>
      <c r="C48">
        <v>6</v>
      </c>
      <c r="D48">
        <v>2022</v>
      </c>
      <c r="E48" s="2">
        <v>44811</v>
      </c>
      <c r="F48" t="s">
        <v>180</v>
      </c>
      <c r="G48" t="s">
        <v>181</v>
      </c>
      <c r="H48">
        <v>170</v>
      </c>
      <c r="I48">
        <v>98</v>
      </c>
      <c r="J48" s="3">
        <f t="shared" si="4"/>
        <v>4.4949484900149272</v>
      </c>
    </row>
    <row r="49" spans="1:10" x14ac:dyDescent="0.3">
      <c r="A49" t="s">
        <v>62</v>
      </c>
      <c r="B49" s="1" t="s">
        <v>73</v>
      </c>
      <c r="C49">
        <v>6</v>
      </c>
      <c r="D49">
        <v>2022</v>
      </c>
      <c r="E49" s="2">
        <v>44811</v>
      </c>
      <c r="F49" t="s">
        <v>180</v>
      </c>
      <c r="G49" t="s">
        <v>181</v>
      </c>
      <c r="H49">
        <v>170</v>
      </c>
      <c r="I49">
        <v>92</v>
      </c>
      <c r="J49" s="3">
        <f t="shared" si="4"/>
        <v>4.0611139301216213</v>
      </c>
    </row>
    <row r="50" spans="1:10" x14ac:dyDescent="0.3">
      <c r="A50" t="s">
        <v>63</v>
      </c>
      <c r="B50" s="1" t="s">
        <v>73</v>
      </c>
      <c r="C50">
        <v>6</v>
      </c>
      <c r="D50">
        <v>2022</v>
      </c>
      <c r="E50" s="2">
        <v>44811</v>
      </c>
      <c r="F50" t="s">
        <v>180</v>
      </c>
      <c r="G50" t="s">
        <v>181</v>
      </c>
      <c r="H50">
        <v>170</v>
      </c>
      <c r="I50">
        <v>94</v>
      </c>
      <c r="J50" s="3">
        <f t="shared" si="4"/>
        <v>4.203876272550179</v>
      </c>
    </row>
    <row r="51" spans="1:10" x14ac:dyDescent="0.3">
      <c r="A51" t="s">
        <v>64</v>
      </c>
      <c r="B51" s="1" t="s">
        <v>73</v>
      </c>
      <c r="C51">
        <v>6</v>
      </c>
      <c r="D51">
        <v>2022</v>
      </c>
      <c r="E51" s="2">
        <v>44811</v>
      </c>
      <c r="F51" t="s">
        <v>180</v>
      </c>
      <c r="G51" t="s">
        <v>181</v>
      </c>
      <c r="H51">
        <v>170</v>
      </c>
      <c r="I51">
        <v>113</v>
      </c>
      <c r="J51" s="3">
        <f t="shared" si="4"/>
        <v>5.6505477351789342</v>
      </c>
    </row>
    <row r="52" spans="1:10" x14ac:dyDescent="0.3">
      <c r="A52" t="s">
        <v>65</v>
      </c>
      <c r="B52" s="1" t="s">
        <v>73</v>
      </c>
      <c r="C52">
        <v>6</v>
      </c>
      <c r="D52">
        <v>2022</v>
      </c>
      <c r="E52" s="2">
        <v>44811</v>
      </c>
      <c r="F52" t="s">
        <v>180</v>
      </c>
      <c r="G52" t="s">
        <v>181</v>
      </c>
      <c r="H52">
        <v>170</v>
      </c>
      <c r="I52">
        <v>82</v>
      </c>
      <c r="J52" s="3">
        <f t="shared" si="4"/>
        <v>3.3756855334068847</v>
      </c>
    </row>
    <row r="53" spans="1:10" x14ac:dyDescent="0.3">
      <c r="A53" t="s">
        <v>66</v>
      </c>
      <c r="B53" s="1" t="s">
        <v>73</v>
      </c>
      <c r="C53">
        <v>6</v>
      </c>
      <c r="D53">
        <v>2022</v>
      </c>
      <c r="E53" s="2">
        <v>44811</v>
      </c>
      <c r="F53" t="s">
        <v>180</v>
      </c>
      <c r="G53" t="s">
        <v>181</v>
      </c>
      <c r="H53">
        <v>170</v>
      </c>
      <c r="I53">
        <v>122</v>
      </c>
      <c r="J53" s="3">
        <f t="shared" si="4"/>
        <v>6.3908275199326363</v>
      </c>
    </row>
    <row r="54" spans="1:10" x14ac:dyDescent="0.3">
      <c r="A54" t="s">
        <v>67</v>
      </c>
      <c r="B54" s="1" t="s">
        <v>73</v>
      </c>
      <c r="C54">
        <v>6</v>
      </c>
      <c r="D54">
        <v>2022</v>
      </c>
      <c r="E54" s="2">
        <v>44811</v>
      </c>
      <c r="F54" t="s">
        <v>180</v>
      </c>
      <c r="G54" t="s">
        <v>181</v>
      </c>
      <c r="H54">
        <v>170</v>
      </c>
      <c r="I54">
        <v>111</v>
      </c>
      <c r="J54" s="3">
        <f t="shared" si="4"/>
        <v>5.4907465088349916</v>
      </c>
    </row>
    <row r="55" spans="1:10" x14ac:dyDescent="0.3">
      <c r="A55" t="s">
        <v>68</v>
      </c>
      <c r="B55" s="1" t="s">
        <v>73</v>
      </c>
      <c r="C55">
        <v>6</v>
      </c>
      <c r="D55">
        <v>2022</v>
      </c>
      <c r="E55" s="2">
        <v>44811</v>
      </c>
      <c r="F55" t="s">
        <v>180</v>
      </c>
      <c r="G55" t="s">
        <v>181</v>
      </c>
      <c r="H55">
        <v>170</v>
      </c>
      <c r="I55">
        <v>91</v>
      </c>
      <c r="J55" s="3">
        <f t="shared" si="4"/>
        <v>3.9904330194730671</v>
      </c>
    </row>
    <row r="56" spans="1:10" x14ac:dyDescent="0.3">
      <c r="A56" t="s">
        <v>69</v>
      </c>
      <c r="B56" s="1" t="s">
        <v>73</v>
      </c>
      <c r="C56">
        <v>6</v>
      </c>
      <c r="D56">
        <v>2022</v>
      </c>
      <c r="E56" s="2">
        <v>44811</v>
      </c>
      <c r="F56" t="s">
        <v>180</v>
      </c>
      <c r="G56" t="s">
        <v>181</v>
      </c>
      <c r="H56">
        <v>170</v>
      </c>
      <c r="I56">
        <v>103</v>
      </c>
      <c r="J56" s="3">
        <f t="shared" si="4"/>
        <v>4.8690364999525251</v>
      </c>
    </row>
    <row r="57" spans="1:10" x14ac:dyDescent="0.3">
      <c r="A57" t="s">
        <v>70</v>
      </c>
      <c r="B57" s="1" t="s">
        <v>73</v>
      </c>
      <c r="C57">
        <v>6</v>
      </c>
      <c r="D57">
        <v>2022</v>
      </c>
      <c r="E57" s="2">
        <v>44811</v>
      </c>
      <c r="F57" t="s">
        <v>180</v>
      </c>
      <c r="G57" t="s">
        <v>181</v>
      </c>
      <c r="H57">
        <v>170</v>
      </c>
      <c r="I57">
        <v>95</v>
      </c>
      <c r="J57" s="3">
        <f t="shared" si="4"/>
        <v>4.2759537645936305</v>
      </c>
    </row>
    <row r="58" spans="1:10" x14ac:dyDescent="0.3">
      <c r="A58" t="s">
        <v>71</v>
      </c>
      <c r="B58" s="1" t="s">
        <v>73</v>
      </c>
      <c r="C58">
        <v>6</v>
      </c>
      <c r="D58">
        <v>2022</v>
      </c>
      <c r="E58" s="2">
        <v>44811</v>
      </c>
      <c r="F58" t="s">
        <v>180</v>
      </c>
      <c r="G58" t="s">
        <v>181</v>
      </c>
      <c r="H58">
        <v>170</v>
      </c>
      <c r="I58">
        <v>118</v>
      </c>
      <c r="J58" s="3">
        <f t="shared" si="4"/>
        <v>6.057570445943445</v>
      </c>
    </row>
    <row r="59" spans="1:10" x14ac:dyDescent="0.3">
      <c r="A59" t="s">
        <v>72</v>
      </c>
      <c r="B59" s="1" t="s">
        <v>73</v>
      </c>
      <c r="C59">
        <v>6</v>
      </c>
      <c r="D59">
        <v>2022</v>
      </c>
      <c r="E59" s="2">
        <v>44811</v>
      </c>
      <c r="F59" t="s">
        <v>180</v>
      </c>
      <c r="G59" t="s">
        <v>181</v>
      </c>
      <c r="H59">
        <v>170</v>
      </c>
      <c r="I59">
        <v>136</v>
      </c>
      <c r="J59" s="3">
        <f t="shared" si="4"/>
        <v>7.6093977382898865</v>
      </c>
    </row>
    <row r="60" spans="1:10" x14ac:dyDescent="0.3">
      <c r="A60" t="s">
        <v>74</v>
      </c>
      <c r="B60" s="1" t="s">
        <v>29</v>
      </c>
      <c r="C60">
        <v>4</v>
      </c>
      <c r="D60">
        <v>2022</v>
      </c>
      <c r="E60" s="2">
        <v>44809</v>
      </c>
      <c r="F60" t="s">
        <v>180</v>
      </c>
      <c r="G60" t="s">
        <v>181</v>
      </c>
      <c r="H60">
        <v>200</v>
      </c>
      <c r="I60" t="s">
        <v>53</v>
      </c>
      <c r="J60" s="3" t="s">
        <v>183</v>
      </c>
    </row>
    <row r="61" spans="1:10" x14ac:dyDescent="0.3">
      <c r="A61" t="s">
        <v>75</v>
      </c>
      <c r="B61" s="1" t="s">
        <v>29</v>
      </c>
      <c r="C61">
        <v>4</v>
      </c>
      <c r="D61">
        <v>2022</v>
      </c>
      <c r="E61" s="2">
        <v>44809</v>
      </c>
      <c r="F61" t="s">
        <v>180</v>
      </c>
      <c r="G61" t="s">
        <v>181</v>
      </c>
      <c r="H61">
        <v>200</v>
      </c>
      <c r="I61">
        <v>42</v>
      </c>
      <c r="J61" s="3">
        <f t="shared" ref="J61:J124" si="5">(3.3*10^-5)*I61^2.729</f>
        <v>0.88789427017015521</v>
      </c>
    </row>
    <row r="62" spans="1:10" x14ac:dyDescent="0.3">
      <c r="A62" t="s">
        <v>76</v>
      </c>
      <c r="B62" s="1" t="s">
        <v>29</v>
      </c>
      <c r="C62">
        <v>4</v>
      </c>
      <c r="D62">
        <v>2022</v>
      </c>
      <c r="E62" s="2">
        <v>44809</v>
      </c>
      <c r="F62" t="s">
        <v>180</v>
      </c>
      <c r="G62" t="s">
        <v>181</v>
      </c>
      <c r="H62">
        <v>200</v>
      </c>
      <c r="I62" t="s">
        <v>53</v>
      </c>
      <c r="J62" s="3" t="s">
        <v>183</v>
      </c>
    </row>
    <row r="63" spans="1:10" x14ac:dyDescent="0.3">
      <c r="A63" t="s">
        <v>77</v>
      </c>
      <c r="B63" s="1" t="s">
        <v>29</v>
      </c>
      <c r="C63">
        <v>4</v>
      </c>
      <c r="D63">
        <v>2022</v>
      </c>
      <c r="E63" s="2">
        <v>44809</v>
      </c>
      <c r="F63" t="s">
        <v>180</v>
      </c>
      <c r="G63" t="s">
        <v>181</v>
      </c>
      <c r="H63">
        <v>200</v>
      </c>
      <c r="I63">
        <v>45</v>
      </c>
      <c r="J63" s="3">
        <f t="shared" si="5"/>
        <v>1.0718422940697407</v>
      </c>
    </row>
    <row r="64" spans="1:10" x14ac:dyDescent="0.3">
      <c r="A64" t="s">
        <v>78</v>
      </c>
      <c r="B64" s="1" t="s">
        <v>29</v>
      </c>
      <c r="C64">
        <v>4</v>
      </c>
      <c r="D64">
        <v>2022</v>
      </c>
      <c r="E64" s="2">
        <v>44809</v>
      </c>
      <c r="F64" t="s">
        <v>180</v>
      </c>
      <c r="G64" t="s">
        <v>181</v>
      </c>
      <c r="H64">
        <v>200</v>
      </c>
      <c r="I64">
        <v>47</v>
      </c>
      <c r="J64" s="3">
        <f t="shared" si="5"/>
        <v>1.2068936274970097</v>
      </c>
    </row>
    <row r="65" spans="1:10" x14ac:dyDescent="0.3">
      <c r="A65" t="s">
        <v>79</v>
      </c>
      <c r="B65" s="1" t="s">
        <v>29</v>
      </c>
      <c r="C65">
        <v>4</v>
      </c>
      <c r="D65">
        <v>2022</v>
      </c>
      <c r="E65" s="2">
        <v>44809</v>
      </c>
      <c r="F65" t="s">
        <v>180</v>
      </c>
      <c r="G65" t="s">
        <v>181</v>
      </c>
      <c r="H65">
        <v>200</v>
      </c>
      <c r="I65">
        <v>46</v>
      </c>
      <c r="J65" s="3">
        <f t="shared" si="5"/>
        <v>1.1380990544842571</v>
      </c>
    </row>
    <row r="66" spans="1:10" x14ac:dyDescent="0.3">
      <c r="A66" t="s">
        <v>80</v>
      </c>
      <c r="B66" s="1" t="s">
        <v>29</v>
      </c>
      <c r="C66">
        <v>4</v>
      </c>
      <c r="D66">
        <v>2022</v>
      </c>
      <c r="E66" s="2">
        <v>44809</v>
      </c>
      <c r="F66" t="s">
        <v>180</v>
      </c>
      <c r="G66" t="s">
        <v>181</v>
      </c>
      <c r="H66">
        <v>200</v>
      </c>
      <c r="I66">
        <v>47</v>
      </c>
      <c r="J66" s="3">
        <f t="shared" si="5"/>
        <v>1.2068936274970097</v>
      </c>
    </row>
    <row r="67" spans="1:10" x14ac:dyDescent="0.3">
      <c r="A67" t="s">
        <v>81</v>
      </c>
      <c r="B67" s="1" t="s">
        <v>29</v>
      </c>
      <c r="C67">
        <v>4</v>
      </c>
      <c r="D67">
        <v>2022</v>
      </c>
      <c r="E67" s="2">
        <v>44809</v>
      </c>
      <c r="F67" t="s">
        <v>180</v>
      </c>
      <c r="G67" t="s">
        <v>181</v>
      </c>
      <c r="H67">
        <v>200</v>
      </c>
      <c r="I67">
        <v>45</v>
      </c>
      <c r="J67" s="3">
        <f t="shared" si="5"/>
        <v>1.0718422940697407</v>
      </c>
    </row>
    <row r="68" spans="1:10" x14ac:dyDescent="0.3">
      <c r="A68" t="s">
        <v>82</v>
      </c>
      <c r="B68" s="1" t="s">
        <v>29</v>
      </c>
      <c r="C68">
        <v>4</v>
      </c>
      <c r="D68">
        <v>2022</v>
      </c>
      <c r="E68" s="2">
        <v>44809</v>
      </c>
      <c r="F68" t="s">
        <v>180</v>
      </c>
      <c r="G68" t="s">
        <v>181</v>
      </c>
      <c r="H68">
        <v>200</v>
      </c>
      <c r="I68">
        <v>47</v>
      </c>
      <c r="J68" s="3">
        <f t="shared" si="5"/>
        <v>1.2068936274970097</v>
      </c>
    </row>
    <row r="69" spans="1:10" x14ac:dyDescent="0.3">
      <c r="A69" t="s">
        <v>83</v>
      </c>
      <c r="B69" s="1" t="s">
        <v>29</v>
      </c>
      <c r="C69">
        <v>4</v>
      </c>
      <c r="D69">
        <v>2022</v>
      </c>
      <c r="E69" s="2">
        <v>44809</v>
      </c>
      <c r="F69" t="s">
        <v>180</v>
      </c>
      <c r="G69" t="s">
        <v>181</v>
      </c>
      <c r="H69">
        <v>200</v>
      </c>
      <c r="I69">
        <v>45</v>
      </c>
      <c r="J69" s="3">
        <f t="shared" si="5"/>
        <v>1.0718422940697407</v>
      </c>
    </row>
    <row r="70" spans="1:10" x14ac:dyDescent="0.3">
      <c r="A70" t="s">
        <v>84</v>
      </c>
      <c r="B70" s="1" t="s">
        <v>29</v>
      </c>
      <c r="C70">
        <v>4</v>
      </c>
      <c r="D70">
        <v>2022</v>
      </c>
      <c r="E70" s="2">
        <v>44809</v>
      </c>
      <c r="F70" t="s">
        <v>180</v>
      </c>
      <c r="G70" t="s">
        <v>181</v>
      </c>
      <c r="H70">
        <v>200</v>
      </c>
      <c r="I70">
        <v>47</v>
      </c>
      <c r="J70" s="3">
        <f t="shared" si="5"/>
        <v>1.2068936274970097</v>
      </c>
    </row>
    <row r="71" spans="1:10" x14ac:dyDescent="0.3">
      <c r="A71" t="s">
        <v>85</v>
      </c>
      <c r="B71" s="1" t="s">
        <v>29</v>
      </c>
      <c r="C71">
        <v>4</v>
      </c>
      <c r="D71">
        <v>2022</v>
      </c>
      <c r="E71" s="2">
        <v>44809</v>
      </c>
      <c r="F71" t="s">
        <v>180</v>
      </c>
      <c r="G71" t="s">
        <v>181</v>
      </c>
      <c r="H71">
        <v>200</v>
      </c>
      <c r="I71">
        <v>49</v>
      </c>
      <c r="J71" s="3">
        <f t="shared" si="5"/>
        <v>1.3522563897705244</v>
      </c>
    </row>
    <row r="72" spans="1:10" x14ac:dyDescent="0.3">
      <c r="A72" t="s">
        <v>86</v>
      </c>
      <c r="B72" s="1" t="s">
        <v>29</v>
      </c>
      <c r="C72">
        <v>4</v>
      </c>
      <c r="D72">
        <v>2022</v>
      </c>
      <c r="E72" s="2">
        <v>44809</v>
      </c>
      <c r="F72" t="s">
        <v>180</v>
      </c>
      <c r="G72" t="s">
        <v>181</v>
      </c>
      <c r="H72">
        <v>200</v>
      </c>
      <c r="I72">
        <v>46</v>
      </c>
      <c r="J72" s="3">
        <f t="shared" si="5"/>
        <v>1.1380990544842571</v>
      </c>
    </row>
    <row r="73" spans="1:10" x14ac:dyDescent="0.3">
      <c r="A73" t="s">
        <v>87</v>
      </c>
      <c r="B73" s="1" t="s">
        <v>29</v>
      </c>
      <c r="C73">
        <v>4</v>
      </c>
      <c r="D73">
        <v>2022</v>
      </c>
      <c r="E73" s="2">
        <v>44809</v>
      </c>
      <c r="F73" t="s">
        <v>180</v>
      </c>
      <c r="G73" t="s">
        <v>181</v>
      </c>
      <c r="H73">
        <v>200</v>
      </c>
      <c r="I73">
        <v>44</v>
      </c>
      <c r="J73" s="3">
        <f t="shared" si="5"/>
        <v>1.0080830069920432</v>
      </c>
    </row>
    <row r="74" spans="1:10" x14ac:dyDescent="0.3">
      <c r="A74" t="s">
        <v>88</v>
      </c>
      <c r="B74" s="1" t="s">
        <v>29</v>
      </c>
      <c r="C74">
        <v>4</v>
      </c>
      <c r="D74">
        <v>2022</v>
      </c>
      <c r="E74" s="2">
        <v>44809</v>
      </c>
      <c r="F74" t="s">
        <v>180</v>
      </c>
      <c r="G74" t="s">
        <v>181</v>
      </c>
      <c r="H74">
        <v>200</v>
      </c>
      <c r="I74">
        <v>47</v>
      </c>
      <c r="J74" s="3">
        <f t="shared" si="5"/>
        <v>1.2068936274970097</v>
      </c>
    </row>
    <row r="75" spans="1:10" x14ac:dyDescent="0.3">
      <c r="A75" t="s">
        <v>89</v>
      </c>
      <c r="B75" s="1" t="s">
        <v>29</v>
      </c>
      <c r="C75">
        <v>4</v>
      </c>
      <c r="D75">
        <v>2022</v>
      </c>
      <c r="E75" s="2">
        <v>44809</v>
      </c>
      <c r="F75" t="s">
        <v>180</v>
      </c>
      <c r="G75" t="s">
        <v>181</v>
      </c>
      <c r="H75">
        <v>200</v>
      </c>
      <c r="I75">
        <v>46</v>
      </c>
      <c r="J75" s="3">
        <f t="shared" si="5"/>
        <v>1.1380990544842571</v>
      </c>
    </row>
    <row r="76" spans="1:10" x14ac:dyDescent="0.3">
      <c r="A76" t="s">
        <v>90</v>
      </c>
      <c r="B76" s="1" t="s">
        <v>29</v>
      </c>
      <c r="C76">
        <v>4</v>
      </c>
      <c r="D76">
        <v>2022</v>
      </c>
      <c r="E76" s="2">
        <v>44809</v>
      </c>
      <c r="F76" t="s">
        <v>180</v>
      </c>
      <c r="G76" t="s">
        <v>181</v>
      </c>
      <c r="H76">
        <v>200</v>
      </c>
      <c r="I76">
        <v>49</v>
      </c>
      <c r="J76" s="3">
        <f t="shared" si="5"/>
        <v>1.3522563897705244</v>
      </c>
    </row>
    <row r="77" spans="1:10" x14ac:dyDescent="0.3">
      <c r="A77" t="s">
        <v>91</v>
      </c>
      <c r="B77" s="1" t="s">
        <v>29</v>
      </c>
      <c r="C77">
        <v>4</v>
      </c>
      <c r="D77">
        <v>2022</v>
      </c>
      <c r="E77" s="2">
        <v>44809</v>
      </c>
      <c r="F77" t="s">
        <v>180</v>
      </c>
      <c r="G77" t="s">
        <v>181</v>
      </c>
      <c r="H77">
        <v>200</v>
      </c>
      <c r="I77">
        <v>50</v>
      </c>
      <c r="J77" s="3">
        <f t="shared" si="5"/>
        <v>1.4289040978379168</v>
      </c>
    </row>
    <row r="78" spans="1:10" x14ac:dyDescent="0.3">
      <c r="A78" t="s">
        <v>92</v>
      </c>
      <c r="B78" s="1" t="s">
        <v>29</v>
      </c>
      <c r="C78">
        <v>4</v>
      </c>
      <c r="D78">
        <v>2022</v>
      </c>
      <c r="E78" s="2">
        <v>44809</v>
      </c>
      <c r="F78" t="s">
        <v>180</v>
      </c>
      <c r="G78" t="s">
        <v>181</v>
      </c>
      <c r="H78">
        <v>200</v>
      </c>
      <c r="I78">
        <v>52</v>
      </c>
      <c r="J78" s="3">
        <f t="shared" si="5"/>
        <v>1.5903293155919376</v>
      </c>
    </row>
    <row r="79" spans="1:10" x14ac:dyDescent="0.3">
      <c r="A79" t="s">
        <v>93</v>
      </c>
      <c r="B79" s="1" t="s">
        <v>29</v>
      </c>
      <c r="C79">
        <v>4</v>
      </c>
      <c r="D79">
        <v>2022</v>
      </c>
      <c r="E79" s="2">
        <v>44809</v>
      </c>
      <c r="F79" t="s">
        <v>180</v>
      </c>
      <c r="G79" t="s">
        <v>181</v>
      </c>
      <c r="H79">
        <v>200</v>
      </c>
      <c r="I79">
        <v>54</v>
      </c>
      <c r="J79" s="3">
        <f t="shared" si="5"/>
        <v>1.7628546698421077</v>
      </c>
    </row>
    <row r="80" spans="1:10" x14ac:dyDescent="0.3">
      <c r="A80" t="s">
        <v>94</v>
      </c>
      <c r="B80" s="1" t="s">
        <v>29</v>
      </c>
      <c r="C80">
        <v>8</v>
      </c>
      <c r="D80">
        <v>2022</v>
      </c>
      <c r="E80" s="2">
        <v>44813</v>
      </c>
      <c r="F80" t="s">
        <v>180</v>
      </c>
      <c r="G80" t="s">
        <v>181</v>
      </c>
      <c r="H80">
        <v>200</v>
      </c>
      <c r="I80">
        <v>30</v>
      </c>
      <c r="J80" s="3">
        <f t="shared" si="5"/>
        <v>0.35446866041904068</v>
      </c>
    </row>
    <row r="81" spans="1:10" x14ac:dyDescent="0.3">
      <c r="A81" t="s">
        <v>95</v>
      </c>
      <c r="B81" s="1" t="s">
        <v>29</v>
      </c>
      <c r="C81">
        <v>8</v>
      </c>
      <c r="D81">
        <v>2022</v>
      </c>
      <c r="E81" s="2">
        <v>44813</v>
      </c>
      <c r="F81" t="s">
        <v>180</v>
      </c>
      <c r="G81" t="s">
        <v>181</v>
      </c>
      <c r="H81">
        <v>200</v>
      </c>
      <c r="I81">
        <v>30</v>
      </c>
      <c r="J81" s="3">
        <f t="shared" si="5"/>
        <v>0.35446866041904068</v>
      </c>
    </row>
    <row r="82" spans="1:10" x14ac:dyDescent="0.3">
      <c r="A82" t="s">
        <v>96</v>
      </c>
      <c r="B82" s="1" t="s">
        <v>29</v>
      </c>
      <c r="C82">
        <v>8</v>
      </c>
      <c r="D82">
        <v>2022</v>
      </c>
      <c r="E82" s="2">
        <v>44813</v>
      </c>
      <c r="F82" t="s">
        <v>180</v>
      </c>
      <c r="G82" t="s">
        <v>181</v>
      </c>
      <c r="H82">
        <v>200</v>
      </c>
      <c r="I82">
        <v>26</v>
      </c>
      <c r="J82" s="3">
        <f t="shared" si="5"/>
        <v>0.23987014987658672</v>
      </c>
    </row>
    <row r="83" spans="1:10" x14ac:dyDescent="0.3">
      <c r="A83" t="s">
        <v>97</v>
      </c>
      <c r="B83" s="1" t="s">
        <v>29</v>
      </c>
      <c r="C83">
        <v>8</v>
      </c>
      <c r="D83">
        <v>2022</v>
      </c>
      <c r="E83" s="2">
        <v>44813</v>
      </c>
      <c r="F83" t="s">
        <v>180</v>
      </c>
      <c r="G83" t="s">
        <v>181</v>
      </c>
      <c r="H83">
        <v>200</v>
      </c>
      <c r="I83">
        <v>26</v>
      </c>
      <c r="J83" s="3">
        <f t="shared" si="5"/>
        <v>0.23987014987658672</v>
      </c>
    </row>
    <row r="84" spans="1:10" x14ac:dyDescent="0.3">
      <c r="A84" t="s">
        <v>98</v>
      </c>
      <c r="B84" s="1" t="s">
        <v>29</v>
      </c>
      <c r="C84">
        <v>8</v>
      </c>
      <c r="D84">
        <v>2022</v>
      </c>
      <c r="E84" s="2">
        <v>44813</v>
      </c>
      <c r="F84" t="s">
        <v>180</v>
      </c>
      <c r="G84" t="s">
        <v>181</v>
      </c>
      <c r="H84">
        <v>200</v>
      </c>
      <c r="I84">
        <v>28</v>
      </c>
      <c r="J84" s="3">
        <f t="shared" si="5"/>
        <v>0.29363526171927479</v>
      </c>
    </row>
    <row r="85" spans="1:10" x14ac:dyDescent="0.3">
      <c r="A85" t="s">
        <v>99</v>
      </c>
      <c r="B85" s="1" t="s">
        <v>29</v>
      </c>
      <c r="C85">
        <v>8</v>
      </c>
      <c r="D85">
        <v>2022</v>
      </c>
      <c r="E85" s="2">
        <v>44813</v>
      </c>
      <c r="F85" t="s">
        <v>180</v>
      </c>
      <c r="G85" t="s">
        <v>181</v>
      </c>
      <c r="H85">
        <v>200</v>
      </c>
      <c r="I85">
        <v>30</v>
      </c>
      <c r="J85" s="3">
        <f t="shared" si="5"/>
        <v>0.35446866041904068</v>
      </c>
    </row>
    <row r="86" spans="1:10" x14ac:dyDescent="0.3">
      <c r="A86" t="s">
        <v>100</v>
      </c>
      <c r="B86" s="1" t="s">
        <v>29</v>
      </c>
      <c r="C86">
        <v>8</v>
      </c>
      <c r="D86">
        <v>2022</v>
      </c>
      <c r="E86" s="2">
        <v>44813</v>
      </c>
      <c r="F86" t="s">
        <v>180</v>
      </c>
      <c r="G86" t="s">
        <v>181</v>
      </c>
      <c r="H86">
        <v>200</v>
      </c>
      <c r="I86">
        <v>30</v>
      </c>
      <c r="J86" s="3">
        <f t="shared" si="5"/>
        <v>0.35446866041904068</v>
      </c>
    </row>
    <row r="87" spans="1:10" x14ac:dyDescent="0.3">
      <c r="A87" t="s">
        <v>101</v>
      </c>
      <c r="B87" s="1" t="s">
        <v>29</v>
      </c>
      <c r="C87">
        <v>8</v>
      </c>
      <c r="D87">
        <v>2022</v>
      </c>
      <c r="E87" s="2">
        <v>44813</v>
      </c>
      <c r="F87" t="s">
        <v>180</v>
      </c>
      <c r="G87" t="s">
        <v>181</v>
      </c>
      <c r="H87">
        <v>200</v>
      </c>
      <c r="I87">
        <v>29</v>
      </c>
      <c r="J87" s="3">
        <f t="shared" si="5"/>
        <v>0.32314547296148588</v>
      </c>
    </row>
    <row r="88" spans="1:10" x14ac:dyDescent="0.3">
      <c r="A88" t="s">
        <v>102</v>
      </c>
      <c r="B88" s="1" t="s">
        <v>29</v>
      </c>
      <c r="C88">
        <v>8</v>
      </c>
      <c r="D88">
        <v>2022</v>
      </c>
      <c r="E88" s="2">
        <v>44813</v>
      </c>
      <c r="F88" t="s">
        <v>180</v>
      </c>
      <c r="G88" t="s">
        <v>181</v>
      </c>
      <c r="H88">
        <v>200</v>
      </c>
      <c r="I88">
        <v>29</v>
      </c>
      <c r="J88" s="3">
        <f t="shared" si="5"/>
        <v>0.32314547296148588</v>
      </c>
    </row>
    <row r="89" spans="1:10" x14ac:dyDescent="0.3">
      <c r="A89" t="s">
        <v>103</v>
      </c>
      <c r="B89" s="1" t="s">
        <v>29</v>
      </c>
      <c r="C89">
        <v>8</v>
      </c>
      <c r="D89">
        <v>2022</v>
      </c>
      <c r="E89" s="2">
        <v>44813</v>
      </c>
      <c r="F89" t="s">
        <v>180</v>
      </c>
      <c r="G89" t="s">
        <v>181</v>
      </c>
      <c r="H89">
        <v>200</v>
      </c>
      <c r="I89">
        <v>29</v>
      </c>
      <c r="J89" s="3">
        <f t="shared" si="5"/>
        <v>0.32314547296148588</v>
      </c>
    </row>
    <row r="90" spans="1:10" x14ac:dyDescent="0.3">
      <c r="A90" t="s">
        <v>104</v>
      </c>
      <c r="B90" s="1" t="s">
        <v>29</v>
      </c>
      <c r="C90">
        <v>8</v>
      </c>
      <c r="D90">
        <v>2022</v>
      </c>
      <c r="E90" s="2">
        <v>44813</v>
      </c>
      <c r="F90" t="s">
        <v>180</v>
      </c>
      <c r="G90" t="s">
        <v>181</v>
      </c>
      <c r="H90">
        <v>200</v>
      </c>
      <c r="I90">
        <v>29</v>
      </c>
      <c r="J90" s="3">
        <f t="shared" si="5"/>
        <v>0.32314547296148588</v>
      </c>
    </row>
    <row r="91" spans="1:10" x14ac:dyDescent="0.3">
      <c r="A91" t="s">
        <v>105</v>
      </c>
      <c r="B91" s="1" t="s">
        <v>29</v>
      </c>
      <c r="C91">
        <v>8</v>
      </c>
      <c r="D91">
        <v>2022</v>
      </c>
      <c r="E91" s="2">
        <v>44813</v>
      </c>
      <c r="F91" t="s">
        <v>180</v>
      </c>
      <c r="G91" t="s">
        <v>181</v>
      </c>
      <c r="H91">
        <v>200</v>
      </c>
      <c r="I91">
        <v>31</v>
      </c>
      <c r="J91" s="3">
        <f t="shared" si="5"/>
        <v>0.38765019105697024</v>
      </c>
    </row>
    <row r="92" spans="1:10" x14ac:dyDescent="0.3">
      <c r="A92" t="s">
        <v>147</v>
      </c>
      <c r="B92" s="1" t="s">
        <v>29</v>
      </c>
      <c r="C92">
        <v>8</v>
      </c>
      <c r="D92">
        <v>2022</v>
      </c>
      <c r="E92" s="2">
        <v>44813</v>
      </c>
      <c r="F92" t="s">
        <v>180</v>
      </c>
      <c r="G92" t="s">
        <v>181</v>
      </c>
      <c r="H92">
        <v>200</v>
      </c>
      <c r="I92">
        <v>31</v>
      </c>
      <c r="J92" s="3">
        <f t="shared" si="5"/>
        <v>0.38765019105697024</v>
      </c>
    </row>
    <row r="93" spans="1:10" x14ac:dyDescent="0.3">
      <c r="A93" t="s">
        <v>148</v>
      </c>
      <c r="B93" s="1" t="s">
        <v>29</v>
      </c>
      <c r="C93">
        <v>8</v>
      </c>
      <c r="D93">
        <v>2022</v>
      </c>
      <c r="E93" s="2">
        <v>44813</v>
      </c>
      <c r="F93" t="s">
        <v>180</v>
      </c>
      <c r="G93" t="s">
        <v>181</v>
      </c>
      <c r="H93">
        <v>200</v>
      </c>
      <c r="I93">
        <v>29</v>
      </c>
      <c r="J93" s="3">
        <f t="shared" si="5"/>
        <v>0.32314547296148588</v>
      </c>
    </row>
    <row r="94" spans="1:10" x14ac:dyDescent="0.3">
      <c r="A94" t="s">
        <v>106</v>
      </c>
      <c r="B94" s="1" t="s">
        <v>29</v>
      </c>
      <c r="C94">
        <v>8</v>
      </c>
      <c r="D94">
        <v>2022</v>
      </c>
      <c r="E94" s="2">
        <v>44813</v>
      </c>
      <c r="F94" t="s">
        <v>180</v>
      </c>
      <c r="G94" t="s">
        <v>181</v>
      </c>
      <c r="H94">
        <v>200</v>
      </c>
      <c r="I94">
        <v>29</v>
      </c>
      <c r="J94" s="3">
        <f t="shared" si="5"/>
        <v>0.32314547296148588</v>
      </c>
    </row>
    <row r="95" spans="1:10" x14ac:dyDescent="0.3">
      <c r="A95" t="s">
        <v>107</v>
      </c>
      <c r="B95" s="1" t="s">
        <v>29</v>
      </c>
      <c r="C95">
        <v>8</v>
      </c>
      <c r="D95">
        <v>2022</v>
      </c>
      <c r="E95" s="2">
        <v>44813</v>
      </c>
      <c r="F95" t="s">
        <v>180</v>
      </c>
      <c r="G95" t="s">
        <v>181</v>
      </c>
      <c r="H95">
        <v>200</v>
      </c>
      <c r="I95">
        <v>29</v>
      </c>
      <c r="J95" s="3">
        <f t="shared" si="5"/>
        <v>0.32314547296148588</v>
      </c>
    </row>
    <row r="96" spans="1:10" x14ac:dyDescent="0.3">
      <c r="A96" t="s">
        <v>108</v>
      </c>
      <c r="B96" s="1" t="s">
        <v>29</v>
      </c>
      <c r="C96">
        <v>8</v>
      </c>
      <c r="D96">
        <v>2022</v>
      </c>
      <c r="E96" s="2">
        <v>44813</v>
      </c>
      <c r="F96" t="s">
        <v>180</v>
      </c>
      <c r="G96" t="s">
        <v>181</v>
      </c>
      <c r="H96">
        <v>200</v>
      </c>
      <c r="I96">
        <v>29</v>
      </c>
      <c r="J96" s="3">
        <f t="shared" si="5"/>
        <v>0.32314547296148588</v>
      </c>
    </row>
    <row r="97" spans="1:10" x14ac:dyDescent="0.3">
      <c r="A97" t="s">
        <v>109</v>
      </c>
      <c r="B97" s="1" t="s">
        <v>29</v>
      </c>
      <c r="C97">
        <v>8</v>
      </c>
      <c r="D97">
        <v>2022</v>
      </c>
      <c r="E97" s="2">
        <v>44813</v>
      </c>
      <c r="F97" t="s">
        <v>180</v>
      </c>
      <c r="G97" t="s">
        <v>181</v>
      </c>
      <c r="H97">
        <v>200</v>
      </c>
      <c r="I97">
        <v>27</v>
      </c>
      <c r="J97" s="3">
        <f t="shared" si="5"/>
        <v>0.26589223358954156</v>
      </c>
    </row>
    <row r="98" spans="1:10" x14ac:dyDescent="0.3">
      <c r="A98" t="s">
        <v>110</v>
      </c>
      <c r="B98" s="1" t="s">
        <v>29</v>
      </c>
      <c r="C98">
        <v>8</v>
      </c>
      <c r="D98">
        <v>2022</v>
      </c>
      <c r="E98" s="2">
        <v>44813</v>
      </c>
      <c r="F98" t="s">
        <v>180</v>
      </c>
      <c r="G98" t="s">
        <v>181</v>
      </c>
      <c r="H98">
        <v>200</v>
      </c>
      <c r="I98">
        <v>27</v>
      </c>
      <c r="J98" s="3">
        <f t="shared" si="5"/>
        <v>0.26589223358954156</v>
      </c>
    </row>
    <row r="99" spans="1:10" x14ac:dyDescent="0.3">
      <c r="A99" t="s">
        <v>111</v>
      </c>
      <c r="B99" s="1" t="s">
        <v>29</v>
      </c>
      <c r="C99">
        <v>8</v>
      </c>
      <c r="D99">
        <v>2022</v>
      </c>
      <c r="E99" s="2">
        <v>44813</v>
      </c>
      <c r="F99" t="s">
        <v>180</v>
      </c>
      <c r="G99" t="s">
        <v>181</v>
      </c>
      <c r="H99">
        <v>200</v>
      </c>
      <c r="I99">
        <v>28</v>
      </c>
      <c r="J99" s="3">
        <f t="shared" si="5"/>
        <v>0.29363526171927479</v>
      </c>
    </row>
    <row r="100" spans="1:10" x14ac:dyDescent="0.3">
      <c r="A100" t="s">
        <v>112</v>
      </c>
      <c r="B100" s="1" t="s">
        <v>29</v>
      </c>
      <c r="C100">
        <v>8</v>
      </c>
      <c r="D100">
        <v>2022</v>
      </c>
      <c r="E100" s="2">
        <v>44813</v>
      </c>
      <c r="F100" t="s">
        <v>180</v>
      </c>
      <c r="G100" t="s">
        <v>181</v>
      </c>
      <c r="H100">
        <v>200</v>
      </c>
      <c r="I100">
        <v>29</v>
      </c>
      <c r="J100" s="3">
        <f t="shared" si="5"/>
        <v>0.32314547296148588</v>
      </c>
    </row>
    <row r="101" spans="1:10" x14ac:dyDescent="0.3">
      <c r="A101" t="s">
        <v>113</v>
      </c>
      <c r="B101" s="1" t="s">
        <v>29</v>
      </c>
      <c r="C101">
        <v>8</v>
      </c>
      <c r="D101">
        <v>2022</v>
      </c>
      <c r="E101" s="2">
        <v>44813</v>
      </c>
      <c r="F101" t="s">
        <v>180</v>
      </c>
      <c r="G101" t="s">
        <v>181</v>
      </c>
      <c r="H101">
        <v>200</v>
      </c>
      <c r="I101">
        <v>29</v>
      </c>
      <c r="J101" s="3">
        <f t="shared" si="5"/>
        <v>0.32314547296148588</v>
      </c>
    </row>
    <row r="102" spans="1:10" x14ac:dyDescent="0.3">
      <c r="A102" t="s">
        <v>114</v>
      </c>
      <c r="B102" s="1" t="s">
        <v>29</v>
      </c>
      <c r="C102">
        <v>8</v>
      </c>
      <c r="D102">
        <v>2022</v>
      </c>
      <c r="E102" s="2">
        <v>44813</v>
      </c>
      <c r="F102" t="s">
        <v>180</v>
      </c>
      <c r="G102" t="s">
        <v>181</v>
      </c>
      <c r="H102">
        <v>200</v>
      </c>
      <c r="I102">
        <v>32</v>
      </c>
      <c r="J102" s="3">
        <f t="shared" si="5"/>
        <v>0.42273502368962346</v>
      </c>
    </row>
    <row r="103" spans="1:10" x14ac:dyDescent="0.3">
      <c r="A103" t="s">
        <v>115</v>
      </c>
      <c r="B103" s="1" t="s">
        <v>29</v>
      </c>
      <c r="C103">
        <v>8</v>
      </c>
      <c r="D103">
        <v>2022</v>
      </c>
      <c r="E103" s="2">
        <v>44813</v>
      </c>
      <c r="F103" t="s">
        <v>180</v>
      </c>
      <c r="G103" t="s">
        <v>181</v>
      </c>
      <c r="H103">
        <v>200</v>
      </c>
      <c r="I103">
        <v>32</v>
      </c>
      <c r="J103" s="3">
        <f t="shared" si="5"/>
        <v>0.42273502368962346</v>
      </c>
    </row>
    <row r="104" spans="1:10" x14ac:dyDescent="0.3">
      <c r="A104" t="s">
        <v>116</v>
      </c>
      <c r="B104" s="1" t="s">
        <v>29</v>
      </c>
      <c r="C104">
        <v>8</v>
      </c>
      <c r="D104">
        <v>2022</v>
      </c>
      <c r="E104" s="2">
        <v>44813</v>
      </c>
      <c r="F104" t="s">
        <v>180</v>
      </c>
      <c r="G104" t="s">
        <v>181</v>
      </c>
      <c r="H104">
        <v>200</v>
      </c>
      <c r="I104">
        <v>33</v>
      </c>
      <c r="J104" s="3">
        <f t="shared" si="5"/>
        <v>0.45976772565442853</v>
      </c>
    </row>
    <row r="105" spans="1:10" x14ac:dyDescent="0.3">
      <c r="A105" t="s">
        <v>117</v>
      </c>
      <c r="B105" s="1" t="s">
        <v>29</v>
      </c>
      <c r="C105">
        <v>8</v>
      </c>
      <c r="D105">
        <v>2022</v>
      </c>
      <c r="E105" s="2">
        <v>44813</v>
      </c>
      <c r="F105" t="s">
        <v>180</v>
      </c>
      <c r="G105" t="s">
        <v>181</v>
      </c>
      <c r="H105">
        <v>200</v>
      </c>
      <c r="I105">
        <v>33</v>
      </c>
      <c r="J105" s="3">
        <f t="shared" si="5"/>
        <v>0.45976772565442853</v>
      </c>
    </row>
    <row r="106" spans="1:10" x14ac:dyDescent="0.3">
      <c r="A106" t="s">
        <v>118</v>
      </c>
      <c r="B106" s="1" t="s">
        <v>29</v>
      </c>
      <c r="C106">
        <v>8</v>
      </c>
      <c r="D106">
        <v>2022</v>
      </c>
      <c r="E106" s="2">
        <v>44813</v>
      </c>
      <c r="F106" t="s">
        <v>180</v>
      </c>
      <c r="G106" t="s">
        <v>181</v>
      </c>
      <c r="H106">
        <v>200</v>
      </c>
      <c r="I106">
        <v>29</v>
      </c>
      <c r="J106" s="3">
        <f t="shared" si="5"/>
        <v>0.32314547296148588</v>
      </c>
    </row>
    <row r="107" spans="1:10" x14ac:dyDescent="0.3">
      <c r="A107" t="s">
        <v>119</v>
      </c>
      <c r="B107" s="1" t="s">
        <v>29</v>
      </c>
      <c r="C107">
        <v>8</v>
      </c>
      <c r="D107">
        <v>2022</v>
      </c>
      <c r="E107" s="2">
        <v>44813</v>
      </c>
      <c r="F107" t="s">
        <v>180</v>
      </c>
      <c r="G107" t="s">
        <v>181</v>
      </c>
      <c r="H107">
        <v>200</v>
      </c>
      <c r="I107">
        <v>29</v>
      </c>
      <c r="J107" s="3">
        <f t="shared" si="5"/>
        <v>0.32314547296148588</v>
      </c>
    </row>
    <row r="108" spans="1:10" x14ac:dyDescent="0.3">
      <c r="A108" t="s">
        <v>120</v>
      </c>
      <c r="B108" s="1" t="s">
        <v>29</v>
      </c>
      <c r="C108">
        <v>8</v>
      </c>
      <c r="D108">
        <v>2022</v>
      </c>
      <c r="E108" s="2">
        <v>44813</v>
      </c>
      <c r="F108" t="s">
        <v>180</v>
      </c>
      <c r="G108" t="s">
        <v>181</v>
      </c>
      <c r="H108">
        <v>200</v>
      </c>
      <c r="I108">
        <v>29</v>
      </c>
      <c r="J108" s="3">
        <f t="shared" si="5"/>
        <v>0.32314547296148588</v>
      </c>
    </row>
    <row r="109" spans="1:10" x14ac:dyDescent="0.3">
      <c r="A109" t="s">
        <v>121</v>
      </c>
      <c r="B109" s="1" t="s">
        <v>29</v>
      </c>
      <c r="C109">
        <v>8</v>
      </c>
      <c r="D109">
        <v>2022</v>
      </c>
      <c r="E109" s="2">
        <v>44813</v>
      </c>
      <c r="F109" t="s">
        <v>180</v>
      </c>
      <c r="G109" t="s">
        <v>181</v>
      </c>
      <c r="H109">
        <v>200</v>
      </c>
      <c r="I109">
        <v>29</v>
      </c>
      <c r="J109" s="3">
        <f t="shared" si="5"/>
        <v>0.32314547296148588</v>
      </c>
    </row>
    <row r="110" spans="1:10" x14ac:dyDescent="0.3">
      <c r="A110" t="s">
        <v>122</v>
      </c>
      <c r="B110" s="1" t="s">
        <v>29</v>
      </c>
      <c r="C110">
        <v>8</v>
      </c>
      <c r="D110">
        <v>2022</v>
      </c>
      <c r="E110" s="2">
        <v>44813</v>
      </c>
      <c r="F110" t="s">
        <v>180</v>
      </c>
      <c r="G110" t="s">
        <v>181</v>
      </c>
      <c r="H110">
        <v>200</v>
      </c>
      <c r="I110">
        <v>26</v>
      </c>
      <c r="J110" s="3">
        <f t="shared" si="5"/>
        <v>0.23987014987658672</v>
      </c>
    </row>
    <row r="111" spans="1:10" x14ac:dyDescent="0.3">
      <c r="A111" t="s">
        <v>123</v>
      </c>
      <c r="B111" s="1" t="s">
        <v>29</v>
      </c>
      <c r="C111">
        <v>8</v>
      </c>
      <c r="D111">
        <v>2022</v>
      </c>
      <c r="E111" s="2">
        <v>44813</v>
      </c>
      <c r="F111" t="s">
        <v>180</v>
      </c>
      <c r="G111" t="s">
        <v>181</v>
      </c>
      <c r="H111">
        <v>200</v>
      </c>
      <c r="I111">
        <v>26</v>
      </c>
      <c r="J111" s="3">
        <f t="shared" si="5"/>
        <v>0.23987014987658672</v>
      </c>
    </row>
    <row r="112" spans="1:10" x14ac:dyDescent="0.3">
      <c r="A112" t="s">
        <v>124</v>
      </c>
      <c r="B112" s="1" t="s">
        <v>29</v>
      </c>
      <c r="C112">
        <v>8</v>
      </c>
      <c r="D112">
        <v>2022</v>
      </c>
      <c r="E112" s="2">
        <v>44813</v>
      </c>
      <c r="F112" t="s">
        <v>180</v>
      </c>
      <c r="G112" t="s">
        <v>181</v>
      </c>
      <c r="H112">
        <v>200</v>
      </c>
      <c r="I112">
        <v>27</v>
      </c>
      <c r="J112" s="3">
        <f t="shared" si="5"/>
        <v>0.26589223358954156</v>
      </c>
    </row>
    <row r="113" spans="1:10" x14ac:dyDescent="0.3">
      <c r="A113" t="s">
        <v>125</v>
      </c>
      <c r="B113" s="1" t="s">
        <v>29</v>
      </c>
      <c r="C113">
        <v>8</v>
      </c>
      <c r="D113">
        <v>2022</v>
      </c>
      <c r="E113" s="2">
        <v>44813</v>
      </c>
      <c r="F113" t="s">
        <v>180</v>
      </c>
      <c r="G113" t="s">
        <v>181</v>
      </c>
      <c r="H113">
        <v>200</v>
      </c>
      <c r="I113">
        <v>26</v>
      </c>
      <c r="J113" s="3">
        <f t="shared" si="5"/>
        <v>0.23987014987658672</v>
      </c>
    </row>
    <row r="114" spans="1:10" x14ac:dyDescent="0.3">
      <c r="A114" t="s">
        <v>126</v>
      </c>
      <c r="B114" s="1" t="s">
        <v>29</v>
      </c>
      <c r="C114">
        <v>8</v>
      </c>
      <c r="D114">
        <v>2022</v>
      </c>
      <c r="E114" s="2">
        <v>44813</v>
      </c>
      <c r="F114" t="s">
        <v>180</v>
      </c>
      <c r="G114" t="s">
        <v>181</v>
      </c>
      <c r="H114">
        <v>200</v>
      </c>
      <c r="I114">
        <v>26</v>
      </c>
      <c r="J114" s="3">
        <f t="shared" si="5"/>
        <v>0.23987014987658672</v>
      </c>
    </row>
    <row r="115" spans="1:10" x14ac:dyDescent="0.3">
      <c r="A115" t="s">
        <v>127</v>
      </c>
      <c r="B115" s="1" t="s">
        <v>29</v>
      </c>
      <c r="C115">
        <v>8</v>
      </c>
      <c r="D115">
        <v>2022</v>
      </c>
      <c r="E115" s="2">
        <v>44813</v>
      </c>
      <c r="F115" t="s">
        <v>180</v>
      </c>
      <c r="G115" t="s">
        <v>181</v>
      </c>
      <c r="H115">
        <v>200</v>
      </c>
      <c r="I115">
        <v>33</v>
      </c>
      <c r="J115" s="3">
        <f t="shared" si="5"/>
        <v>0.45976772565442853</v>
      </c>
    </row>
    <row r="116" spans="1:10" x14ac:dyDescent="0.3">
      <c r="A116" t="s">
        <v>128</v>
      </c>
      <c r="B116" s="1" t="s">
        <v>29</v>
      </c>
      <c r="C116">
        <v>8</v>
      </c>
      <c r="D116">
        <v>2022</v>
      </c>
      <c r="E116" s="2">
        <v>44813</v>
      </c>
      <c r="F116" t="s">
        <v>180</v>
      </c>
      <c r="G116" t="s">
        <v>181</v>
      </c>
      <c r="H116">
        <v>200</v>
      </c>
      <c r="I116">
        <v>33</v>
      </c>
      <c r="J116" s="3">
        <f t="shared" si="5"/>
        <v>0.45976772565442853</v>
      </c>
    </row>
    <row r="117" spans="1:10" x14ac:dyDescent="0.3">
      <c r="A117" t="s">
        <v>129</v>
      </c>
      <c r="B117" s="1" t="s">
        <v>29</v>
      </c>
      <c r="C117">
        <v>8</v>
      </c>
      <c r="D117">
        <v>2022</v>
      </c>
      <c r="E117" s="2">
        <v>44813</v>
      </c>
      <c r="F117" t="s">
        <v>180</v>
      </c>
      <c r="G117" t="s">
        <v>181</v>
      </c>
      <c r="H117">
        <v>200</v>
      </c>
      <c r="I117">
        <v>28</v>
      </c>
      <c r="J117" s="3">
        <f t="shared" si="5"/>
        <v>0.29363526171927479</v>
      </c>
    </row>
    <row r="118" spans="1:10" x14ac:dyDescent="0.3">
      <c r="A118" t="s">
        <v>130</v>
      </c>
      <c r="B118" s="1" t="s">
        <v>29</v>
      </c>
      <c r="C118">
        <v>8</v>
      </c>
      <c r="D118">
        <v>2022</v>
      </c>
      <c r="E118" s="2">
        <v>44813</v>
      </c>
      <c r="F118" t="s">
        <v>180</v>
      </c>
      <c r="G118" t="s">
        <v>181</v>
      </c>
      <c r="H118">
        <v>200</v>
      </c>
      <c r="I118">
        <v>28</v>
      </c>
      <c r="J118" s="3">
        <f t="shared" si="5"/>
        <v>0.29363526171927479</v>
      </c>
    </row>
    <row r="119" spans="1:10" x14ac:dyDescent="0.3">
      <c r="A119" t="s">
        <v>131</v>
      </c>
      <c r="B119" s="1" t="s">
        <v>29</v>
      </c>
      <c r="C119">
        <v>8</v>
      </c>
      <c r="D119">
        <v>2022</v>
      </c>
      <c r="E119" s="2">
        <v>44813</v>
      </c>
      <c r="F119" t="s">
        <v>180</v>
      </c>
      <c r="G119" t="s">
        <v>181</v>
      </c>
      <c r="H119">
        <v>200</v>
      </c>
      <c r="I119">
        <v>29</v>
      </c>
      <c r="J119" s="3">
        <f t="shared" si="5"/>
        <v>0.32314547296148588</v>
      </c>
    </row>
    <row r="120" spans="1:10" x14ac:dyDescent="0.3">
      <c r="A120" t="s">
        <v>132</v>
      </c>
      <c r="B120" s="1" t="s">
        <v>29</v>
      </c>
      <c r="C120">
        <v>8</v>
      </c>
      <c r="D120">
        <v>2022</v>
      </c>
      <c r="E120" s="2">
        <v>44813</v>
      </c>
      <c r="F120" t="s">
        <v>180</v>
      </c>
      <c r="G120" t="s">
        <v>181</v>
      </c>
      <c r="H120">
        <v>200</v>
      </c>
      <c r="I120">
        <v>29</v>
      </c>
      <c r="J120" s="3">
        <f t="shared" si="5"/>
        <v>0.32314547296148588</v>
      </c>
    </row>
    <row r="121" spans="1:10" x14ac:dyDescent="0.3">
      <c r="A121" t="s">
        <v>133</v>
      </c>
      <c r="B121" s="1" t="s">
        <v>29</v>
      </c>
      <c r="C121">
        <v>8</v>
      </c>
      <c r="D121">
        <v>2022</v>
      </c>
      <c r="E121" s="2">
        <v>44813</v>
      </c>
      <c r="F121" t="s">
        <v>180</v>
      </c>
      <c r="G121" t="s">
        <v>181</v>
      </c>
      <c r="H121">
        <v>200</v>
      </c>
      <c r="I121">
        <v>29</v>
      </c>
      <c r="J121" s="3">
        <f t="shared" si="5"/>
        <v>0.32314547296148588</v>
      </c>
    </row>
    <row r="122" spans="1:10" x14ac:dyDescent="0.3">
      <c r="A122" t="s">
        <v>134</v>
      </c>
      <c r="B122" s="1" t="s">
        <v>29</v>
      </c>
      <c r="C122">
        <v>8</v>
      </c>
      <c r="D122">
        <v>2022</v>
      </c>
      <c r="E122" s="2">
        <v>44813</v>
      </c>
      <c r="F122" t="s">
        <v>180</v>
      </c>
      <c r="G122" t="s">
        <v>181</v>
      </c>
      <c r="H122">
        <v>200</v>
      </c>
      <c r="I122">
        <v>29</v>
      </c>
      <c r="J122" s="3">
        <f t="shared" si="5"/>
        <v>0.32314547296148588</v>
      </c>
    </row>
    <row r="123" spans="1:10" x14ac:dyDescent="0.3">
      <c r="A123" t="s">
        <v>135</v>
      </c>
      <c r="B123" s="1" t="s">
        <v>29</v>
      </c>
      <c r="C123">
        <v>8</v>
      </c>
      <c r="D123">
        <v>2022</v>
      </c>
      <c r="E123" s="2">
        <v>44813</v>
      </c>
      <c r="F123" t="s">
        <v>180</v>
      </c>
      <c r="G123" t="s">
        <v>181</v>
      </c>
      <c r="H123">
        <v>200</v>
      </c>
      <c r="I123">
        <v>29</v>
      </c>
      <c r="J123" s="3">
        <f t="shared" si="5"/>
        <v>0.32314547296148588</v>
      </c>
    </row>
    <row r="124" spans="1:10" x14ac:dyDescent="0.3">
      <c r="A124" t="s">
        <v>136</v>
      </c>
      <c r="B124" s="1" t="s">
        <v>29</v>
      </c>
      <c r="C124">
        <v>8</v>
      </c>
      <c r="D124">
        <v>2022</v>
      </c>
      <c r="E124" s="2">
        <v>44813</v>
      </c>
      <c r="F124" t="s">
        <v>180</v>
      </c>
      <c r="G124" t="s">
        <v>181</v>
      </c>
      <c r="H124">
        <v>200</v>
      </c>
      <c r="I124">
        <v>30</v>
      </c>
      <c r="J124" s="3">
        <f t="shared" si="5"/>
        <v>0.35446866041904068</v>
      </c>
    </row>
    <row r="125" spans="1:10" x14ac:dyDescent="0.3">
      <c r="A125" t="s">
        <v>137</v>
      </c>
      <c r="B125" s="1" t="s">
        <v>29</v>
      </c>
      <c r="C125">
        <v>8</v>
      </c>
      <c r="D125">
        <v>2022</v>
      </c>
      <c r="E125" s="2">
        <v>44813</v>
      </c>
      <c r="F125" t="s">
        <v>180</v>
      </c>
      <c r="G125" t="s">
        <v>181</v>
      </c>
      <c r="H125">
        <v>200</v>
      </c>
      <c r="I125">
        <v>26</v>
      </c>
      <c r="J125" s="3">
        <f t="shared" ref="J125:J134" si="6">(3.3*10^-5)*I125^2.729</f>
        <v>0.23987014987658672</v>
      </c>
    </row>
    <row r="126" spans="1:10" x14ac:dyDescent="0.3">
      <c r="A126" t="s">
        <v>138</v>
      </c>
      <c r="B126" s="1" t="s">
        <v>29</v>
      </c>
      <c r="C126">
        <v>8</v>
      </c>
      <c r="D126">
        <v>2022</v>
      </c>
      <c r="E126" s="2">
        <v>44813</v>
      </c>
      <c r="F126" t="s">
        <v>180</v>
      </c>
      <c r="G126" t="s">
        <v>181</v>
      </c>
      <c r="H126">
        <v>200</v>
      </c>
      <c r="I126">
        <v>26</v>
      </c>
      <c r="J126" s="3">
        <f t="shared" si="6"/>
        <v>0.23987014987658672</v>
      </c>
    </row>
    <row r="127" spans="1:10" x14ac:dyDescent="0.3">
      <c r="A127" t="s">
        <v>139</v>
      </c>
      <c r="B127" s="1" t="s">
        <v>29</v>
      </c>
      <c r="C127">
        <v>8</v>
      </c>
      <c r="D127">
        <v>2022</v>
      </c>
      <c r="E127" s="2">
        <v>44813</v>
      </c>
      <c r="F127" t="s">
        <v>180</v>
      </c>
      <c r="G127" t="s">
        <v>181</v>
      </c>
      <c r="H127">
        <v>200</v>
      </c>
      <c r="I127">
        <v>28</v>
      </c>
      <c r="J127" s="3">
        <f t="shared" si="6"/>
        <v>0.29363526171927479</v>
      </c>
    </row>
    <row r="128" spans="1:10" x14ac:dyDescent="0.3">
      <c r="A128" t="s">
        <v>140</v>
      </c>
      <c r="B128" s="1" t="s">
        <v>29</v>
      </c>
      <c r="C128">
        <v>8</v>
      </c>
      <c r="D128">
        <v>2022</v>
      </c>
      <c r="E128" s="2">
        <v>44813</v>
      </c>
      <c r="F128" t="s">
        <v>180</v>
      </c>
      <c r="G128" t="s">
        <v>181</v>
      </c>
      <c r="H128">
        <v>200</v>
      </c>
      <c r="I128">
        <v>28</v>
      </c>
      <c r="J128" s="3">
        <f t="shared" si="6"/>
        <v>0.29363526171927479</v>
      </c>
    </row>
    <row r="129" spans="1:10" x14ac:dyDescent="0.3">
      <c r="A129" t="s">
        <v>141</v>
      </c>
      <c r="B129" s="1" t="s">
        <v>29</v>
      </c>
      <c r="C129">
        <v>8</v>
      </c>
      <c r="D129">
        <v>2022</v>
      </c>
      <c r="E129" s="2">
        <v>44813</v>
      </c>
      <c r="F129" t="s">
        <v>180</v>
      </c>
      <c r="G129" t="s">
        <v>181</v>
      </c>
      <c r="H129">
        <v>200</v>
      </c>
      <c r="I129">
        <v>30</v>
      </c>
      <c r="J129" s="3">
        <f t="shared" si="6"/>
        <v>0.35446866041904068</v>
      </c>
    </row>
    <row r="130" spans="1:10" x14ac:dyDescent="0.3">
      <c r="A130" t="s">
        <v>142</v>
      </c>
      <c r="B130" s="1" t="s">
        <v>29</v>
      </c>
      <c r="C130">
        <v>8</v>
      </c>
      <c r="D130">
        <v>2022</v>
      </c>
      <c r="E130" s="2">
        <v>44813</v>
      </c>
      <c r="F130" t="s">
        <v>180</v>
      </c>
      <c r="G130" t="s">
        <v>181</v>
      </c>
      <c r="H130">
        <v>200</v>
      </c>
      <c r="I130">
        <v>30</v>
      </c>
      <c r="J130" s="3">
        <f t="shared" si="6"/>
        <v>0.35446866041904068</v>
      </c>
    </row>
    <row r="131" spans="1:10" x14ac:dyDescent="0.3">
      <c r="A131" t="s">
        <v>143</v>
      </c>
      <c r="B131" s="1" t="s">
        <v>29</v>
      </c>
      <c r="C131">
        <v>8</v>
      </c>
      <c r="D131">
        <v>2022</v>
      </c>
      <c r="E131" s="2">
        <v>44813</v>
      </c>
      <c r="F131" t="s">
        <v>180</v>
      </c>
      <c r="G131" t="s">
        <v>181</v>
      </c>
      <c r="H131">
        <v>200</v>
      </c>
      <c r="I131">
        <v>28</v>
      </c>
      <c r="J131" s="3">
        <f t="shared" si="6"/>
        <v>0.29363526171927479</v>
      </c>
    </row>
    <row r="132" spans="1:10" x14ac:dyDescent="0.3">
      <c r="A132" t="s">
        <v>144</v>
      </c>
      <c r="B132" s="1" t="s">
        <v>29</v>
      </c>
      <c r="C132">
        <v>8</v>
      </c>
      <c r="D132">
        <v>2022</v>
      </c>
      <c r="E132" s="2">
        <v>44813</v>
      </c>
      <c r="F132" t="s">
        <v>180</v>
      </c>
      <c r="G132" t="s">
        <v>181</v>
      </c>
      <c r="H132">
        <v>200</v>
      </c>
      <c r="I132">
        <v>28</v>
      </c>
      <c r="J132" s="3">
        <f t="shared" si="6"/>
        <v>0.29363526171927479</v>
      </c>
    </row>
    <row r="133" spans="1:10" x14ac:dyDescent="0.3">
      <c r="A133" t="s">
        <v>145</v>
      </c>
      <c r="B133" s="1" t="s">
        <v>29</v>
      </c>
      <c r="C133">
        <v>8</v>
      </c>
      <c r="D133">
        <v>2022</v>
      </c>
      <c r="E133" s="2">
        <v>44813</v>
      </c>
      <c r="F133" t="s">
        <v>180</v>
      </c>
      <c r="G133" t="s">
        <v>181</v>
      </c>
      <c r="H133">
        <v>200</v>
      </c>
      <c r="I133">
        <v>30</v>
      </c>
      <c r="J133" s="3">
        <f t="shared" si="6"/>
        <v>0.35446866041904068</v>
      </c>
    </row>
    <row r="134" spans="1:10" x14ac:dyDescent="0.3">
      <c r="A134" t="s">
        <v>146</v>
      </c>
      <c r="B134" s="1" t="s">
        <v>29</v>
      </c>
      <c r="C134">
        <v>8</v>
      </c>
      <c r="D134">
        <v>2022</v>
      </c>
      <c r="E134" s="2">
        <v>44813</v>
      </c>
      <c r="F134" t="s">
        <v>180</v>
      </c>
      <c r="G134" t="s">
        <v>181</v>
      </c>
      <c r="H134">
        <v>200</v>
      </c>
      <c r="I134">
        <v>30</v>
      </c>
      <c r="J134" s="3">
        <f t="shared" si="6"/>
        <v>0.35446866041904068</v>
      </c>
    </row>
    <row r="135" spans="1:10" x14ac:dyDescent="0.3">
      <c r="A135" t="s">
        <v>149</v>
      </c>
      <c r="B135" s="1" t="s">
        <v>35</v>
      </c>
      <c r="C135">
        <v>2</v>
      </c>
      <c r="D135">
        <v>2022</v>
      </c>
      <c r="E135" s="2">
        <v>44807</v>
      </c>
      <c r="F135" t="s">
        <v>180</v>
      </c>
      <c r="G135" t="s">
        <v>181</v>
      </c>
      <c r="H135">
        <v>60</v>
      </c>
      <c r="I135">
        <v>113</v>
      </c>
      <c r="J135" s="3">
        <v>1.5</v>
      </c>
    </row>
    <row r="136" spans="1:10" x14ac:dyDescent="0.3">
      <c r="A136" t="s">
        <v>150</v>
      </c>
      <c r="B136" s="1" t="s">
        <v>35</v>
      </c>
      <c r="C136">
        <v>2</v>
      </c>
      <c r="D136">
        <v>2022</v>
      </c>
      <c r="E136" s="2">
        <v>44807</v>
      </c>
      <c r="F136" t="s">
        <v>180</v>
      </c>
      <c r="G136" t="s">
        <v>181</v>
      </c>
      <c r="H136">
        <v>60</v>
      </c>
      <c r="I136">
        <v>94</v>
      </c>
      <c r="J136" s="3">
        <v>0.9</v>
      </c>
    </row>
    <row r="137" spans="1:10" x14ac:dyDescent="0.3">
      <c r="A137" t="s">
        <v>151</v>
      </c>
      <c r="B137" s="1" t="s">
        <v>35</v>
      </c>
      <c r="C137">
        <v>2</v>
      </c>
      <c r="D137">
        <v>2022</v>
      </c>
      <c r="E137" s="2">
        <v>44807</v>
      </c>
      <c r="F137" t="s">
        <v>180</v>
      </c>
      <c r="G137" t="s">
        <v>181</v>
      </c>
      <c r="H137">
        <v>60</v>
      </c>
      <c r="I137">
        <v>96</v>
      </c>
      <c r="J137" s="3">
        <v>0.82</v>
      </c>
    </row>
    <row r="138" spans="1:10" x14ac:dyDescent="0.3">
      <c r="A138" t="s">
        <v>152</v>
      </c>
      <c r="B138" s="1" t="s">
        <v>35</v>
      </c>
      <c r="C138">
        <v>2</v>
      </c>
      <c r="D138">
        <v>2022</v>
      </c>
      <c r="E138" s="2">
        <v>44807</v>
      </c>
      <c r="F138" t="s">
        <v>180</v>
      </c>
      <c r="G138" t="s">
        <v>181</v>
      </c>
      <c r="H138">
        <v>60</v>
      </c>
      <c r="I138">
        <v>103</v>
      </c>
      <c r="J138" s="3">
        <v>1.0900000000000001</v>
      </c>
    </row>
    <row r="139" spans="1:10" x14ac:dyDescent="0.3">
      <c r="A139" t="s">
        <v>153</v>
      </c>
      <c r="B139" s="1" t="s">
        <v>35</v>
      </c>
      <c r="C139">
        <v>2</v>
      </c>
      <c r="D139">
        <v>2022</v>
      </c>
      <c r="E139" s="2">
        <v>44807</v>
      </c>
      <c r="F139" t="s">
        <v>180</v>
      </c>
      <c r="G139" t="s">
        <v>181</v>
      </c>
      <c r="H139">
        <v>60</v>
      </c>
      <c r="I139">
        <v>99</v>
      </c>
      <c r="J139" s="3">
        <v>0.93</v>
      </c>
    </row>
    <row r="140" spans="1:10" x14ac:dyDescent="0.3">
      <c r="A140" t="s">
        <v>154</v>
      </c>
      <c r="B140" s="1" t="s">
        <v>35</v>
      </c>
      <c r="C140">
        <v>2</v>
      </c>
      <c r="D140">
        <v>2022</v>
      </c>
      <c r="E140" s="2">
        <v>44807</v>
      </c>
      <c r="F140" t="s">
        <v>180</v>
      </c>
      <c r="G140" t="s">
        <v>181</v>
      </c>
      <c r="H140">
        <v>60</v>
      </c>
      <c r="I140">
        <v>91</v>
      </c>
      <c r="J140" s="3">
        <v>0.87</v>
      </c>
    </row>
    <row r="141" spans="1:10" x14ac:dyDescent="0.3">
      <c r="A141" t="s">
        <v>155</v>
      </c>
      <c r="B141" s="1" t="s">
        <v>35</v>
      </c>
      <c r="C141">
        <v>2</v>
      </c>
      <c r="D141">
        <v>2022</v>
      </c>
      <c r="E141" s="2">
        <v>44807</v>
      </c>
      <c r="F141" t="s">
        <v>180</v>
      </c>
      <c r="G141" t="s">
        <v>181</v>
      </c>
      <c r="H141">
        <v>60</v>
      </c>
      <c r="I141">
        <v>99</v>
      </c>
      <c r="J141" s="3">
        <v>0.78</v>
      </c>
    </row>
    <row r="142" spans="1:10" x14ac:dyDescent="0.3">
      <c r="A142" t="s">
        <v>156</v>
      </c>
      <c r="B142" s="1" t="s">
        <v>35</v>
      </c>
      <c r="C142">
        <v>2</v>
      </c>
      <c r="D142">
        <v>2022</v>
      </c>
      <c r="E142" s="2">
        <v>44807</v>
      </c>
      <c r="F142" t="s">
        <v>180</v>
      </c>
      <c r="G142" t="s">
        <v>181</v>
      </c>
      <c r="H142">
        <v>60</v>
      </c>
      <c r="I142">
        <v>95</v>
      </c>
      <c r="J142" s="3">
        <v>0.85</v>
      </c>
    </row>
    <row r="143" spans="1:10" x14ac:dyDescent="0.3">
      <c r="A143" t="s">
        <v>157</v>
      </c>
      <c r="B143" s="1" t="s">
        <v>35</v>
      </c>
      <c r="C143">
        <v>2</v>
      </c>
      <c r="D143">
        <v>2022</v>
      </c>
      <c r="E143" s="2">
        <v>44807</v>
      </c>
      <c r="F143" t="s">
        <v>180</v>
      </c>
      <c r="G143" t="s">
        <v>181</v>
      </c>
      <c r="H143">
        <v>60</v>
      </c>
      <c r="I143">
        <v>92</v>
      </c>
      <c r="J143" s="3">
        <v>0.86</v>
      </c>
    </row>
    <row r="144" spans="1:10" x14ac:dyDescent="0.3">
      <c r="A144" t="s">
        <v>158</v>
      </c>
      <c r="B144" s="1" t="s">
        <v>35</v>
      </c>
      <c r="C144">
        <v>2</v>
      </c>
      <c r="D144">
        <v>2022</v>
      </c>
      <c r="E144" s="2">
        <v>44807</v>
      </c>
      <c r="F144" t="s">
        <v>180</v>
      </c>
      <c r="G144" t="s">
        <v>181</v>
      </c>
      <c r="H144">
        <v>60</v>
      </c>
      <c r="I144">
        <v>92</v>
      </c>
      <c r="J144" s="3">
        <v>0.74</v>
      </c>
    </row>
    <row r="145" spans="1:10" x14ac:dyDescent="0.3">
      <c r="A145" t="s">
        <v>159</v>
      </c>
      <c r="B145" s="1" t="s">
        <v>35</v>
      </c>
      <c r="C145">
        <v>2</v>
      </c>
      <c r="D145">
        <v>2022</v>
      </c>
      <c r="E145" s="2">
        <v>44807</v>
      </c>
      <c r="F145" t="s">
        <v>180</v>
      </c>
      <c r="G145" t="s">
        <v>181</v>
      </c>
      <c r="H145">
        <v>60</v>
      </c>
      <c r="I145">
        <v>101</v>
      </c>
      <c r="J145" s="3">
        <v>0.79</v>
      </c>
    </row>
    <row r="146" spans="1:10" x14ac:dyDescent="0.3">
      <c r="A146" t="s">
        <v>160</v>
      </c>
      <c r="B146" s="1" t="s">
        <v>35</v>
      </c>
      <c r="C146">
        <v>2</v>
      </c>
      <c r="D146">
        <v>2022</v>
      </c>
      <c r="E146" s="2">
        <v>44807</v>
      </c>
      <c r="F146" t="s">
        <v>180</v>
      </c>
      <c r="G146" t="s">
        <v>181</v>
      </c>
      <c r="H146">
        <v>60</v>
      </c>
      <c r="I146">
        <v>96</v>
      </c>
      <c r="J146" s="3">
        <v>1</v>
      </c>
    </row>
    <row r="147" spans="1:10" x14ac:dyDescent="0.3">
      <c r="A147" t="s">
        <v>161</v>
      </c>
      <c r="B147" s="1" t="s">
        <v>35</v>
      </c>
      <c r="C147">
        <v>2</v>
      </c>
      <c r="D147">
        <v>2022</v>
      </c>
      <c r="E147" s="2">
        <v>44807</v>
      </c>
      <c r="F147" t="s">
        <v>180</v>
      </c>
      <c r="G147" t="s">
        <v>181</v>
      </c>
      <c r="H147">
        <v>60</v>
      </c>
      <c r="I147">
        <v>94</v>
      </c>
      <c r="J147" s="3">
        <v>0.84</v>
      </c>
    </row>
    <row r="148" spans="1:10" x14ac:dyDescent="0.3">
      <c r="A148" t="s">
        <v>162</v>
      </c>
      <c r="B148" s="1" t="s">
        <v>35</v>
      </c>
      <c r="C148">
        <v>2</v>
      </c>
      <c r="D148">
        <v>2022</v>
      </c>
      <c r="E148" s="2">
        <v>44807</v>
      </c>
      <c r="F148" t="s">
        <v>180</v>
      </c>
      <c r="G148" t="s">
        <v>181</v>
      </c>
      <c r="H148">
        <v>60</v>
      </c>
      <c r="I148">
        <v>86</v>
      </c>
      <c r="J148" s="3">
        <v>0.77</v>
      </c>
    </row>
    <row r="149" spans="1:10" x14ac:dyDescent="0.3">
      <c r="A149" t="s">
        <v>163</v>
      </c>
      <c r="B149" s="1" t="s">
        <v>35</v>
      </c>
      <c r="C149">
        <v>2</v>
      </c>
      <c r="D149">
        <v>2022</v>
      </c>
      <c r="E149" s="2">
        <v>44807</v>
      </c>
      <c r="F149" t="s">
        <v>180</v>
      </c>
      <c r="G149" t="s">
        <v>181</v>
      </c>
      <c r="H149">
        <v>60</v>
      </c>
      <c r="I149">
        <v>96</v>
      </c>
      <c r="J149" s="3">
        <v>0.6</v>
      </c>
    </row>
    <row r="150" spans="1:10" x14ac:dyDescent="0.3">
      <c r="A150" t="s">
        <v>164</v>
      </c>
      <c r="B150" s="1" t="s">
        <v>35</v>
      </c>
      <c r="C150">
        <v>2</v>
      </c>
      <c r="D150">
        <v>2022</v>
      </c>
      <c r="E150" s="2">
        <v>44807</v>
      </c>
      <c r="F150" t="s">
        <v>180</v>
      </c>
      <c r="G150" t="s">
        <v>181</v>
      </c>
      <c r="H150">
        <v>60</v>
      </c>
      <c r="I150">
        <v>117</v>
      </c>
      <c r="J150" s="3">
        <v>0.83</v>
      </c>
    </row>
    <row r="151" spans="1:10" x14ac:dyDescent="0.3">
      <c r="A151" t="s">
        <v>165</v>
      </c>
      <c r="B151" s="1" t="s">
        <v>35</v>
      </c>
      <c r="C151">
        <v>2</v>
      </c>
      <c r="D151">
        <v>2022</v>
      </c>
      <c r="E151" s="2">
        <v>44807</v>
      </c>
      <c r="F151" t="s">
        <v>180</v>
      </c>
      <c r="G151" t="s">
        <v>181</v>
      </c>
      <c r="H151">
        <v>60</v>
      </c>
      <c r="I151">
        <v>99</v>
      </c>
      <c r="J151" s="3">
        <v>1.1399999999999999</v>
      </c>
    </row>
    <row r="152" spans="1:10" x14ac:dyDescent="0.3">
      <c r="A152" t="s">
        <v>166</v>
      </c>
      <c r="B152" s="1" t="s">
        <v>35</v>
      </c>
      <c r="C152">
        <v>2</v>
      </c>
      <c r="D152">
        <v>2022</v>
      </c>
      <c r="E152" s="2">
        <v>44807</v>
      </c>
      <c r="F152" t="s">
        <v>180</v>
      </c>
      <c r="G152" t="s">
        <v>181</v>
      </c>
      <c r="H152">
        <v>60</v>
      </c>
      <c r="I152">
        <v>108</v>
      </c>
      <c r="J152" s="3">
        <v>0.96</v>
      </c>
    </row>
    <row r="153" spans="1:10" x14ac:dyDescent="0.3">
      <c r="A153" t="s">
        <v>167</v>
      </c>
      <c r="B153" s="1" t="s">
        <v>35</v>
      </c>
      <c r="C153">
        <v>2</v>
      </c>
      <c r="D153">
        <v>2022</v>
      </c>
      <c r="E153" s="2">
        <v>44807</v>
      </c>
      <c r="F153" t="s">
        <v>180</v>
      </c>
      <c r="G153" t="s">
        <v>181</v>
      </c>
      <c r="H153">
        <v>60</v>
      </c>
      <c r="I153">
        <v>106</v>
      </c>
      <c r="J153" s="3">
        <v>1.31</v>
      </c>
    </row>
    <row r="154" spans="1:10" x14ac:dyDescent="0.3">
      <c r="A154" t="s">
        <v>168</v>
      </c>
      <c r="B154" s="1" t="s">
        <v>29</v>
      </c>
      <c r="C154">
        <v>5</v>
      </c>
      <c r="D154">
        <v>2022</v>
      </c>
      <c r="E154" s="2">
        <v>44809</v>
      </c>
      <c r="F154" t="s">
        <v>180</v>
      </c>
      <c r="G154" t="s">
        <v>181</v>
      </c>
      <c r="H154">
        <v>200</v>
      </c>
      <c r="I154">
        <v>52</v>
      </c>
      <c r="J154" s="3">
        <v>1.1399999999999999</v>
      </c>
    </row>
    <row r="155" spans="1:10" x14ac:dyDescent="0.3">
      <c r="A155" t="s">
        <v>169</v>
      </c>
      <c r="B155" s="1" t="s">
        <v>29</v>
      </c>
      <c r="C155">
        <v>5</v>
      </c>
      <c r="D155">
        <v>2022</v>
      </c>
      <c r="E155" s="2">
        <v>44809</v>
      </c>
      <c r="F155" t="s">
        <v>180</v>
      </c>
      <c r="G155" t="s">
        <v>181</v>
      </c>
      <c r="H155">
        <v>200</v>
      </c>
      <c r="I155">
        <v>48</v>
      </c>
      <c r="J155" s="3">
        <v>1.18</v>
      </c>
    </row>
    <row r="156" spans="1:10" x14ac:dyDescent="0.3">
      <c r="A156" t="s">
        <v>170</v>
      </c>
      <c r="B156" s="1" t="s">
        <v>29</v>
      </c>
      <c r="C156">
        <v>5</v>
      </c>
      <c r="D156">
        <v>2022</v>
      </c>
      <c r="E156" s="2">
        <v>44809</v>
      </c>
      <c r="F156" t="s">
        <v>180</v>
      </c>
      <c r="G156" t="s">
        <v>181</v>
      </c>
      <c r="H156">
        <v>200</v>
      </c>
      <c r="I156">
        <v>49</v>
      </c>
      <c r="J156" s="3">
        <v>1.45</v>
      </c>
    </row>
    <row r="157" spans="1:10" x14ac:dyDescent="0.3">
      <c r="A157" t="s">
        <v>171</v>
      </c>
      <c r="B157" s="1" t="s">
        <v>29</v>
      </c>
      <c r="C157">
        <v>5</v>
      </c>
      <c r="D157">
        <v>2022</v>
      </c>
      <c r="E157" s="2">
        <v>44809</v>
      </c>
      <c r="F157" t="s">
        <v>180</v>
      </c>
      <c r="G157" t="s">
        <v>181</v>
      </c>
      <c r="H157">
        <v>200</v>
      </c>
      <c r="I157">
        <v>60</v>
      </c>
      <c r="J157" s="3">
        <v>1.48</v>
      </c>
    </row>
    <row r="158" spans="1:10" x14ac:dyDescent="0.3">
      <c r="A158" t="s">
        <v>172</v>
      </c>
      <c r="B158" s="1" t="s">
        <v>29</v>
      </c>
      <c r="C158">
        <v>5</v>
      </c>
      <c r="D158">
        <v>2022</v>
      </c>
      <c r="E158" s="2">
        <v>44809</v>
      </c>
      <c r="F158" t="s">
        <v>180</v>
      </c>
      <c r="G158" t="s">
        <v>181</v>
      </c>
      <c r="H158">
        <v>200</v>
      </c>
      <c r="I158">
        <v>47</v>
      </c>
      <c r="J158" s="3">
        <v>1.21</v>
      </c>
    </row>
    <row r="159" spans="1:10" x14ac:dyDescent="0.3">
      <c r="A159" t="s">
        <v>173</v>
      </c>
      <c r="B159" s="1" t="s">
        <v>29</v>
      </c>
      <c r="C159">
        <v>5</v>
      </c>
      <c r="D159">
        <v>2022</v>
      </c>
      <c r="E159" s="2">
        <v>44809</v>
      </c>
      <c r="F159" t="s">
        <v>180</v>
      </c>
      <c r="G159" t="s">
        <v>181</v>
      </c>
      <c r="H159">
        <v>200</v>
      </c>
      <c r="I159">
        <v>54</v>
      </c>
      <c r="J159" s="3">
        <v>2.21</v>
      </c>
    </row>
    <row r="160" spans="1:10" x14ac:dyDescent="0.3">
      <c r="A160" t="s">
        <v>174</v>
      </c>
      <c r="B160" s="1" t="s">
        <v>29</v>
      </c>
      <c r="C160">
        <v>5</v>
      </c>
      <c r="D160">
        <v>2022</v>
      </c>
      <c r="E160" s="2">
        <v>44809</v>
      </c>
      <c r="F160" t="s">
        <v>180</v>
      </c>
      <c r="G160" t="s">
        <v>181</v>
      </c>
      <c r="H160">
        <v>200</v>
      </c>
      <c r="I160">
        <v>50</v>
      </c>
      <c r="J160" s="3">
        <v>1.3</v>
      </c>
    </row>
    <row r="161" spans="1:10" x14ac:dyDescent="0.3">
      <c r="A161" t="s">
        <v>175</v>
      </c>
      <c r="B161" s="1" t="s">
        <v>29</v>
      </c>
      <c r="C161">
        <v>5</v>
      </c>
      <c r="D161">
        <v>2022</v>
      </c>
      <c r="E161" s="2">
        <v>44809</v>
      </c>
      <c r="F161" t="s">
        <v>180</v>
      </c>
      <c r="G161" t="s">
        <v>181</v>
      </c>
      <c r="H161">
        <v>200</v>
      </c>
      <c r="I161">
        <v>47</v>
      </c>
      <c r="J161" s="3">
        <v>1.1599999999999999</v>
      </c>
    </row>
    <row r="162" spans="1:10" x14ac:dyDescent="0.3">
      <c r="A162" t="s">
        <v>176</v>
      </c>
      <c r="B162" s="1" t="s">
        <v>29</v>
      </c>
      <c r="C162">
        <v>5</v>
      </c>
      <c r="D162">
        <v>2022</v>
      </c>
      <c r="E162" s="2">
        <v>44809</v>
      </c>
      <c r="F162" t="s">
        <v>180</v>
      </c>
      <c r="G162" t="s">
        <v>181</v>
      </c>
      <c r="H162">
        <v>200</v>
      </c>
      <c r="I162">
        <v>48</v>
      </c>
      <c r="J162" s="3">
        <v>1.37</v>
      </c>
    </row>
    <row r="163" spans="1:10" x14ac:dyDescent="0.3">
      <c r="A163" t="s">
        <v>177</v>
      </c>
      <c r="B163" s="1" t="s">
        <v>29</v>
      </c>
      <c r="C163">
        <v>5</v>
      </c>
      <c r="D163">
        <v>2022</v>
      </c>
      <c r="E163" s="2">
        <v>44809</v>
      </c>
      <c r="F163" t="s">
        <v>180</v>
      </c>
      <c r="G163" t="s">
        <v>181</v>
      </c>
      <c r="H163">
        <v>200</v>
      </c>
      <c r="I163">
        <v>50</v>
      </c>
      <c r="J163" s="3">
        <v>1.53</v>
      </c>
    </row>
    <row r="164" spans="1:10" x14ac:dyDescent="0.3">
      <c r="A164" t="s">
        <v>178</v>
      </c>
      <c r="B164" s="1" t="s">
        <v>29</v>
      </c>
      <c r="C164">
        <v>5</v>
      </c>
      <c r="D164">
        <v>2022</v>
      </c>
      <c r="E164" s="2">
        <v>44809</v>
      </c>
      <c r="F164" t="s">
        <v>180</v>
      </c>
      <c r="G164" t="s">
        <v>181</v>
      </c>
      <c r="H164">
        <v>200</v>
      </c>
      <c r="I164">
        <v>50</v>
      </c>
      <c r="J164" s="3">
        <v>1.42</v>
      </c>
    </row>
    <row r="165" spans="1:10" x14ac:dyDescent="0.3">
      <c r="A165" t="s">
        <v>179</v>
      </c>
      <c r="B165" s="1" t="s">
        <v>29</v>
      </c>
      <c r="C165">
        <v>5</v>
      </c>
      <c r="D165">
        <v>2022</v>
      </c>
      <c r="E165" s="2">
        <v>44809</v>
      </c>
      <c r="F165" t="s">
        <v>180</v>
      </c>
      <c r="G165" t="s">
        <v>181</v>
      </c>
      <c r="H165">
        <v>200</v>
      </c>
      <c r="I165">
        <v>47</v>
      </c>
      <c r="J165" s="3">
        <v>1.22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HulloThere</dc:creator>
  <cp:lastModifiedBy>HulloThere</cp:lastModifiedBy>
  <dcterms:created xsi:type="dcterms:W3CDTF">2023-01-24T11:39:06Z</dcterms:created>
  <dcterms:modified xsi:type="dcterms:W3CDTF">2023-01-24T15:11:31Z</dcterms:modified>
</cp:coreProperties>
</file>