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60A1288A-6BF0-4E7A-8425-834E127A3CB4}" xr6:coauthVersionLast="47" xr6:coauthVersionMax="47" xr10:uidLastSave="{00000000-0000-0000-0000-000000000000}"/>
  <bookViews>
    <workbookView xWindow="-120" yWindow="-120" windowWidth="20730" windowHeight="11040" firstSheet="2" activeTab="2" xr2:uid="{8FA6EE1C-1737-4A92-A251-1EBAC8D1C382}"/>
  </bookViews>
  <sheets>
    <sheet name="Data" sheetId="1" r:id="rId1"/>
    <sheet name="Inflow" sheetId="2" r:id="rId2"/>
    <sheet name="Irrigation data " sheetId="3" r:id="rId3"/>
    <sheet name="Irrigation demand_KD" sheetId="6" r:id="rId4"/>
    <sheet name="Irrigation demand_MD" sheetId="4" r:id="rId5"/>
    <sheet name="Days_in_month" sheetId="5" r:id="rId6"/>
    <sheet name="Chatara" sheetId="7" r:id="rId7"/>
    <sheet name="Sunkoshi 3" sheetId="8" r:id="rId8"/>
    <sheet name="Inflow(1.00)2003" sheetId="17" r:id="rId9"/>
    <sheet name="Inflow(0.95)1976" sheetId="9" r:id="rId10"/>
    <sheet name="Inflow(0.75)1988" sheetId="10" r:id="rId11"/>
    <sheet name="Inflow(0.75)1991" sheetId="11" r:id="rId12"/>
    <sheet name="Inflow(0.50)1975" sheetId="12" r:id="rId13"/>
    <sheet name="Inflow(0.25)1972" sheetId="13" r:id="rId14"/>
    <sheet name="Inflow(0.25)1983" sheetId="14" r:id="rId15"/>
    <sheet name="Inflow(0.05)2014" sheetId="15" r:id="rId16"/>
    <sheet name="Inflow(0.00)2013" sheetId="16" r:id="rId17"/>
  </sheets>
  <definedNames>
    <definedName name="_xlnm._FilterDatabase" localSheetId="0" hidden="1">Data!$A$1:$Z$565</definedName>
    <definedName name="_xlnm._FilterDatabase" localSheetId="1" hidden="1">Inflow!$A$1:$M$1</definedName>
  </definedName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B12" i="15"/>
  <c r="B11" i="15"/>
  <c r="B10" i="15"/>
  <c r="B9" i="15"/>
  <c r="B8" i="15"/>
  <c r="B7" i="15"/>
  <c r="B6" i="15"/>
  <c r="B5" i="15"/>
  <c r="B4" i="15"/>
  <c r="B3" i="15"/>
  <c r="B2" i="15"/>
  <c r="B13" i="16"/>
  <c r="B12" i="16"/>
  <c r="B11" i="16"/>
  <c r="B10" i="16"/>
  <c r="B9" i="16"/>
  <c r="B8" i="16"/>
  <c r="B7" i="16"/>
  <c r="B6" i="16"/>
  <c r="B5" i="16"/>
  <c r="B4" i="16"/>
  <c r="B3" i="16"/>
  <c r="B2" i="16"/>
  <c r="I3" i="8" l="1"/>
  <c r="U49" i="8"/>
  <c r="T49" i="8"/>
  <c r="S49" i="8"/>
  <c r="R49" i="8"/>
  <c r="Q49" i="8"/>
  <c r="P49" i="8"/>
  <c r="O49" i="8"/>
  <c r="U48" i="8"/>
  <c r="T48" i="8"/>
  <c r="S48" i="8"/>
  <c r="R48" i="8"/>
  <c r="Q48" i="8"/>
  <c r="P48" i="8"/>
  <c r="O48" i="8"/>
  <c r="U47" i="8"/>
  <c r="T47" i="8"/>
  <c r="S47" i="8"/>
  <c r="R47" i="8"/>
  <c r="Q47" i="8"/>
  <c r="P47" i="8"/>
  <c r="O47" i="8"/>
  <c r="U46" i="8"/>
  <c r="T46" i="8"/>
  <c r="S46" i="8"/>
  <c r="R46" i="8"/>
  <c r="Q46" i="8"/>
  <c r="P46" i="8"/>
  <c r="O46" i="8"/>
  <c r="U45" i="8"/>
  <c r="T45" i="8"/>
  <c r="S45" i="8"/>
  <c r="R45" i="8"/>
  <c r="Q45" i="8"/>
  <c r="P45" i="8"/>
  <c r="O45" i="8"/>
  <c r="U44" i="8"/>
  <c r="T44" i="8"/>
  <c r="S44" i="8"/>
  <c r="R44" i="8"/>
  <c r="Q44" i="8"/>
  <c r="P44" i="8"/>
  <c r="O44" i="8"/>
  <c r="U43" i="8"/>
  <c r="T43" i="8"/>
  <c r="S43" i="8"/>
  <c r="R43" i="8"/>
  <c r="Q43" i="8"/>
  <c r="P43" i="8"/>
  <c r="O43" i="8"/>
  <c r="U42" i="8"/>
  <c r="T42" i="8"/>
  <c r="S42" i="8"/>
  <c r="R42" i="8"/>
  <c r="Q42" i="8"/>
  <c r="P42" i="8"/>
  <c r="O42" i="8"/>
  <c r="U41" i="8"/>
  <c r="T41" i="8"/>
  <c r="S41" i="8"/>
  <c r="R41" i="8"/>
  <c r="Q41" i="8"/>
  <c r="P41" i="8"/>
  <c r="O41" i="8"/>
  <c r="U40" i="8"/>
  <c r="T40" i="8"/>
  <c r="S40" i="8"/>
  <c r="R40" i="8"/>
  <c r="Q40" i="8"/>
  <c r="P40" i="8"/>
  <c r="O40" i="8"/>
  <c r="U39" i="8"/>
  <c r="T39" i="8"/>
  <c r="S39" i="8"/>
  <c r="R39" i="8"/>
  <c r="Q39" i="8"/>
  <c r="P39" i="8"/>
  <c r="O39" i="8"/>
  <c r="U38" i="8"/>
  <c r="T38" i="8"/>
  <c r="S38" i="8"/>
  <c r="R38" i="8"/>
  <c r="Q38" i="8"/>
  <c r="P38" i="8"/>
  <c r="O38" i="8"/>
  <c r="U37" i="8"/>
  <c r="T37" i="8"/>
  <c r="S37" i="8"/>
  <c r="R37" i="8"/>
  <c r="Q37" i="8"/>
  <c r="P37" i="8"/>
  <c r="O37" i="8"/>
  <c r="U36" i="8"/>
  <c r="T36" i="8"/>
  <c r="S36" i="8"/>
  <c r="R36" i="8"/>
  <c r="Q36" i="8"/>
  <c r="P36" i="8"/>
  <c r="O36" i="8"/>
  <c r="U35" i="8"/>
  <c r="T35" i="8"/>
  <c r="S35" i="8"/>
  <c r="R35" i="8"/>
  <c r="Q35" i="8"/>
  <c r="P35" i="8"/>
  <c r="O35" i="8"/>
  <c r="U34" i="8"/>
  <c r="T34" i="8"/>
  <c r="S34" i="8"/>
  <c r="R34" i="8"/>
  <c r="Q34" i="8"/>
  <c r="P34" i="8"/>
  <c r="O34" i="8"/>
  <c r="U33" i="8"/>
  <c r="T33" i="8"/>
  <c r="S33" i="8"/>
  <c r="R33" i="8"/>
  <c r="Q33" i="8"/>
  <c r="P33" i="8"/>
  <c r="O33" i="8"/>
  <c r="U32" i="8"/>
  <c r="T32" i="8"/>
  <c r="S32" i="8"/>
  <c r="R32" i="8"/>
  <c r="Q32" i="8"/>
  <c r="P32" i="8"/>
  <c r="O32" i="8"/>
  <c r="U31" i="8"/>
  <c r="T31" i="8"/>
  <c r="S31" i="8"/>
  <c r="R31" i="8"/>
  <c r="Q31" i="8"/>
  <c r="P31" i="8"/>
  <c r="O31" i="8"/>
  <c r="U30" i="8"/>
  <c r="T30" i="8"/>
  <c r="S30" i="8"/>
  <c r="R30" i="8"/>
  <c r="Q30" i="8"/>
  <c r="P30" i="8"/>
  <c r="O30" i="8"/>
  <c r="U29" i="8"/>
  <c r="T29" i="8"/>
  <c r="S29" i="8"/>
  <c r="R29" i="8"/>
  <c r="Q29" i="8"/>
  <c r="P29" i="8"/>
  <c r="O29" i="8"/>
  <c r="U28" i="8"/>
  <c r="T28" i="8"/>
  <c r="S28" i="8"/>
  <c r="R28" i="8"/>
  <c r="Q28" i="8"/>
  <c r="P28" i="8"/>
  <c r="O28" i="8"/>
  <c r="U27" i="8"/>
  <c r="T27" i="8"/>
  <c r="S27" i="8"/>
  <c r="R27" i="8"/>
  <c r="Q27" i="8"/>
  <c r="P27" i="8"/>
  <c r="O27" i="8"/>
  <c r="U26" i="8"/>
  <c r="T26" i="8"/>
  <c r="S26" i="8"/>
  <c r="R26" i="8"/>
  <c r="Q26" i="8"/>
  <c r="P26" i="8"/>
  <c r="O26" i="8"/>
  <c r="U25" i="8"/>
  <c r="T25" i="8"/>
  <c r="S25" i="8"/>
  <c r="R25" i="8"/>
  <c r="Q25" i="8"/>
  <c r="P25" i="8"/>
  <c r="O25" i="8"/>
  <c r="U24" i="8"/>
  <c r="T24" i="8"/>
  <c r="S24" i="8"/>
  <c r="R24" i="8"/>
  <c r="Q24" i="8"/>
  <c r="P24" i="8"/>
  <c r="O24" i="8"/>
  <c r="U23" i="8"/>
  <c r="T23" i="8"/>
  <c r="S23" i="8"/>
  <c r="R23" i="8"/>
  <c r="Q23" i="8"/>
  <c r="P23" i="8"/>
  <c r="O23" i="8"/>
  <c r="U22" i="8"/>
  <c r="T22" i="8"/>
  <c r="S22" i="8"/>
  <c r="R22" i="8"/>
  <c r="Q22" i="8"/>
  <c r="P22" i="8"/>
  <c r="O22" i="8"/>
  <c r="U21" i="8"/>
  <c r="T21" i="8"/>
  <c r="S21" i="8"/>
  <c r="R21" i="8"/>
  <c r="Q21" i="8"/>
  <c r="P21" i="8"/>
  <c r="O21" i="8"/>
  <c r="U20" i="8"/>
  <c r="T20" i="8"/>
  <c r="S20" i="8"/>
  <c r="R20" i="8"/>
  <c r="Q20" i="8"/>
  <c r="P20" i="8"/>
  <c r="O20" i="8"/>
  <c r="U19" i="8"/>
  <c r="T19" i="8"/>
  <c r="S19" i="8"/>
  <c r="R19" i="8"/>
  <c r="Q19" i="8"/>
  <c r="P19" i="8"/>
  <c r="O19" i="8"/>
  <c r="U18" i="8"/>
  <c r="T18" i="8"/>
  <c r="S18" i="8"/>
  <c r="R18" i="8"/>
  <c r="Q18" i="8"/>
  <c r="P18" i="8"/>
  <c r="O18" i="8"/>
  <c r="U17" i="8"/>
  <c r="T17" i="8"/>
  <c r="S17" i="8"/>
  <c r="R17" i="8"/>
  <c r="Q17" i="8"/>
  <c r="P17" i="8"/>
  <c r="O17" i="8"/>
  <c r="U16" i="8"/>
  <c r="T16" i="8"/>
  <c r="S16" i="8"/>
  <c r="R16" i="8"/>
  <c r="Q16" i="8"/>
  <c r="P16" i="8"/>
  <c r="O16" i="8"/>
  <c r="U15" i="8"/>
  <c r="T15" i="8"/>
  <c r="S15" i="8"/>
  <c r="R15" i="8"/>
  <c r="Q15" i="8"/>
  <c r="P15" i="8"/>
  <c r="O15" i="8"/>
  <c r="U14" i="8"/>
  <c r="T14" i="8"/>
  <c r="S14" i="8"/>
  <c r="R14" i="8"/>
  <c r="Q14" i="8"/>
  <c r="P14" i="8"/>
  <c r="O14" i="8"/>
  <c r="U13" i="8"/>
  <c r="T13" i="8"/>
  <c r="S13" i="8"/>
  <c r="R13" i="8"/>
  <c r="Q13" i="8"/>
  <c r="P13" i="8"/>
  <c r="O13" i="8"/>
  <c r="U12" i="8"/>
  <c r="T12" i="8"/>
  <c r="S12" i="8"/>
  <c r="R12" i="8"/>
  <c r="Q12" i="8"/>
  <c r="P12" i="8"/>
  <c r="O12" i="8"/>
  <c r="U11" i="8"/>
  <c r="T11" i="8"/>
  <c r="S11" i="8"/>
  <c r="R11" i="8"/>
  <c r="Q11" i="8"/>
  <c r="P11" i="8"/>
  <c r="O11" i="8"/>
  <c r="U10" i="8"/>
  <c r="T10" i="8"/>
  <c r="S10" i="8"/>
  <c r="R10" i="8"/>
  <c r="Q10" i="8"/>
  <c r="P10" i="8"/>
  <c r="O10" i="8"/>
  <c r="U9" i="8"/>
  <c r="T9" i="8"/>
  <c r="S9" i="8"/>
  <c r="R9" i="8"/>
  <c r="Q9" i="8"/>
  <c r="P9" i="8"/>
  <c r="O9" i="8"/>
  <c r="U8" i="8"/>
  <c r="T8" i="8"/>
  <c r="S8" i="8"/>
  <c r="R8" i="8"/>
  <c r="Q8" i="8"/>
  <c r="P8" i="8"/>
  <c r="O8" i="8"/>
  <c r="U7" i="8"/>
  <c r="T7" i="8"/>
  <c r="S7" i="8"/>
  <c r="R7" i="8"/>
  <c r="Q7" i="8"/>
  <c r="P7" i="8"/>
  <c r="O7" i="8"/>
  <c r="U6" i="8"/>
  <c r="T6" i="8"/>
  <c r="S6" i="8"/>
  <c r="R6" i="8"/>
  <c r="Q6" i="8"/>
  <c r="P6" i="8"/>
  <c r="O6" i="8"/>
  <c r="U5" i="8"/>
  <c r="T5" i="8"/>
  <c r="S5" i="8"/>
  <c r="R5" i="8"/>
  <c r="Q5" i="8"/>
  <c r="P5" i="8"/>
  <c r="O5" i="8"/>
  <c r="U4" i="8"/>
  <c r="T4" i="8"/>
  <c r="S4" i="8"/>
  <c r="R4" i="8"/>
  <c r="Q4" i="8"/>
  <c r="P4" i="8"/>
  <c r="O4" i="8"/>
  <c r="U3" i="8"/>
  <c r="T3" i="8"/>
  <c r="S3" i="8"/>
  <c r="R3" i="8"/>
  <c r="Q3" i="8"/>
  <c r="P3" i="8"/>
  <c r="O3" i="8"/>
  <c r="H3" i="8"/>
  <c r="I5" i="8"/>
  <c r="H9" i="8"/>
  <c r="I9" i="8" s="1"/>
  <c r="I8" i="8"/>
  <c r="J8" i="8" s="1"/>
  <c r="H8" i="8"/>
  <c r="I7" i="8"/>
  <c r="H7" i="8"/>
  <c r="H6" i="8"/>
  <c r="I6" i="8" s="1"/>
  <c r="J6" i="8" s="1"/>
  <c r="H5" i="8"/>
  <c r="I4" i="8"/>
  <c r="H4" i="8"/>
  <c r="U4" i="7"/>
  <c r="U3" i="7"/>
  <c r="T5" i="7"/>
  <c r="T4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3" i="7"/>
  <c r="O5" i="7"/>
  <c r="O6" i="7"/>
  <c r="Q7" i="7"/>
  <c r="Q8" i="7"/>
  <c r="S9" i="7"/>
  <c r="S10" i="7"/>
  <c r="U11" i="7"/>
  <c r="U12" i="7"/>
  <c r="O13" i="7"/>
  <c r="O14" i="7"/>
  <c r="Q15" i="7"/>
  <c r="Q16" i="7"/>
  <c r="S17" i="7"/>
  <c r="S18" i="7"/>
  <c r="U19" i="7"/>
  <c r="U20" i="7"/>
  <c r="O21" i="7"/>
  <c r="O22" i="7"/>
  <c r="Q23" i="7"/>
  <c r="Q24" i="7"/>
  <c r="S25" i="7"/>
  <c r="S26" i="7"/>
  <c r="U27" i="7"/>
  <c r="U28" i="7"/>
  <c r="O29" i="7"/>
  <c r="O30" i="7"/>
  <c r="Q31" i="7"/>
  <c r="Q32" i="7"/>
  <c r="S33" i="7"/>
  <c r="S34" i="7"/>
  <c r="U35" i="7"/>
  <c r="U36" i="7"/>
  <c r="O37" i="7"/>
  <c r="O38" i="7"/>
  <c r="Q39" i="7"/>
  <c r="Q40" i="7"/>
  <c r="S41" i="7"/>
  <c r="S42" i="7"/>
  <c r="U43" i="7"/>
  <c r="U44" i="7"/>
  <c r="O45" i="7"/>
  <c r="O46" i="7"/>
  <c r="Q47" i="7"/>
  <c r="Q48" i="7"/>
  <c r="S49" i="7"/>
  <c r="Q3" i="7"/>
  <c r="H9" i="7"/>
  <c r="I9" i="7" s="1"/>
  <c r="J9" i="7" s="1"/>
  <c r="H8" i="7"/>
  <c r="I8" i="7" s="1"/>
  <c r="J8" i="7" s="1"/>
  <c r="H7" i="7"/>
  <c r="I7" i="7" s="1"/>
  <c r="H6" i="7"/>
  <c r="I6" i="7" s="1"/>
  <c r="J6" i="7" s="1"/>
  <c r="H5" i="7"/>
  <c r="I5" i="7" s="1"/>
  <c r="H4" i="7"/>
  <c r="I4" i="7" s="1"/>
  <c r="J4" i="7" s="1"/>
  <c r="H3" i="7"/>
  <c r="O4" i="7" s="1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25" i="3"/>
  <c r="F24" i="3"/>
  <c r="E24" i="3"/>
  <c r="D24" i="3"/>
  <c r="D22" i="3"/>
  <c r="E21" i="3"/>
  <c r="E20" i="3"/>
  <c r="F20" i="3" s="1"/>
  <c r="D20" i="3"/>
  <c r="D18" i="3"/>
  <c r="E17" i="3"/>
  <c r="F16" i="3"/>
  <c r="E16" i="3"/>
  <c r="D16" i="3"/>
  <c r="D14" i="3"/>
  <c r="E13" i="3"/>
  <c r="E12" i="3"/>
  <c r="F12" i="3" s="1"/>
  <c r="D12" i="3"/>
  <c r="D10" i="3"/>
  <c r="E9" i="3"/>
  <c r="E8" i="3"/>
  <c r="D8" i="3"/>
  <c r="D6" i="3"/>
  <c r="E5" i="3"/>
  <c r="E4" i="3"/>
  <c r="F4" i="3" s="1"/>
  <c r="D4" i="3"/>
  <c r="D2" i="3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565" i="1"/>
  <c r="F565" i="1"/>
  <c r="B565" i="1"/>
  <c r="Z565" i="1" s="1"/>
  <c r="J564" i="1"/>
  <c r="F564" i="1"/>
  <c r="B564" i="1"/>
  <c r="J563" i="1"/>
  <c r="F563" i="1"/>
  <c r="B563" i="1"/>
  <c r="J562" i="1"/>
  <c r="F562" i="1"/>
  <c r="B562" i="1"/>
  <c r="U562" i="1" s="1"/>
  <c r="J561" i="1"/>
  <c r="F561" i="1"/>
  <c r="B561" i="1"/>
  <c r="Q561" i="1" s="1"/>
  <c r="J560" i="1"/>
  <c r="F560" i="1"/>
  <c r="B560" i="1"/>
  <c r="Y560" i="1" s="1"/>
  <c r="J559" i="1"/>
  <c r="F559" i="1"/>
  <c r="B559" i="1"/>
  <c r="J558" i="1"/>
  <c r="F558" i="1"/>
  <c r="B558" i="1"/>
  <c r="AA558" i="1" s="1"/>
  <c r="J557" i="1"/>
  <c r="F557" i="1"/>
  <c r="B557" i="1"/>
  <c r="X557" i="1" s="1"/>
  <c r="J556" i="1"/>
  <c r="F556" i="1"/>
  <c r="B556" i="1"/>
  <c r="AA556" i="1" s="1"/>
  <c r="J555" i="1"/>
  <c r="F555" i="1"/>
  <c r="B555" i="1"/>
  <c r="AA555" i="1" s="1"/>
  <c r="J554" i="1"/>
  <c r="F554" i="1"/>
  <c r="B554" i="1"/>
  <c r="J553" i="1"/>
  <c r="F553" i="1"/>
  <c r="B553" i="1"/>
  <c r="J552" i="1"/>
  <c r="F552" i="1"/>
  <c r="B552" i="1"/>
  <c r="Y552" i="1" s="1"/>
  <c r="J551" i="1"/>
  <c r="F551" i="1"/>
  <c r="B551" i="1"/>
  <c r="T551" i="1" s="1"/>
  <c r="J550" i="1"/>
  <c r="F550" i="1"/>
  <c r="B550" i="1"/>
  <c r="J549" i="1"/>
  <c r="F549" i="1"/>
  <c r="B549" i="1"/>
  <c r="J548" i="1"/>
  <c r="F548" i="1"/>
  <c r="B548" i="1"/>
  <c r="Q548" i="1" s="1"/>
  <c r="J547" i="1"/>
  <c r="F547" i="1"/>
  <c r="B547" i="1"/>
  <c r="J546" i="1"/>
  <c r="F546" i="1"/>
  <c r="B546" i="1"/>
  <c r="J545" i="1"/>
  <c r="F545" i="1"/>
  <c r="B545" i="1"/>
  <c r="AA545" i="1" s="1"/>
  <c r="J544" i="1"/>
  <c r="F544" i="1"/>
  <c r="B544" i="1"/>
  <c r="P544" i="1" s="1"/>
  <c r="J543" i="1"/>
  <c r="F543" i="1"/>
  <c r="B543" i="1"/>
  <c r="J542" i="1"/>
  <c r="F542" i="1"/>
  <c r="B542" i="1"/>
  <c r="AA542" i="1" s="1"/>
  <c r="J541" i="1"/>
  <c r="F541" i="1"/>
  <c r="B541" i="1"/>
  <c r="X541" i="1" s="1"/>
  <c r="J540" i="1"/>
  <c r="F540" i="1"/>
  <c r="B540" i="1"/>
  <c r="J539" i="1"/>
  <c r="F539" i="1"/>
  <c r="B539" i="1"/>
  <c r="AA539" i="1" s="1"/>
  <c r="J538" i="1"/>
  <c r="F538" i="1"/>
  <c r="B538" i="1"/>
  <c r="AA538" i="1" s="1"/>
  <c r="J537" i="1"/>
  <c r="F537" i="1"/>
  <c r="B537" i="1"/>
  <c r="Z537" i="1" s="1"/>
  <c r="J536" i="1"/>
  <c r="F536" i="1"/>
  <c r="B536" i="1"/>
  <c r="X536" i="1" s="1"/>
  <c r="J535" i="1"/>
  <c r="F535" i="1"/>
  <c r="B535" i="1"/>
  <c r="J534" i="1"/>
  <c r="F534" i="1"/>
  <c r="B534" i="1"/>
  <c r="J533" i="1"/>
  <c r="F533" i="1"/>
  <c r="B533" i="1"/>
  <c r="P533" i="1" s="1"/>
  <c r="J532" i="1"/>
  <c r="F532" i="1"/>
  <c r="B532" i="1"/>
  <c r="AA532" i="1" s="1"/>
  <c r="J531" i="1"/>
  <c r="F531" i="1"/>
  <c r="B531" i="1"/>
  <c r="AA531" i="1" s="1"/>
  <c r="J530" i="1"/>
  <c r="F530" i="1"/>
  <c r="B530" i="1"/>
  <c r="Q530" i="1" s="1"/>
  <c r="J529" i="1"/>
  <c r="F529" i="1"/>
  <c r="B529" i="1"/>
  <c r="Z529" i="1" s="1"/>
  <c r="J528" i="1"/>
  <c r="F528" i="1"/>
  <c r="B528" i="1"/>
  <c r="U528" i="1" s="1"/>
  <c r="J527" i="1"/>
  <c r="F527" i="1"/>
  <c r="B527" i="1"/>
  <c r="Q527" i="1" s="1"/>
  <c r="J526" i="1"/>
  <c r="F526" i="1"/>
  <c r="B526" i="1"/>
  <c r="J525" i="1"/>
  <c r="F525" i="1"/>
  <c r="B525" i="1"/>
  <c r="AA525" i="1" s="1"/>
  <c r="J524" i="1"/>
  <c r="F524" i="1"/>
  <c r="B524" i="1"/>
  <c r="AA524" i="1" s="1"/>
  <c r="J523" i="1"/>
  <c r="F523" i="1"/>
  <c r="B523" i="1"/>
  <c r="AA523" i="1" s="1"/>
  <c r="J522" i="1"/>
  <c r="F522" i="1"/>
  <c r="B522" i="1"/>
  <c r="AA522" i="1" s="1"/>
  <c r="J521" i="1"/>
  <c r="F521" i="1"/>
  <c r="B521" i="1"/>
  <c r="X521" i="1" s="1"/>
  <c r="J520" i="1"/>
  <c r="F520" i="1"/>
  <c r="B520" i="1"/>
  <c r="U520" i="1" s="1"/>
  <c r="J519" i="1"/>
  <c r="F519" i="1"/>
  <c r="B519" i="1"/>
  <c r="AA519" i="1" s="1"/>
  <c r="J518" i="1"/>
  <c r="F518" i="1"/>
  <c r="B518" i="1"/>
  <c r="J517" i="1"/>
  <c r="F517" i="1"/>
  <c r="B517" i="1"/>
  <c r="AA517" i="1" s="1"/>
  <c r="J516" i="1"/>
  <c r="F516" i="1"/>
  <c r="B516" i="1"/>
  <c r="AA516" i="1" s="1"/>
  <c r="J515" i="1"/>
  <c r="F515" i="1"/>
  <c r="B515" i="1"/>
  <c r="AA515" i="1" s="1"/>
  <c r="J514" i="1"/>
  <c r="F514" i="1"/>
  <c r="B514" i="1"/>
  <c r="AA514" i="1" s="1"/>
  <c r="J513" i="1"/>
  <c r="F513" i="1"/>
  <c r="B513" i="1"/>
  <c r="J512" i="1"/>
  <c r="F512" i="1"/>
  <c r="B512" i="1"/>
  <c r="R512" i="1" s="1"/>
  <c r="J511" i="1"/>
  <c r="F511" i="1"/>
  <c r="B511" i="1"/>
  <c r="J510" i="1"/>
  <c r="F510" i="1"/>
  <c r="B510" i="1"/>
  <c r="Q510" i="1" s="1"/>
  <c r="J509" i="1"/>
  <c r="F509" i="1"/>
  <c r="B509" i="1"/>
  <c r="T509" i="1" s="1"/>
  <c r="J508" i="1"/>
  <c r="F508" i="1"/>
  <c r="B508" i="1"/>
  <c r="AA508" i="1" s="1"/>
  <c r="J507" i="1"/>
  <c r="F507" i="1"/>
  <c r="B507" i="1"/>
  <c r="V507" i="1" s="1"/>
  <c r="J506" i="1"/>
  <c r="F506" i="1"/>
  <c r="B506" i="1"/>
  <c r="R506" i="1" s="1"/>
  <c r="J505" i="1"/>
  <c r="F505" i="1"/>
  <c r="B505" i="1"/>
  <c r="T505" i="1" s="1"/>
  <c r="J504" i="1"/>
  <c r="F504" i="1"/>
  <c r="B504" i="1"/>
  <c r="J503" i="1"/>
  <c r="F503" i="1"/>
  <c r="B503" i="1"/>
  <c r="AA503" i="1" s="1"/>
  <c r="J502" i="1"/>
  <c r="F502" i="1"/>
  <c r="B502" i="1"/>
  <c r="Y502" i="1" s="1"/>
  <c r="J501" i="1"/>
  <c r="F501" i="1"/>
  <c r="B501" i="1"/>
  <c r="J500" i="1"/>
  <c r="F500" i="1"/>
  <c r="B500" i="1"/>
  <c r="U500" i="1" s="1"/>
  <c r="J499" i="1"/>
  <c r="F499" i="1"/>
  <c r="B499" i="1"/>
  <c r="J498" i="1"/>
  <c r="F498" i="1"/>
  <c r="B498" i="1"/>
  <c r="V498" i="1" s="1"/>
  <c r="J497" i="1"/>
  <c r="F497" i="1"/>
  <c r="B497" i="1"/>
  <c r="U497" i="1" s="1"/>
  <c r="J496" i="1"/>
  <c r="F496" i="1"/>
  <c r="B496" i="1"/>
  <c r="AA496" i="1" s="1"/>
  <c r="J495" i="1"/>
  <c r="F495" i="1"/>
  <c r="B495" i="1"/>
  <c r="AA495" i="1" s="1"/>
  <c r="J494" i="1"/>
  <c r="F494" i="1"/>
  <c r="B494" i="1"/>
  <c r="AA494" i="1" s="1"/>
  <c r="J493" i="1"/>
  <c r="F493" i="1"/>
  <c r="B493" i="1"/>
  <c r="U493" i="1" s="1"/>
  <c r="J492" i="1"/>
  <c r="F492" i="1"/>
  <c r="B492" i="1"/>
  <c r="J491" i="1"/>
  <c r="F491" i="1"/>
  <c r="B491" i="1"/>
  <c r="T491" i="1" s="1"/>
  <c r="J490" i="1"/>
  <c r="F490" i="1"/>
  <c r="B490" i="1"/>
  <c r="Y490" i="1" s="1"/>
  <c r="J489" i="1"/>
  <c r="F489" i="1"/>
  <c r="B489" i="1"/>
  <c r="AA489" i="1" s="1"/>
  <c r="J488" i="1"/>
  <c r="F488" i="1"/>
  <c r="B488" i="1"/>
  <c r="AA488" i="1" s="1"/>
  <c r="J487" i="1"/>
  <c r="F487" i="1"/>
  <c r="B487" i="1"/>
  <c r="AA487" i="1" s="1"/>
  <c r="J486" i="1"/>
  <c r="F486" i="1"/>
  <c r="B486" i="1"/>
  <c r="R486" i="1" s="1"/>
  <c r="J485" i="1"/>
  <c r="F485" i="1"/>
  <c r="B485" i="1"/>
  <c r="J484" i="1"/>
  <c r="F484" i="1"/>
  <c r="B484" i="1"/>
  <c r="J483" i="1"/>
  <c r="F483" i="1"/>
  <c r="B483" i="1"/>
  <c r="T483" i="1" s="1"/>
  <c r="J482" i="1"/>
  <c r="F482" i="1"/>
  <c r="B482" i="1"/>
  <c r="J481" i="1"/>
  <c r="F481" i="1"/>
  <c r="B481" i="1"/>
  <c r="Q481" i="1" s="1"/>
  <c r="J480" i="1"/>
  <c r="F480" i="1"/>
  <c r="B480" i="1"/>
  <c r="AA480" i="1" s="1"/>
  <c r="J479" i="1"/>
  <c r="F479" i="1"/>
  <c r="B479" i="1"/>
  <c r="AA479" i="1" s="1"/>
  <c r="J478" i="1"/>
  <c r="F478" i="1"/>
  <c r="B478" i="1"/>
  <c r="AA478" i="1" s="1"/>
  <c r="J477" i="1"/>
  <c r="F477" i="1"/>
  <c r="B477" i="1"/>
  <c r="R477" i="1" s="1"/>
  <c r="J476" i="1"/>
  <c r="F476" i="1"/>
  <c r="B476" i="1"/>
  <c r="R476" i="1" s="1"/>
  <c r="J475" i="1"/>
  <c r="F475" i="1"/>
  <c r="B475" i="1"/>
  <c r="T475" i="1" s="1"/>
  <c r="J474" i="1"/>
  <c r="F474" i="1"/>
  <c r="B474" i="1"/>
  <c r="J473" i="1"/>
  <c r="F473" i="1"/>
  <c r="B473" i="1"/>
  <c r="AA473" i="1" s="1"/>
  <c r="J472" i="1"/>
  <c r="F472" i="1"/>
  <c r="B472" i="1"/>
  <c r="R472" i="1" s="1"/>
  <c r="J471" i="1"/>
  <c r="F471" i="1"/>
  <c r="B471" i="1"/>
  <c r="Q471" i="1" s="1"/>
  <c r="J470" i="1"/>
  <c r="F470" i="1"/>
  <c r="B470" i="1"/>
  <c r="R470" i="1" s="1"/>
  <c r="J469" i="1"/>
  <c r="F469" i="1"/>
  <c r="B469" i="1"/>
  <c r="AA469" i="1" s="1"/>
  <c r="J468" i="1"/>
  <c r="F468" i="1"/>
  <c r="B468" i="1"/>
  <c r="AA468" i="1" s="1"/>
  <c r="J467" i="1"/>
  <c r="F467" i="1"/>
  <c r="B467" i="1"/>
  <c r="AA467" i="1" s="1"/>
  <c r="J466" i="1"/>
  <c r="F466" i="1"/>
  <c r="B466" i="1"/>
  <c r="T466" i="1" s="1"/>
  <c r="J465" i="1"/>
  <c r="F465" i="1"/>
  <c r="B465" i="1"/>
  <c r="AA465" i="1" s="1"/>
  <c r="J464" i="1"/>
  <c r="F464" i="1"/>
  <c r="B464" i="1"/>
  <c r="Z464" i="1" s="1"/>
  <c r="J463" i="1"/>
  <c r="F463" i="1"/>
  <c r="B463" i="1"/>
  <c r="V463" i="1" s="1"/>
  <c r="J462" i="1"/>
  <c r="F462" i="1"/>
  <c r="B462" i="1"/>
  <c r="U462" i="1" s="1"/>
  <c r="J461" i="1"/>
  <c r="F461" i="1"/>
  <c r="B461" i="1"/>
  <c r="AA461" i="1" s="1"/>
  <c r="J460" i="1"/>
  <c r="F460" i="1"/>
  <c r="B460" i="1"/>
  <c r="J459" i="1"/>
  <c r="F459" i="1"/>
  <c r="B459" i="1"/>
  <c r="AA459" i="1" s="1"/>
  <c r="J458" i="1"/>
  <c r="F458" i="1"/>
  <c r="B458" i="1"/>
  <c r="J457" i="1"/>
  <c r="F457" i="1"/>
  <c r="B457" i="1"/>
  <c r="Q457" i="1" s="1"/>
  <c r="J456" i="1"/>
  <c r="F456" i="1"/>
  <c r="B456" i="1"/>
  <c r="AA456" i="1" s="1"/>
  <c r="J455" i="1"/>
  <c r="F455" i="1"/>
  <c r="B455" i="1"/>
  <c r="AA455" i="1" s="1"/>
  <c r="J454" i="1"/>
  <c r="F454" i="1"/>
  <c r="B454" i="1"/>
  <c r="AA454" i="1" s="1"/>
  <c r="J453" i="1"/>
  <c r="F453" i="1"/>
  <c r="B453" i="1"/>
  <c r="AA453" i="1" s="1"/>
  <c r="J452" i="1"/>
  <c r="F452" i="1"/>
  <c r="B452" i="1"/>
  <c r="AA452" i="1" s="1"/>
  <c r="J451" i="1"/>
  <c r="F451" i="1"/>
  <c r="B451" i="1"/>
  <c r="U451" i="1" s="1"/>
  <c r="J450" i="1"/>
  <c r="F450" i="1"/>
  <c r="B450" i="1"/>
  <c r="Z450" i="1" s="1"/>
  <c r="J449" i="1"/>
  <c r="F449" i="1"/>
  <c r="B449" i="1"/>
  <c r="AA449" i="1" s="1"/>
  <c r="J448" i="1"/>
  <c r="F448" i="1"/>
  <c r="B448" i="1"/>
  <c r="R448" i="1" s="1"/>
  <c r="J447" i="1"/>
  <c r="F447" i="1"/>
  <c r="B447" i="1"/>
  <c r="AA447" i="1" s="1"/>
  <c r="J446" i="1"/>
  <c r="F446" i="1"/>
  <c r="B446" i="1"/>
  <c r="AA446" i="1" s="1"/>
  <c r="J445" i="1"/>
  <c r="F445" i="1"/>
  <c r="B445" i="1"/>
  <c r="U445" i="1" s="1"/>
  <c r="J444" i="1"/>
  <c r="F444" i="1"/>
  <c r="B444" i="1"/>
  <c r="J443" i="1"/>
  <c r="F443" i="1"/>
  <c r="B443" i="1"/>
  <c r="U443" i="1" s="1"/>
  <c r="J442" i="1"/>
  <c r="F442" i="1"/>
  <c r="B442" i="1"/>
  <c r="AA442" i="1" s="1"/>
  <c r="J441" i="1"/>
  <c r="F441" i="1"/>
  <c r="B441" i="1"/>
  <c r="J440" i="1"/>
  <c r="F440" i="1"/>
  <c r="B440" i="1"/>
  <c r="J439" i="1"/>
  <c r="F439" i="1"/>
  <c r="B439" i="1"/>
  <c r="J438" i="1"/>
  <c r="F438" i="1"/>
  <c r="B438" i="1"/>
  <c r="Y438" i="1" s="1"/>
  <c r="J437" i="1"/>
  <c r="F437" i="1"/>
  <c r="B437" i="1"/>
  <c r="AA437" i="1" s="1"/>
  <c r="J436" i="1"/>
  <c r="F436" i="1"/>
  <c r="B436" i="1"/>
  <c r="J435" i="1"/>
  <c r="F435" i="1"/>
  <c r="B435" i="1"/>
  <c r="J434" i="1"/>
  <c r="F434" i="1"/>
  <c r="B434" i="1"/>
  <c r="AA434" i="1" s="1"/>
  <c r="J433" i="1"/>
  <c r="F433" i="1"/>
  <c r="B433" i="1"/>
  <c r="J432" i="1"/>
  <c r="F432" i="1"/>
  <c r="B432" i="1"/>
  <c r="J431" i="1"/>
  <c r="F431" i="1"/>
  <c r="B431" i="1"/>
  <c r="AA431" i="1" s="1"/>
  <c r="J430" i="1"/>
  <c r="F430" i="1"/>
  <c r="B430" i="1"/>
  <c r="J429" i="1"/>
  <c r="F429" i="1"/>
  <c r="B429" i="1"/>
  <c r="AA429" i="1" s="1"/>
  <c r="J428" i="1"/>
  <c r="F428" i="1"/>
  <c r="B428" i="1"/>
  <c r="AA428" i="1" s="1"/>
  <c r="J427" i="1"/>
  <c r="F427" i="1"/>
  <c r="B427" i="1"/>
  <c r="J426" i="1"/>
  <c r="F426" i="1"/>
  <c r="B426" i="1"/>
  <c r="Z426" i="1" s="1"/>
  <c r="J425" i="1"/>
  <c r="F425" i="1"/>
  <c r="B425" i="1"/>
  <c r="AA425" i="1" s="1"/>
  <c r="J424" i="1"/>
  <c r="F424" i="1"/>
  <c r="B424" i="1"/>
  <c r="J423" i="1"/>
  <c r="F423" i="1"/>
  <c r="B423" i="1"/>
  <c r="AA423" i="1" s="1"/>
  <c r="J422" i="1"/>
  <c r="F422" i="1"/>
  <c r="B422" i="1"/>
  <c r="R422" i="1" s="1"/>
  <c r="J421" i="1"/>
  <c r="F421" i="1"/>
  <c r="B421" i="1"/>
  <c r="AA421" i="1" s="1"/>
  <c r="J420" i="1"/>
  <c r="F420" i="1"/>
  <c r="B420" i="1"/>
  <c r="AA420" i="1" s="1"/>
  <c r="J419" i="1"/>
  <c r="F419" i="1"/>
  <c r="B419" i="1"/>
  <c r="AA419" i="1" s="1"/>
  <c r="J418" i="1"/>
  <c r="F418" i="1"/>
  <c r="B418" i="1"/>
  <c r="AA418" i="1" s="1"/>
  <c r="J417" i="1"/>
  <c r="F417" i="1"/>
  <c r="B417" i="1"/>
  <c r="J416" i="1"/>
  <c r="F416" i="1"/>
  <c r="B416" i="1"/>
  <c r="AA416" i="1" s="1"/>
  <c r="J415" i="1"/>
  <c r="F415" i="1"/>
  <c r="B415" i="1"/>
  <c r="AA415" i="1" s="1"/>
  <c r="J414" i="1"/>
  <c r="F414" i="1"/>
  <c r="B414" i="1"/>
  <c r="AA414" i="1" s="1"/>
  <c r="J413" i="1"/>
  <c r="F413" i="1"/>
  <c r="B413" i="1"/>
  <c r="Z413" i="1" s="1"/>
  <c r="J412" i="1"/>
  <c r="F412" i="1"/>
  <c r="B412" i="1"/>
  <c r="J411" i="1"/>
  <c r="F411" i="1"/>
  <c r="B411" i="1"/>
  <c r="J410" i="1"/>
  <c r="F410" i="1"/>
  <c r="B410" i="1"/>
  <c r="AA410" i="1" s="1"/>
  <c r="J409" i="1"/>
  <c r="F409" i="1"/>
  <c r="B409" i="1"/>
  <c r="R409" i="1" s="1"/>
  <c r="J408" i="1"/>
  <c r="F408" i="1"/>
  <c r="B408" i="1"/>
  <c r="AA408" i="1" s="1"/>
  <c r="J407" i="1"/>
  <c r="F407" i="1"/>
  <c r="B407" i="1"/>
  <c r="J406" i="1"/>
  <c r="F406" i="1"/>
  <c r="B406" i="1"/>
  <c r="AA406" i="1" s="1"/>
  <c r="J405" i="1"/>
  <c r="F405" i="1"/>
  <c r="B405" i="1"/>
  <c r="J404" i="1"/>
  <c r="F404" i="1"/>
  <c r="B404" i="1"/>
  <c r="AA404" i="1" s="1"/>
  <c r="J403" i="1"/>
  <c r="F403" i="1"/>
  <c r="B403" i="1"/>
  <c r="J402" i="1"/>
  <c r="F402" i="1"/>
  <c r="B402" i="1"/>
  <c r="AA402" i="1" s="1"/>
  <c r="J401" i="1"/>
  <c r="F401" i="1"/>
  <c r="B401" i="1"/>
  <c r="J400" i="1"/>
  <c r="F400" i="1"/>
  <c r="B400" i="1"/>
  <c r="Q400" i="1" s="1"/>
  <c r="J399" i="1"/>
  <c r="F399" i="1"/>
  <c r="B399" i="1"/>
  <c r="Z399" i="1" s="1"/>
  <c r="J398" i="1"/>
  <c r="F398" i="1"/>
  <c r="B398" i="1"/>
  <c r="Z398" i="1" s="1"/>
  <c r="J397" i="1"/>
  <c r="F397" i="1"/>
  <c r="B397" i="1"/>
  <c r="AA397" i="1" s="1"/>
  <c r="J396" i="1"/>
  <c r="F396" i="1"/>
  <c r="B396" i="1"/>
  <c r="Y396" i="1" s="1"/>
  <c r="J395" i="1"/>
  <c r="F395" i="1"/>
  <c r="B395" i="1"/>
  <c r="AA395" i="1" s="1"/>
  <c r="J394" i="1"/>
  <c r="F394" i="1"/>
  <c r="B394" i="1"/>
  <c r="AA394" i="1" s="1"/>
  <c r="J393" i="1"/>
  <c r="F393" i="1"/>
  <c r="B393" i="1"/>
  <c r="AA393" i="1" s="1"/>
  <c r="J392" i="1"/>
  <c r="F392" i="1"/>
  <c r="B392" i="1"/>
  <c r="AA392" i="1" s="1"/>
  <c r="J391" i="1"/>
  <c r="F391" i="1"/>
  <c r="B391" i="1"/>
  <c r="T391" i="1" s="1"/>
  <c r="J390" i="1"/>
  <c r="F390" i="1"/>
  <c r="B390" i="1"/>
  <c r="AA390" i="1" s="1"/>
  <c r="J389" i="1"/>
  <c r="F389" i="1"/>
  <c r="B389" i="1"/>
  <c r="R389" i="1" s="1"/>
  <c r="J388" i="1"/>
  <c r="F388" i="1"/>
  <c r="B388" i="1"/>
  <c r="J387" i="1"/>
  <c r="F387" i="1"/>
  <c r="B387" i="1"/>
  <c r="AA387" i="1" s="1"/>
  <c r="J386" i="1"/>
  <c r="F386" i="1"/>
  <c r="B386" i="1"/>
  <c r="AA386" i="1" s="1"/>
  <c r="J385" i="1"/>
  <c r="F385" i="1"/>
  <c r="B385" i="1"/>
  <c r="AA385" i="1" s="1"/>
  <c r="J384" i="1"/>
  <c r="F384" i="1"/>
  <c r="B384" i="1"/>
  <c r="J383" i="1"/>
  <c r="F383" i="1"/>
  <c r="B383" i="1"/>
  <c r="J382" i="1"/>
  <c r="F382" i="1"/>
  <c r="B382" i="1"/>
  <c r="J381" i="1"/>
  <c r="F381" i="1"/>
  <c r="B381" i="1"/>
  <c r="AA381" i="1" s="1"/>
  <c r="J380" i="1"/>
  <c r="F380" i="1"/>
  <c r="B380" i="1"/>
  <c r="J379" i="1"/>
  <c r="F379" i="1"/>
  <c r="B379" i="1"/>
  <c r="AA379" i="1" s="1"/>
  <c r="J378" i="1"/>
  <c r="F378" i="1"/>
  <c r="B378" i="1"/>
  <c r="P378" i="1" s="1"/>
  <c r="J377" i="1"/>
  <c r="F377" i="1"/>
  <c r="B377" i="1"/>
  <c r="J376" i="1"/>
  <c r="F376" i="1"/>
  <c r="B376" i="1"/>
  <c r="P376" i="1" s="1"/>
  <c r="J375" i="1"/>
  <c r="F375" i="1"/>
  <c r="B375" i="1"/>
  <c r="AA375" i="1" s="1"/>
  <c r="J374" i="1"/>
  <c r="F374" i="1"/>
  <c r="B374" i="1"/>
  <c r="P374" i="1" s="1"/>
  <c r="J373" i="1"/>
  <c r="F373" i="1"/>
  <c r="B373" i="1"/>
  <c r="AA373" i="1" s="1"/>
  <c r="J372" i="1"/>
  <c r="F372" i="1"/>
  <c r="B372" i="1"/>
  <c r="AA372" i="1" s="1"/>
  <c r="J371" i="1"/>
  <c r="F371" i="1"/>
  <c r="B371" i="1"/>
  <c r="AA371" i="1" s="1"/>
  <c r="J370" i="1"/>
  <c r="F370" i="1"/>
  <c r="B370" i="1"/>
  <c r="AA370" i="1" s="1"/>
  <c r="J369" i="1"/>
  <c r="F369" i="1"/>
  <c r="B369" i="1"/>
  <c r="AA369" i="1" s="1"/>
  <c r="J368" i="1"/>
  <c r="F368" i="1"/>
  <c r="B368" i="1"/>
  <c r="J367" i="1"/>
  <c r="F367" i="1"/>
  <c r="B367" i="1"/>
  <c r="J366" i="1"/>
  <c r="F366" i="1"/>
  <c r="B366" i="1"/>
  <c r="J365" i="1"/>
  <c r="F365" i="1"/>
  <c r="B365" i="1"/>
  <c r="R365" i="1" s="1"/>
  <c r="J364" i="1"/>
  <c r="F364" i="1"/>
  <c r="B364" i="1"/>
  <c r="R364" i="1" s="1"/>
  <c r="J363" i="1"/>
  <c r="F363" i="1"/>
  <c r="B363" i="1"/>
  <c r="V363" i="1" s="1"/>
  <c r="J362" i="1"/>
  <c r="F362" i="1"/>
  <c r="B362" i="1"/>
  <c r="V362" i="1" s="1"/>
  <c r="J361" i="1"/>
  <c r="F361" i="1"/>
  <c r="B361" i="1"/>
  <c r="AA361" i="1" s="1"/>
  <c r="J360" i="1"/>
  <c r="F360" i="1"/>
  <c r="B360" i="1"/>
  <c r="AA360" i="1" s="1"/>
  <c r="J359" i="1"/>
  <c r="F359" i="1"/>
  <c r="B359" i="1"/>
  <c r="J358" i="1"/>
  <c r="F358" i="1"/>
  <c r="B358" i="1"/>
  <c r="AA358" i="1" s="1"/>
  <c r="J357" i="1"/>
  <c r="F357" i="1"/>
  <c r="B357" i="1"/>
  <c r="T357" i="1" s="1"/>
  <c r="J356" i="1"/>
  <c r="F356" i="1"/>
  <c r="B356" i="1"/>
  <c r="J355" i="1"/>
  <c r="F355" i="1"/>
  <c r="B355" i="1"/>
  <c r="AA355" i="1" s="1"/>
  <c r="J354" i="1"/>
  <c r="F354" i="1"/>
  <c r="B354" i="1"/>
  <c r="U354" i="1" s="1"/>
  <c r="J353" i="1"/>
  <c r="F353" i="1"/>
  <c r="B353" i="1"/>
  <c r="J352" i="1"/>
  <c r="F352" i="1"/>
  <c r="B352" i="1"/>
  <c r="J351" i="1"/>
  <c r="F351" i="1"/>
  <c r="B351" i="1"/>
  <c r="AA351" i="1" s="1"/>
  <c r="J350" i="1"/>
  <c r="F350" i="1"/>
  <c r="B350" i="1"/>
  <c r="J349" i="1"/>
  <c r="F349" i="1"/>
  <c r="B349" i="1"/>
  <c r="AA349" i="1" s="1"/>
  <c r="J348" i="1"/>
  <c r="F348" i="1"/>
  <c r="B348" i="1"/>
  <c r="J347" i="1"/>
  <c r="F347" i="1"/>
  <c r="B347" i="1"/>
  <c r="AA347" i="1" s="1"/>
  <c r="J346" i="1"/>
  <c r="F346" i="1"/>
  <c r="B346" i="1"/>
  <c r="AA346" i="1" s="1"/>
  <c r="J345" i="1"/>
  <c r="F345" i="1"/>
  <c r="B345" i="1"/>
  <c r="AA345" i="1" s="1"/>
  <c r="J344" i="1"/>
  <c r="F344" i="1"/>
  <c r="B344" i="1"/>
  <c r="J343" i="1"/>
  <c r="F343" i="1"/>
  <c r="B343" i="1"/>
  <c r="V343" i="1" s="1"/>
  <c r="J342" i="1"/>
  <c r="F342" i="1"/>
  <c r="B342" i="1"/>
  <c r="J341" i="1"/>
  <c r="F341" i="1"/>
  <c r="B341" i="1"/>
  <c r="P341" i="1" s="1"/>
  <c r="J340" i="1"/>
  <c r="F340" i="1"/>
  <c r="B340" i="1"/>
  <c r="R340" i="1" s="1"/>
  <c r="J339" i="1"/>
  <c r="F339" i="1"/>
  <c r="B339" i="1"/>
  <c r="X339" i="1" s="1"/>
  <c r="J338" i="1"/>
  <c r="F338" i="1"/>
  <c r="B338" i="1"/>
  <c r="AA338" i="1" s="1"/>
  <c r="J337" i="1"/>
  <c r="F337" i="1"/>
  <c r="B337" i="1"/>
  <c r="J336" i="1"/>
  <c r="F336" i="1"/>
  <c r="B336" i="1"/>
  <c r="J335" i="1"/>
  <c r="F335" i="1"/>
  <c r="B335" i="1"/>
  <c r="P335" i="1" s="1"/>
  <c r="J334" i="1"/>
  <c r="F334" i="1"/>
  <c r="B334" i="1"/>
  <c r="AA334" i="1" s="1"/>
  <c r="J333" i="1"/>
  <c r="F333" i="1"/>
  <c r="B333" i="1"/>
  <c r="J332" i="1"/>
  <c r="F332" i="1"/>
  <c r="B332" i="1"/>
  <c r="J331" i="1"/>
  <c r="F331" i="1"/>
  <c r="B331" i="1"/>
  <c r="AA331" i="1" s="1"/>
  <c r="J330" i="1"/>
  <c r="F330" i="1"/>
  <c r="B330" i="1"/>
  <c r="AA330" i="1" s="1"/>
  <c r="J329" i="1"/>
  <c r="F329" i="1"/>
  <c r="B329" i="1"/>
  <c r="J328" i="1"/>
  <c r="F328" i="1"/>
  <c r="B328" i="1"/>
  <c r="R328" i="1" s="1"/>
  <c r="J327" i="1"/>
  <c r="F327" i="1"/>
  <c r="B327" i="1"/>
  <c r="AA327" i="1" s="1"/>
  <c r="J326" i="1"/>
  <c r="F326" i="1"/>
  <c r="B326" i="1"/>
  <c r="J325" i="1"/>
  <c r="F325" i="1"/>
  <c r="B325" i="1"/>
  <c r="J324" i="1"/>
  <c r="F324" i="1"/>
  <c r="B324" i="1"/>
  <c r="AA324" i="1" s="1"/>
  <c r="J323" i="1"/>
  <c r="F323" i="1"/>
  <c r="B323" i="1"/>
  <c r="AA323" i="1" s="1"/>
  <c r="J322" i="1"/>
  <c r="F322" i="1"/>
  <c r="B322" i="1"/>
  <c r="AA322" i="1" s="1"/>
  <c r="J321" i="1"/>
  <c r="F321" i="1"/>
  <c r="B321" i="1"/>
  <c r="AA321" i="1" s="1"/>
  <c r="J320" i="1"/>
  <c r="F320" i="1"/>
  <c r="B320" i="1"/>
  <c r="AA320" i="1" s="1"/>
  <c r="J319" i="1"/>
  <c r="F319" i="1"/>
  <c r="B319" i="1"/>
  <c r="J318" i="1"/>
  <c r="F318" i="1"/>
  <c r="B318" i="1"/>
  <c r="J317" i="1"/>
  <c r="F317" i="1"/>
  <c r="B317" i="1"/>
  <c r="AA317" i="1" s="1"/>
  <c r="J316" i="1"/>
  <c r="F316" i="1"/>
  <c r="B316" i="1"/>
  <c r="AA316" i="1" s="1"/>
  <c r="J315" i="1"/>
  <c r="F315" i="1"/>
  <c r="B315" i="1"/>
  <c r="AA315" i="1" s="1"/>
  <c r="J314" i="1"/>
  <c r="F314" i="1"/>
  <c r="B314" i="1"/>
  <c r="AA314" i="1" s="1"/>
  <c r="J313" i="1"/>
  <c r="F313" i="1"/>
  <c r="B313" i="1"/>
  <c r="J312" i="1"/>
  <c r="F312" i="1"/>
  <c r="B312" i="1"/>
  <c r="J311" i="1"/>
  <c r="F311" i="1"/>
  <c r="B311" i="1"/>
  <c r="V311" i="1" s="1"/>
  <c r="J310" i="1"/>
  <c r="F310" i="1"/>
  <c r="B310" i="1"/>
  <c r="J309" i="1"/>
  <c r="F309" i="1"/>
  <c r="B309" i="1"/>
  <c r="T309" i="1" s="1"/>
  <c r="J308" i="1"/>
  <c r="F308" i="1"/>
  <c r="B308" i="1"/>
  <c r="AA308" i="1" s="1"/>
  <c r="J307" i="1"/>
  <c r="F307" i="1"/>
  <c r="B307" i="1"/>
  <c r="J306" i="1"/>
  <c r="F306" i="1"/>
  <c r="B306" i="1"/>
  <c r="AA306" i="1" s="1"/>
  <c r="J305" i="1"/>
  <c r="F305" i="1"/>
  <c r="B305" i="1"/>
  <c r="J304" i="1"/>
  <c r="F304" i="1"/>
  <c r="B304" i="1"/>
  <c r="J303" i="1"/>
  <c r="F303" i="1"/>
  <c r="B303" i="1"/>
  <c r="AA303" i="1" s="1"/>
  <c r="J302" i="1"/>
  <c r="F302" i="1"/>
  <c r="B302" i="1"/>
  <c r="Z302" i="1" s="1"/>
  <c r="J301" i="1"/>
  <c r="F301" i="1"/>
  <c r="B301" i="1"/>
  <c r="J300" i="1"/>
  <c r="F300" i="1"/>
  <c r="B300" i="1"/>
  <c r="AA300" i="1" s="1"/>
  <c r="J299" i="1"/>
  <c r="F299" i="1"/>
  <c r="B299" i="1"/>
  <c r="AA299" i="1" s="1"/>
  <c r="J298" i="1"/>
  <c r="F298" i="1"/>
  <c r="B298" i="1"/>
  <c r="AA298" i="1" s="1"/>
  <c r="J297" i="1"/>
  <c r="F297" i="1"/>
  <c r="B297" i="1"/>
  <c r="Y297" i="1" s="1"/>
  <c r="J296" i="1"/>
  <c r="F296" i="1"/>
  <c r="B296" i="1"/>
  <c r="X296" i="1" s="1"/>
  <c r="J295" i="1"/>
  <c r="F295" i="1"/>
  <c r="B295" i="1"/>
  <c r="AA295" i="1" s="1"/>
  <c r="J294" i="1"/>
  <c r="F294" i="1"/>
  <c r="B294" i="1"/>
  <c r="AA294" i="1" s="1"/>
  <c r="J293" i="1"/>
  <c r="F293" i="1"/>
  <c r="B293" i="1"/>
  <c r="AA293" i="1" s="1"/>
  <c r="J292" i="1"/>
  <c r="F292" i="1"/>
  <c r="B292" i="1"/>
  <c r="J291" i="1"/>
  <c r="F291" i="1"/>
  <c r="B291" i="1"/>
  <c r="AA291" i="1" s="1"/>
  <c r="J290" i="1"/>
  <c r="F290" i="1"/>
  <c r="B290" i="1"/>
  <c r="J289" i="1"/>
  <c r="F289" i="1"/>
  <c r="B289" i="1"/>
  <c r="R289" i="1" s="1"/>
  <c r="J288" i="1"/>
  <c r="F288" i="1"/>
  <c r="B288" i="1"/>
  <c r="AA288" i="1" s="1"/>
  <c r="J287" i="1"/>
  <c r="F287" i="1"/>
  <c r="B287" i="1"/>
  <c r="AA287" i="1" s="1"/>
  <c r="J286" i="1"/>
  <c r="F286" i="1"/>
  <c r="B286" i="1"/>
  <c r="T286" i="1" s="1"/>
  <c r="J285" i="1"/>
  <c r="F285" i="1"/>
  <c r="B285" i="1"/>
  <c r="Z285" i="1" s="1"/>
  <c r="J284" i="1"/>
  <c r="F284" i="1"/>
  <c r="B284" i="1"/>
  <c r="J283" i="1"/>
  <c r="F283" i="1"/>
  <c r="B283" i="1"/>
  <c r="J282" i="1"/>
  <c r="F282" i="1"/>
  <c r="B282" i="1"/>
  <c r="AA282" i="1" s="1"/>
  <c r="J281" i="1"/>
  <c r="F281" i="1"/>
  <c r="B281" i="1"/>
  <c r="AA281" i="1" s="1"/>
  <c r="J280" i="1"/>
  <c r="F280" i="1"/>
  <c r="B280" i="1"/>
  <c r="Y280" i="1" s="1"/>
  <c r="J279" i="1"/>
  <c r="F279" i="1"/>
  <c r="B279" i="1"/>
  <c r="J278" i="1"/>
  <c r="F278" i="1"/>
  <c r="B278" i="1"/>
  <c r="AA278" i="1" s="1"/>
  <c r="J277" i="1"/>
  <c r="F277" i="1"/>
  <c r="B277" i="1"/>
  <c r="J276" i="1"/>
  <c r="F276" i="1"/>
  <c r="B276" i="1"/>
  <c r="Q276" i="1" s="1"/>
  <c r="J275" i="1"/>
  <c r="F275" i="1"/>
  <c r="B275" i="1"/>
  <c r="AA275" i="1" s="1"/>
  <c r="J274" i="1"/>
  <c r="F274" i="1"/>
  <c r="B274" i="1"/>
  <c r="J273" i="1"/>
  <c r="F273" i="1"/>
  <c r="B273" i="1"/>
  <c r="AA273" i="1" s="1"/>
  <c r="J272" i="1"/>
  <c r="F272" i="1"/>
  <c r="B272" i="1"/>
  <c r="AA272" i="1" s="1"/>
  <c r="J271" i="1"/>
  <c r="F271" i="1"/>
  <c r="B271" i="1"/>
  <c r="AA271" i="1" s="1"/>
  <c r="J270" i="1"/>
  <c r="F270" i="1"/>
  <c r="B270" i="1"/>
  <c r="Z270" i="1" s="1"/>
  <c r="J269" i="1"/>
  <c r="F269" i="1"/>
  <c r="B269" i="1"/>
  <c r="AA269" i="1" s="1"/>
  <c r="J268" i="1"/>
  <c r="F268" i="1"/>
  <c r="B268" i="1"/>
  <c r="AA268" i="1" s="1"/>
  <c r="J267" i="1"/>
  <c r="F267" i="1"/>
  <c r="B267" i="1"/>
  <c r="J266" i="1"/>
  <c r="F266" i="1"/>
  <c r="B266" i="1"/>
  <c r="AA266" i="1" s="1"/>
  <c r="J265" i="1"/>
  <c r="F265" i="1"/>
  <c r="B265" i="1"/>
  <c r="AA265" i="1" s="1"/>
  <c r="J264" i="1"/>
  <c r="F264" i="1"/>
  <c r="B264" i="1"/>
  <c r="AA264" i="1" s="1"/>
  <c r="J263" i="1"/>
  <c r="F263" i="1"/>
  <c r="B263" i="1"/>
  <c r="AA263" i="1" s="1"/>
  <c r="J262" i="1"/>
  <c r="F262" i="1"/>
  <c r="B262" i="1"/>
  <c r="J261" i="1"/>
  <c r="F261" i="1"/>
  <c r="B261" i="1"/>
  <c r="J260" i="1"/>
  <c r="F260" i="1"/>
  <c r="B260" i="1"/>
  <c r="AA260" i="1" s="1"/>
  <c r="J259" i="1"/>
  <c r="F259" i="1"/>
  <c r="B259" i="1"/>
  <c r="AA259" i="1" s="1"/>
  <c r="J258" i="1"/>
  <c r="F258" i="1"/>
  <c r="B258" i="1"/>
  <c r="AA258" i="1" s="1"/>
  <c r="J257" i="1"/>
  <c r="F257" i="1"/>
  <c r="B257" i="1"/>
  <c r="AA257" i="1" s="1"/>
  <c r="J256" i="1"/>
  <c r="F256" i="1"/>
  <c r="B256" i="1"/>
  <c r="AA256" i="1" s="1"/>
  <c r="J255" i="1"/>
  <c r="F255" i="1"/>
  <c r="B255" i="1"/>
  <c r="J254" i="1"/>
  <c r="F254" i="1"/>
  <c r="B254" i="1"/>
  <c r="Z254" i="1" s="1"/>
  <c r="J253" i="1"/>
  <c r="F253" i="1"/>
  <c r="B253" i="1"/>
  <c r="J252" i="1"/>
  <c r="F252" i="1"/>
  <c r="B252" i="1"/>
  <c r="AA252" i="1" s="1"/>
  <c r="J251" i="1"/>
  <c r="F251" i="1"/>
  <c r="B251" i="1"/>
  <c r="AA251" i="1" s="1"/>
  <c r="J250" i="1"/>
  <c r="F250" i="1"/>
  <c r="B250" i="1"/>
  <c r="AA250" i="1" s="1"/>
  <c r="J249" i="1"/>
  <c r="F249" i="1"/>
  <c r="B249" i="1"/>
  <c r="AA249" i="1" s="1"/>
  <c r="J248" i="1"/>
  <c r="F248" i="1"/>
  <c r="B248" i="1"/>
  <c r="AA248" i="1" s="1"/>
  <c r="J247" i="1"/>
  <c r="F247" i="1"/>
  <c r="B247" i="1"/>
  <c r="AA247" i="1" s="1"/>
  <c r="J246" i="1"/>
  <c r="F246" i="1"/>
  <c r="B246" i="1"/>
  <c r="R246" i="1" s="1"/>
  <c r="J245" i="1"/>
  <c r="F245" i="1"/>
  <c r="B245" i="1"/>
  <c r="J244" i="1"/>
  <c r="F244" i="1"/>
  <c r="B244" i="1"/>
  <c r="J243" i="1"/>
  <c r="F243" i="1"/>
  <c r="B243" i="1"/>
  <c r="AA243" i="1" s="1"/>
  <c r="J242" i="1"/>
  <c r="F242" i="1"/>
  <c r="B242" i="1"/>
  <c r="AA242" i="1" s="1"/>
  <c r="J241" i="1"/>
  <c r="F241" i="1"/>
  <c r="B241" i="1"/>
  <c r="AA241" i="1" s="1"/>
  <c r="J240" i="1"/>
  <c r="F240" i="1"/>
  <c r="B240" i="1"/>
  <c r="V240" i="1" s="1"/>
  <c r="J239" i="1"/>
  <c r="F239" i="1"/>
  <c r="B239" i="1"/>
  <c r="AA239" i="1" s="1"/>
  <c r="J238" i="1"/>
  <c r="F238" i="1"/>
  <c r="B238" i="1"/>
  <c r="AA238" i="1" s="1"/>
  <c r="J237" i="1"/>
  <c r="F237" i="1"/>
  <c r="B237" i="1"/>
  <c r="AA237" i="1" s="1"/>
  <c r="J236" i="1"/>
  <c r="F236" i="1"/>
  <c r="B236" i="1"/>
  <c r="AA236" i="1" s="1"/>
  <c r="J235" i="1"/>
  <c r="F235" i="1"/>
  <c r="B235" i="1"/>
  <c r="Y235" i="1" s="1"/>
  <c r="J234" i="1"/>
  <c r="F234" i="1"/>
  <c r="B234" i="1"/>
  <c r="J233" i="1"/>
  <c r="F233" i="1"/>
  <c r="B233" i="1"/>
  <c r="AA233" i="1" s="1"/>
  <c r="J232" i="1"/>
  <c r="F232" i="1"/>
  <c r="B232" i="1"/>
  <c r="J231" i="1"/>
  <c r="F231" i="1"/>
  <c r="B231" i="1"/>
  <c r="AA231" i="1" s="1"/>
  <c r="J230" i="1"/>
  <c r="F230" i="1"/>
  <c r="B230" i="1"/>
  <c r="Q230" i="1" s="1"/>
  <c r="J229" i="1"/>
  <c r="F229" i="1"/>
  <c r="B229" i="1"/>
  <c r="J228" i="1"/>
  <c r="F228" i="1"/>
  <c r="B228" i="1"/>
  <c r="J227" i="1"/>
  <c r="F227" i="1"/>
  <c r="B227" i="1"/>
  <c r="AA227" i="1" s="1"/>
  <c r="J226" i="1"/>
  <c r="F226" i="1"/>
  <c r="B226" i="1"/>
  <c r="Y226" i="1" s="1"/>
  <c r="J225" i="1"/>
  <c r="F225" i="1"/>
  <c r="B225" i="1"/>
  <c r="J224" i="1"/>
  <c r="F224" i="1"/>
  <c r="B224" i="1"/>
  <c r="AA224" i="1" s="1"/>
  <c r="J223" i="1"/>
  <c r="F223" i="1"/>
  <c r="B223" i="1"/>
  <c r="X223" i="1" s="1"/>
  <c r="J222" i="1"/>
  <c r="F222" i="1"/>
  <c r="B222" i="1"/>
  <c r="AA222" i="1" s="1"/>
  <c r="J221" i="1"/>
  <c r="F221" i="1"/>
  <c r="B221" i="1"/>
  <c r="AA221" i="1" s="1"/>
  <c r="J220" i="1"/>
  <c r="F220" i="1"/>
  <c r="B220" i="1"/>
  <c r="V220" i="1" s="1"/>
  <c r="J219" i="1"/>
  <c r="F219" i="1"/>
  <c r="B219" i="1"/>
  <c r="J218" i="1"/>
  <c r="F218" i="1"/>
  <c r="B218" i="1"/>
  <c r="T218" i="1" s="1"/>
  <c r="J217" i="1"/>
  <c r="F217" i="1"/>
  <c r="B217" i="1"/>
  <c r="AA217" i="1" s="1"/>
  <c r="J216" i="1"/>
  <c r="F216" i="1"/>
  <c r="B216" i="1"/>
  <c r="AA216" i="1" s="1"/>
  <c r="J215" i="1"/>
  <c r="F215" i="1"/>
  <c r="B215" i="1"/>
  <c r="R215" i="1" s="1"/>
  <c r="J214" i="1"/>
  <c r="F214" i="1"/>
  <c r="B214" i="1"/>
  <c r="AA214" i="1" s="1"/>
  <c r="J213" i="1"/>
  <c r="F213" i="1"/>
  <c r="B213" i="1"/>
  <c r="V213" i="1" s="1"/>
  <c r="J212" i="1"/>
  <c r="F212" i="1"/>
  <c r="B212" i="1"/>
  <c r="AA212" i="1" s="1"/>
  <c r="J211" i="1"/>
  <c r="F211" i="1"/>
  <c r="B211" i="1"/>
  <c r="J210" i="1"/>
  <c r="F210" i="1"/>
  <c r="B210" i="1"/>
  <c r="AA210" i="1" s="1"/>
  <c r="J209" i="1"/>
  <c r="F209" i="1"/>
  <c r="B209" i="1"/>
  <c r="AA209" i="1" s="1"/>
  <c r="J208" i="1"/>
  <c r="F208" i="1"/>
  <c r="B208" i="1"/>
  <c r="Q208" i="1" s="1"/>
  <c r="J207" i="1"/>
  <c r="F207" i="1"/>
  <c r="B207" i="1"/>
  <c r="AA207" i="1" s="1"/>
  <c r="J206" i="1"/>
  <c r="F206" i="1"/>
  <c r="B206" i="1"/>
  <c r="AA206" i="1" s="1"/>
  <c r="J205" i="1"/>
  <c r="F205" i="1"/>
  <c r="B205" i="1"/>
  <c r="X205" i="1" s="1"/>
  <c r="J204" i="1"/>
  <c r="F204" i="1"/>
  <c r="B204" i="1"/>
  <c r="AA204" i="1" s="1"/>
  <c r="J203" i="1"/>
  <c r="F203" i="1"/>
  <c r="B203" i="1"/>
  <c r="AA203" i="1" s="1"/>
  <c r="J202" i="1"/>
  <c r="F202" i="1"/>
  <c r="B202" i="1"/>
  <c r="J201" i="1"/>
  <c r="F201" i="1"/>
  <c r="B201" i="1"/>
  <c r="AA201" i="1" s="1"/>
  <c r="J200" i="1"/>
  <c r="F200" i="1"/>
  <c r="B200" i="1"/>
  <c r="J199" i="1"/>
  <c r="F199" i="1"/>
  <c r="B199" i="1"/>
  <c r="J198" i="1"/>
  <c r="F198" i="1"/>
  <c r="B198" i="1"/>
  <c r="T198" i="1" s="1"/>
  <c r="J197" i="1"/>
  <c r="F197" i="1"/>
  <c r="B197" i="1"/>
  <c r="AA197" i="1" s="1"/>
  <c r="J196" i="1"/>
  <c r="F196" i="1"/>
  <c r="B196" i="1"/>
  <c r="AA196" i="1" s="1"/>
  <c r="J195" i="1"/>
  <c r="F195" i="1"/>
  <c r="B195" i="1"/>
  <c r="AA195" i="1" s="1"/>
  <c r="J194" i="1"/>
  <c r="F194" i="1"/>
  <c r="B194" i="1"/>
  <c r="AA194" i="1" s="1"/>
  <c r="J193" i="1"/>
  <c r="F193" i="1"/>
  <c r="B193" i="1"/>
  <c r="J192" i="1"/>
  <c r="F192" i="1"/>
  <c r="B192" i="1"/>
  <c r="AA192" i="1" s="1"/>
  <c r="J191" i="1"/>
  <c r="F191" i="1"/>
  <c r="B191" i="1"/>
  <c r="J190" i="1"/>
  <c r="F190" i="1"/>
  <c r="B190" i="1"/>
  <c r="AA190" i="1" s="1"/>
  <c r="J189" i="1"/>
  <c r="F189" i="1"/>
  <c r="B189" i="1"/>
  <c r="J188" i="1"/>
  <c r="F188" i="1"/>
  <c r="B188" i="1"/>
  <c r="AA188" i="1" s="1"/>
  <c r="J187" i="1"/>
  <c r="F187" i="1"/>
  <c r="B187" i="1"/>
  <c r="AA187" i="1" s="1"/>
  <c r="J186" i="1"/>
  <c r="F186" i="1"/>
  <c r="B186" i="1"/>
  <c r="AA186" i="1" s="1"/>
  <c r="J185" i="1"/>
  <c r="F185" i="1"/>
  <c r="B185" i="1"/>
  <c r="U185" i="1" s="1"/>
  <c r="J184" i="1"/>
  <c r="F184" i="1"/>
  <c r="B184" i="1"/>
  <c r="J183" i="1"/>
  <c r="F183" i="1"/>
  <c r="B183" i="1"/>
  <c r="R183" i="1" s="1"/>
  <c r="J182" i="1"/>
  <c r="F182" i="1"/>
  <c r="B182" i="1"/>
  <c r="AA182" i="1" s="1"/>
  <c r="J181" i="1"/>
  <c r="F181" i="1"/>
  <c r="B181" i="1"/>
  <c r="AA181" i="1" s="1"/>
  <c r="J180" i="1"/>
  <c r="F180" i="1"/>
  <c r="B180" i="1"/>
  <c r="AA180" i="1" s="1"/>
  <c r="J179" i="1"/>
  <c r="F179" i="1"/>
  <c r="B179" i="1"/>
  <c r="AA179" i="1" s="1"/>
  <c r="J178" i="1"/>
  <c r="F178" i="1"/>
  <c r="B178" i="1"/>
  <c r="J177" i="1"/>
  <c r="F177" i="1"/>
  <c r="B177" i="1"/>
  <c r="U177" i="1" s="1"/>
  <c r="J176" i="1"/>
  <c r="F176" i="1"/>
  <c r="B176" i="1"/>
  <c r="AA176" i="1" s="1"/>
  <c r="J175" i="1"/>
  <c r="F175" i="1"/>
  <c r="B175" i="1"/>
  <c r="AA175" i="1" s="1"/>
  <c r="J174" i="1"/>
  <c r="F174" i="1"/>
  <c r="B174" i="1"/>
  <c r="X174" i="1" s="1"/>
  <c r="J173" i="1"/>
  <c r="F173" i="1"/>
  <c r="B173" i="1"/>
  <c r="J172" i="1"/>
  <c r="F172" i="1"/>
  <c r="B172" i="1"/>
  <c r="AA172" i="1" s="1"/>
  <c r="J171" i="1"/>
  <c r="F171" i="1"/>
  <c r="B171" i="1"/>
  <c r="T171" i="1" s="1"/>
  <c r="J170" i="1"/>
  <c r="F170" i="1"/>
  <c r="B170" i="1"/>
  <c r="AA170" i="1" s="1"/>
  <c r="J169" i="1"/>
  <c r="F169" i="1"/>
  <c r="B169" i="1"/>
  <c r="J168" i="1"/>
  <c r="F168" i="1"/>
  <c r="B168" i="1"/>
  <c r="T168" i="1" s="1"/>
  <c r="J167" i="1"/>
  <c r="F167" i="1"/>
  <c r="B167" i="1"/>
  <c r="Q167" i="1" s="1"/>
  <c r="J166" i="1"/>
  <c r="F166" i="1"/>
  <c r="B166" i="1"/>
  <c r="J165" i="1"/>
  <c r="F165" i="1"/>
  <c r="B165" i="1"/>
  <c r="J164" i="1"/>
  <c r="F164" i="1"/>
  <c r="B164" i="1"/>
  <c r="J163" i="1"/>
  <c r="F163" i="1"/>
  <c r="B163" i="1"/>
  <c r="Z163" i="1" s="1"/>
  <c r="J162" i="1"/>
  <c r="F162" i="1"/>
  <c r="B162" i="1"/>
  <c r="J161" i="1"/>
  <c r="F161" i="1"/>
  <c r="B161" i="1"/>
  <c r="AA161" i="1" s="1"/>
  <c r="J160" i="1"/>
  <c r="F160" i="1"/>
  <c r="B160" i="1"/>
  <c r="T160" i="1" s="1"/>
  <c r="J159" i="1"/>
  <c r="F159" i="1"/>
  <c r="B159" i="1"/>
  <c r="T159" i="1" s="1"/>
  <c r="J158" i="1"/>
  <c r="F158" i="1"/>
  <c r="B158" i="1"/>
  <c r="P158" i="1" s="1"/>
  <c r="J157" i="1"/>
  <c r="F157" i="1"/>
  <c r="B157" i="1"/>
  <c r="AA157" i="1" s="1"/>
  <c r="J156" i="1"/>
  <c r="F156" i="1"/>
  <c r="B156" i="1"/>
  <c r="J155" i="1"/>
  <c r="F155" i="1"/>
  <c r="B155" i="1"/>
  <c r="R155" i="1" s="1"/>
  <c r="J154" i="1"/>
  <c r="F154" i="1"/>
  <c r="B154" i="1"/>
  <c r="J153" i="1"/>
  <c r="F153" i="1"/>
  <c r="B153" i="1"/>
  <c r="U153" i="1" s="1"/>
  <c r="J152" i="1"/>
  <c r="F152" i="1"/>
  <c r="B152" i="1"/>
  <c r="AA152" i="1" s="1"/>
  <c r="J151" i="1"/>
  <c r="F151" i="1"/>
  <c r="B151" i="1"/>
  <c r="AA151" i="1" s="1"/>
  <c r="J150" i="1"/>
  <c r="F150" i="1"/>
  <c r="B150" i="1"/>
  <c r="Q150" i="1" s="1"/>
  <c r="J149" i="1"/>
  <c r="F149" i="1"/>
  <c r="B149" i="1"/>
  <c r="J148" i="1"/>
  <c r="F148" i="1"/>
  <c r="B148" i="1"/>
  <c r="AA148" i="1" s="1"/>
  <c r="J147" i="1"/>
  <c r="F147" i="1"/>
  <c r="B147" i="1"/>
  <c r="AA147" i="1" s="1"/>
  <c r="J146" i="1"/>
  <c r="F146" i="1"/>
  <c r="B146" i="1"/>
  <c r="Z146" i="1" s="1"/>
  <c r="J145" i="1"/>
  <c r="F145" i="1"/>
  <c r="B145" i="1"/>
  <c r="AA145" i="1" s="1"/>
  <c r="J144" i="1"/>
  <c r="F144" i="1"/>
  <c r="B144" i="1"/>
  <c r="T144" i="1" s="1"/>
  <c r="J143" i="1"/>
  <c r="F143" i="1"/>
  <c r="B143" i="1"/>
  <c r="Y143" i="1" s="1"/>
  <c r="J142" i="1"/>
  <c r="F142" i="1"/>
  <c r="B142" i="1"/>
  <c r="T142" i="1" s="1"/>
  <c r="J141" i="1"/>
  <c r="F141" i="1"/>
  <c r="B141" i="1"/>
  <c r="J140" i="1"/>
  <c r="F140" i="1"/>
  <c r="B140" i="1"/>
  <c r="AA140" i="1" s="1"/>
  <c r="J139" i="1"/>
  <c r="F139" i="1"/>
  <c r="B139" i="1"/>
  <c r="AA139" i="1" s="1"/>
  <c r="J138" i="1"/>
  <c r="F138" i="1"/>
  <c r="B138" i="1"/>
  <c r="R138" i="1" s="1"/>
  <c r="J137" i="1"/>
  <c r="F137" i="1"/>
  <c r="B137" i="1"/>
  <c r="J136" i="1"/>
  <c r="F136" i="1"/>
  <c r="B136" i="1"/>
  <c r="AA136" i="1" s="1"/>
  <c r="J135" i="1"/>
  <c r="F135" i="1"/>
  <c r="B135" i="1"/>
  <c r="AA135" i="1" s="1"/>
  <c r="J134" i="1"/>
  <c r="F134" i="1"/>
  <c r="B134" i="1"/>
  <c r="Z134" i="1" s="1"/>
  <c r="J133" i="1"/>
  <c r="F133" i="1"/>
  <c r="B133" i="1"/>
  <c r="J132" i="1"/>
  <c r="F132" i="1"/>
  <c r="B132" i="1"/>
  <c r="AA132" i="1" s="1"/>
  <c r="J131" i="1"/>
  <c r="F131" i="1"/>
  <c r="B131" i="1"/>
  <c r="J130" i="1"/>
  <c r="F130" i="1"/>
  <c r="B130" i="1"/>
  <c r="J129" i="1"/>
  <c r="F129" i="1"/>
  <c r="B129" i="1"/>
  <c r="U129" i="1" s="1"/>
  <c r="J128" i="1"/>
  <c r="F128" i="1"/>
  <c r="B128" i="1"/>
  <c r="J127" i="1"/>
  <c r="F127" i="1"/>
  <c r="B127" i="1"/>
  <c r="R127" i="1" s="1"/>
  <c r="J126" i="1"/>
  <c r="F126" i="1"/>
  <c r="B126" i="1"/>
  <c r="J125" i="1"/>
  <c r="F125" i="1"/>
  <c r="B125" i="1"/>
  <c r="AA125" i="1" s="1"/>
  <c r="J124" i="1"/>
  <c r="F124" i="1"/>
  <c r="B124" i="1"/>
  <c r="J123" i="1"/>
  <c r="F123" i="1"/>
  <c r="B123" i="1"/>
  <c r="U123" i="1" s="1"/>
  <c r="J122" i="1"/>
  <c r="F122" i="1"/>
  <c r="B122" i="1"/>
  <c r="X122" i="1" s="1"/>
  <c r="J121" i="1"/>
  <c r="F121" i="1"/>
  <c r="B121" i="1"/>
  <c r="AA121" i="1" s="1"/>
  <c r="J120" i="1"/>
  <c r="F120" i="1"/>
  <c r="B120" i="1"/>
  <c r="J119" i="1"/>
  <c r="F119" i="1"/>
  <c r="B119" i="1"/>
  <c r="J118" i="1"/>
  <c r="F118" i="1"/>
  <c r="B118" i="1"/>
  <c r="AA118" i="1" s="1"/>
  <c r="J117" i="1"/>
  <c r="F117" i="1"/>
  <c r="B117" i="1"/>
  <c r="AA117" i="1" s="1"/>
  <c r="J116" i="1"/>
  <c r="F116" i="1"/>
  <c r="B116" i="1"/>
  <c r="U116" i="1" s="1"/>
  <c r="J115" i="1"/>
  <c r="F115" i="1"/>
  <c r="B115" i="1"/>
  <c r="J114" i="1"/>
  <c r="F114" i="1"/>
  <c r="B114" i="1"/>
  <c r="AA114" i="1" s="1"/>
  <c r="J113" i="1"/>
  <c r="F113" i="1"/>
  <c r="B113" i="1"/>
  <c r="J112" i="1"/>
  <c r="F112" i="1"/>
  <c r="B112" i="1"/>
  <c r="U112" i="1" s="1"/>
  <c r="J111" i="1"/>
  <c r="F111" i="1"/>
  <c r="B111" i="1"/>
  <c r="J110" i="1"/>
  <c r="F110" i="1"/>
  <c r="B110" i="1"/>
  <c r="X110" i="1" s="1"/>
  <c r="J109" i="1"/>
  <c r="F109" i="1"/>
  <c r="B109" i="1"/>
  <c r="J108" i="1"/>
  <c r="F108" i="1"/>
  <c r="B108" i="1"/>
  <c r="T108" i="1" s="1"/>
  <c r="J107" i="1"/>
  <c r="F107" i="1"/>
  <c r="B107" i="1"/>
  <c r="AA107" i="1" s="1"/>
  <c r="J106" i="1"/>
  <c r="F106" i="1"/>
  <c r="B106" i="1"/>
  <c r="Q106" i="1" s="1"/>
  <c r="J105" i="1"/>
  <c r="F105" i="1"/>
  <c r="B105" i="1"/>
  <c r="J104" i="1"/>
  <c r="F104" i="1"/>
  <c r="B104" i="1"/>
  <c r="AA104" i="1" s="1"/>
  <c r="J103" i="1"/>
  <c r="F103" i="1"/>
  <c r="B103" i="1"/>
  <c r="Q103" i="1" s="1"/>
  <c r="J102" i="1"/>
  <c r="F102" i="1"/>
  <c r="B102" i="1"/>
  <c r="J101" i="1"/>
  <c r="F101" i="1"/>
  <c r="B101" i="1"/>
  <c r="AA101" i="1" s="1"/>
  <c r="J100" i="1"/>
  <c r="F100" i="1"/>
  <c r="B100" i="1"/>
  <c r="AA100" i="1" s="1"/>
  <c r="J99" i="1"/>
  <c r="F99" i="1"/>
  <c r="B99" i="1"/>
  <c r="J98" i="1"/>
  <c r="F98" i="1"/>
  <c r="B98" i="1"/>
  <c r="AA98" i="1" s="1"/>
  <c r="J97" i="1"/>
  <c r="F97" i="1"/>
  <c r="B97" i="1"/>
  <c r="J96" i="1"/>
  <c r="F96" i="1"/>
  <c r="B96" i="1"/>
  <c r="AA96" i="1" s="1"/>
  <c r="J95" i="1"/>
  <c r="F95" i="1"/>
  <c r="B95" i="1"/>
  <c r="J94" i="1"/>
  <c r="F94" i="1"/>
  <c r="B94" i="1"/>
  <c r="AA94" i="1" s="1"/>
  <c r="J93" i="1"/>
  <c r="F93" i="1"/>
  <c r="B93" i="1"/>
  <c r="AA93" i="1" s="1"/>
  <c r="J92" i="1"/>
  <c r="F92" i="1"/>
  <c r="B92" i="1"/>
  <c r="J91" i="1"/>
  <c r="F91" i="1"/>
  <c r="B91" i="1"/>
  <c r="AA91" i="1" s="1"/>
  <c r="J90" i="1"/>
  <c r="F90" i="1"/>
  <c r="B90" i="1"/>
  <c r="AA90" i="1" s="1"/>
  <c r="J89" i="1"/>
  <c r="F89" i="1"/>
  <c r="B89" i="1"/>
  <c r="AA89" i="1" s="1"/>
  <c r="J88" i="1"/>
  <c r="F88" i="1"/>
  <c r="B88" i="1"/>
  <c r="AA88" i="1" s="1"/>
  <c r="J87" i="1"/>
  <c r="F87" i="1"/>
  <c r="B87" i="1"/>
  <c r="AA87" i="1" s="1"/>
  <c r="J86" i="1"/>
  <c r="F86" i="1"/>
  <c r="B86" i="1"/>
  <c r="T86" i="1" s="1"/>
  <c r="J85" i="1"/>
  <c r="F85" i="1"/>
  <c r="B85" i="1"/>
  <c r="AA85" i="1" s="1"/>
  <c r="J84" i="1"/>
  <c r="F84" i="1"/>
  <c r="B84" i="1"/>
  <c r="AA84" i="1" s="1"/>
  <c r="J83" i="1"/>
  <c r="F83" i="1"/>
  <c r="B83" i="1"/>
  <c r="AA83" i="1" s="1"/>
  <c r="J82" i="1"/>
  <c r="F82" i="1"/>
  <c r="B82" i="1"/>
  <c r="AA82" i="1" s="1"/>
  <c r="J81" i="1"/>
  <c r="F81" i="1"/>
  <c r="B81" i="1"/>
  <c r="J80" i="1"/>
  <c r="F80" i="1"/>
  <c r="B80" i="1"/>
  <c r="AA80" i="1" s="1"/>
  <c r="J79" i="1"/>
  <c r="F79" i="1"/>
  <c r="B79" i="1"/>
  <c r="AA79" i="1" s="1"/>
  <c r="J78" i="1"/>
  <c r="F78" i="1"/>
  <c r="B78" i="1"/>
  <c r="J77" i="1"/>
  <c r="F77" i="1"/>
  <c r="B77" i="1"/>
  <c r="J76" i="1"/>
  <c r="F76" i="1"/>
  <c r="B76" i="1"/>
  <c r="AA76" i="1" s="1"/>
  <c r="J75" i="1"/>
  <c r="F75" i="1"/>
  <c r="B75" i="1"/>
  <c r="U75" i="1" s="1"/>
  <c r="J74" i="1"/>
  <c r="F74" i="1"/>
  <c r="B74" i="1"/>
  <c r="T74" i="1" s="1"/>
  <c r="J73" i="1"/>
  <c r="F73" i="1"/>
  <c r="B73" i="1"/>
  <c r="P73" i="1" s="1"/>
  <c r="J72" i="1"/>
  <c r="F72" i="1"/>
  <c r="B72" i="1"/>
  <c r="Y72" i="1" s="1"/>
  <c r="J71" i="1"/>
  <c r="F71" i="1"/>
  <c r="B71" i="1"/>
  <c r="J70" i="1"/>
  <c r="F70" i="1"/>
  <c r="B70" i="1"/>
  <c r="J69" i="1"/>
  <c r="F69" i="1"/>
  <c r="B69" i="1"/>
  <c r="AA69" i="1" s="1"/>
  <c r="J68" i="1"/>
  <c r="F68" i="1"/>
  <c r="B68" i="1"/>
  <c r="J67" i="1"/>
  <c r="F67" i="1"/>
  <c r="B67" i="1"/>
  <c r="J66" i="1"/>
  <c r="F66" i="1"/>
  <c r="B66" i="1"/>
  <c r="J65" i="1"/>
  <c r="F65" i="1"/>
  <c r="B65" i="1"/>
  <c r="AA65" i="1" s="1"/>
  <c r="J64" i="1"/>
  <c r="F64" i="1"/>
  <c r="B64" i="1"/>
  <c r="AA64" i="1" s="1"/>
  <c r="J63" i="1"/>
  <c r="F63" i="1"/>
  <c r="B63" i="1"/>
  <c r="X63" i="1" s="1"/>
  <c r="J62" i="1"/>
  <c r="F62" i="1"/>
  <c r="B62" i="1"/>
  <c r="AA62" i="1" s="1"/>
  <c r="J61" i="1"/>
  <c r="F61" i="1"/>
  <c r="B61" i="1"/>
  <c r="J60" i="1"/>
  <c r="F60" i="1"/>
  <c r="B60" i="1"/>
  <c r="X60" i="1" s="1"/>
  <c r="J59" i="1"/>
  <c r="F59" i="1"/>
  <c r="B59" i="1"/>
  <c r="J58" i="1"/>
  <c r="F58" i="1"/>
  <c r="B58" i="1"/>
  <c r="AA58" i="1" s="1"/>
  <c r="J57" i="1"/>
  <c r="F57" i="1"/>
  <c r="B57" i="1"/>
  <c r="R57" i="1" s="1"/>
  <c r="J56" i="1"/>
  <c r="F56" i="1"/>
  <c r="B56" i="1"/>
  <c r="AA56" i="1" s="1"/>
  <c r="J55" i="1"/>
  <c r="F55" i="1"/>
  <c r="B55" i="1"/>
  <c r="V55" i="1" s="1"/>
  <c r="J54" i="1"/>
  <c r="F54" i="1"/>
  <c r="B54" i="1"/>
  <c r="T54" i="1" s="1"/>
  <c r="J53" i="1"/>
  <c r="F53" i="1"/>
  <c r="B53" i="1"/>
  <c r="J52" i="1"/>
  <c r="F52" i="1"/>
  <c r="B52" i="1"/>
  <c r="J51" i="1"/>
  <c r="F51" i="1"/>
  <c r="B51" i="1"/>
  <c r="J50" i="1"/>
  <c r="F50" i="1"/>
  <c r="B50" i="1"/>
  <c r="J49" i="1"/>
  <c r="F49" i="1"/>
  <c r="B49" i="1"/>
  <c r="AA49" i="1" s="1"/>
  <c r="J48" i="1"/>
  <c r="F48" i="1"/>
  <c r="B48" i="1"/>
  <c r="Q48" i="1" s="1"/>
  <c r="J47" i="1"/>
  <c r="F47" i="1"/>
  <c r="B47" i="1"/>
  <c r="P47" i="1" s="1"/>
  <c r="J46" i="1"/>
  <c r="F46" i="1"/>
  <c r="B46" i="1"/>
  <c r="T46" i="1" s="1"/>
  <c r="J45" i="1"/>
  <c r="F45" i="1"/>
  <c r="B45" i="1"/>
  <c r="T45" i="1" s="1"/>
  <c r="J44" i="1"/>
  <c r="F44" i="1"/>
  <c r="B44" i="1"/>
  <c r="AA44" i="1" s="1"/>
  <c r="J43" i="1"/>
  <c r="F43" i="1"/>
  <c r="B43" i="1"/>
  <c r="J42" i="1"/>
  <c r="F42" i="1"/>
  <c r="B42" i="1"/>
  <c r="AA42" i="1" s="1"/>
  <c r="J41" i="1"/>
  <c r="F41" i="1"/>
  <c r="B41" i="1"/>
  <c r="AA41" i="1" s="1"/>
  <c r="J40" i="1"/>
  <c r="F40" i="1"/>
  <c r="B40" i="1"/>
  <c r="AA40" i="1" s="1"/>
  <c r="J39" i="1"/>
  <c r="F39" i="1"/>
  <c r="B39" i="1"/>
  <c r="J38" i="1"/>
  <c r="F38" i="1"/>
  <c r="B38" i="1"/>
  <c r="AA38" i="1" s="1"/>
  <c r="J37" i="1"/>
  <c r="F37" i="1"/>
  <c r="B37" i="1"/>
  <c r="AA37" i="1" s="1"/>
  <c r="J36" i="1"/>
  <c r="F36" i="1"/>
  <c r="B36" i="1"/>
  <c r="AA36" i="1" s="1"/>
  <c r="J35" i="1"/>
  <c r="F35" i="1"/>
  <c r="B35" i="1"/>
  <c r="AA35" i="1" s="1"/>
  <c r="J34" i="1"/>
  <c r="F34" i="1"/>
  <c r="B34" i="1"/>
  <c r="AA34" i="1" s="1"/>
  <c r="J33" i="1"/>
  <c r="F33" i="1"/>
  <c r="B33" i="1"/>
  <c r="AA33" i="1" s="1"/>
  <c r="J32" i="1"/>
  <c r="F32" i="1"/>
  <c r="B32" i="1"/>
  <c r="AA32" i="1" s="1"/>
  <c r="J31" i="1"/>
  <c r="F31" i="1"/>
  <c r="B31" i="1"/>
  <c r="J30" i="1"/>
  <c r="F30" i="1"/>
  <c r="B30" i="1"/>
  <c r="J29" i="1"/>
  <c r="F29" i="1"/>
  <c r="B29" i="1"/>
  <c r="J28" i="1"/>
  <c r="F28" i="1"/>
  <c r="B28" i="1"/>
  <c r="AA28" i="1" s="1"/>
  <c r="J27" i="1"/>
  <c r="F27" i="1"/>
  <c r="B27" i="1"/>
  <c r="P27" i="1" s="1"/>
  <c r="J26" i="1"/>
  <c r="F26" i="1"/>
  <c r="B26" i="1"/>
  <c r="U26" i="1" s="1"/>
  <c r="J25" i="1"/>
  <c r="F25" i="1"/>
  <c r="B25" i="1"/>
  <c r="T25" i="1" s="1"/>
  <c r="J24" i="1"/>
  <c r="F24" i="1"/>
  <c r="B24" i="1"/>
  <c r="AA24" i="1" s="1"/>
  <c r="J23" i="1"/>
  <c r="F23" i="1"/>
  <c r="B23" i="1"/>
  <c r="P23" i="1" s="1"/>
  <c r="J22" i="1"/>
  <c r="F22" i="1"/>
  <c r="B22" i="1"/>
  <c r="J21" i="1"/>
  <c r="F21" i="1"/>
  <c r="B21" i="1"/>
  <c r="Y21" i="1" s="1"/>
  <c r="J20" i="1"/>
  <c r="F20" i="1"/>
  <c r="B20" i="1"/>
  <c r="J19" i="1"/>
  <c r="F19" i="1"/>
  <c r="B19" i="1"/>
  <c r="AA19" i="1" s="1"/>
  <c r="J18" i="1"/>
  <c r="F18" i="1"/>
  <c r="B18" i="1"/>
  <c r="J17" i="1"/>
  <c r="F17" i="1"/>
  <c r="B17" i="1"/>
  <c r="Y17" i="1" s="1"/>
  <c r="J16" i="1"/>
  <c r="F16" i="1"/>
  <c r="B16" i="1"/>
  <c r="AA16" i="1" s="1"/>
  <c r="J15" i="1"/>
  <c r="F15" i="1"/>
  <c r="B15" i="1"/>
  <c r="AA15" i="1" s="1"/>
  <c r="J14" i="1"/>
  <c r="F14" i="1"/>
  <c r="B14" i="1"/>
  <c r="J13" i="1"/>
  <c r="F13" i="1"/>
  <c r="B13" i="1"/>
  <c r="Y13" i="1" s="1"/>
  <c r="J12" i="1"/>
  <c r="F12" i="1"/>
  <c r="B12" i="1"/>
  <c r="J11" i="1"/>
  <c r="F11" i="1"/>
  <c r="B11" i="1"/>
  <c r="J10" i="1"/>
  <c r="F10" i="1"/>
  <c r="B10" i="1"/>
  <c r="J9" i="1"/>
  <c r="F9" i="1"/>
  <c r="B9" i="1"/>
  <c r="J8" i="1"/>
  <c r="F8" i="1"/>
  <c r="B8" i="1"/>
  <c r="Y8" i="1" s="1"/>
  <c r="J7" i="1"/>
  <c r="F7" i="1"/>
  <c r="B7" i="1"/>
  <c r="J6" i="1"/>
  <c r="F6" i="1"/>
  <c r="B6" i="1"/>
  <c r="T6" i="1" s="1"/>
  <c r="J5" i="1"/>
  <c r="F5" i="1"/>
  <c r="B5" i="1"/>
  <c r="J4" i="1"/>
  <c r="F4" i="1"/>
  <c r="B4" i="1"/>
  <c r="J3" i="1"/>
  <c r="F3" i="1"/>
  <c r="B3" i="1"/>
  <c r="T3" i="1" s="1"/>
  <c r="J2" i="1"/>
  <c r="F2" i="1"/>
  <c r="B2" i="1"/>
  <c r="T2" i="1" s="1"/>
  <c r="W201" i="1" l="1"/>
  <c r="S25" i="1"/>
  <c r="V47" i="1"/>
  <c r="S143" i="1"/>
  <c r="Q560" i="1"/>
  <c r="S27" i="1"/>
  <c r="S61" i="1"/>
  <c r="W336" i="1"/>
  <c r="R171" i="1"/>
  <c r="T57" i="1"/>
  <c r="T355" i="1"/>
  <c r="P360" i="1"/>
  <c r="W311" i="1"/>
  <c r="V379" i="1"/>
  <c r="W387" i="1"/>
  <c r="Q389" i="1"/>
  <c r="X394" i="1"/>
  <c r="R387" i="1"/>
  <c r="S6" i="1"/>
  <c r="T127" i="1"/>
  <c r="Z330" i="1"/>
  <c r="S375" i="1"/>
  <c r="W429" i="1"/>
  <c r="S530" i="1"/>
  <c r="W67" i="1"/>
  <c r="W75" i="1"/>
  <c r="P80" i="1"/>
  <c r="S128" i="1"/>
  <c r="Q286" i="1"/>
  <c r="W451" i="1"/>
  <c r="Q464" i="1"/>
  <c r="S110" i="1"/>
  <c r="W213" i="1"/>
  <c r="Z242" i="1"/>
  <c r="Y271" i="1"/>
  <c r="Y276" i="1"/>
  <c r="Y286" i="1"/>
  <c r="Z541" i="1"/>
  <c r="T65" i="1"/>
  <c r="W299" i="1"/>
  <c r="S333" i="1"/>
  <c r="P343" i="1"/>
  <c r="S361" i="1"/>
  <c r="Q365" i="1"/>
  <c r="W373" i="1"/>
  <c r="P392" i="1"/>
  <c r="T457" i="1"/>
  <c r="W477" i="1"/>
  <c r="S535" i="1"/>
  <c r="P537" i="1"/>
  <c r="S452" i="1"/>
  <c r="S26" i="1"/>
  <c r="U46" i="1"/>
  <c r="S86" i="1"/>
  <c r="Y159" i="1"/>
  <c r="T217" i="1"/>
  <c r="T289" i="1"/>
  <c r="P299" i="1"/>
  <c r="S315" i="1"/>
  <c r="T343" i="1"/>
  <c r="T363" i="1"/>
  <c r="T373" i="1"/>
  <c r="W439" i="1"/>
  <c r="W535" i="1"/>
  <c r="Y123" i="1"/>
  <c r="S126" i="1"/>
  <c r="S183" i="1"/>
  <c r="V215" i="1"/>
  <c r="P297" i="1"/>
  <c r="X413" i="1"/>
  <c r="S235" i="1"/>
  <c r="W21" i="1"/>
  <c r="Q26" i="1"/>
  <c r="W121" i="1"/>
  <c r="T175" i="1"/>
  <c r="P213" i="1"/>
  <c r="S231" i="1"/>
  <c r="S268" i="1"/>
  <c r="X270" i="1"/>
  <c r="R429" i="1"/>
  <c r="P483" i="1"/>
  <c r="P528" i="1"/>
  <c r="S46" i="1"/>
  <c r="W16" i="1"/>
  <c r="T26" i="1"/>
  <c r="W47" i="1"/>
  <c r="W57" i="1"/>
  <c r="Q64" i="1"/>
  <c r="Z84" i="1"/>
  <c r="W134" i="1"/>
  <c r="W142" i="1"/>
  <c r="Z147" i="1"/>
  <c r="X204" i="1"/>
  <c r="V206" i="1"/>
  <c r="W229" i="1"/>
  <c r="W268" i="1"/>
  <c r="R376" i="1"/>
  <c r="W45" i="1"/>
  <c r="U47" i="1"/>
  <c r="P57" i="1"/>
  <c r="V69" i="1"/>
  <c r="S127" i="1"/>
  <c r="Y204" i="1"/>
  <c r="S214" i="1"/>
  <c r="X218" i="1"/>
  <c r="W242" i="1"/>
  <c r="W288" i="1"/>
  <c r="Z308" i="1"/>
  <c r="R362" i="1"/>
  <c r="Y468" i="1"/>
  <c r="S544" i="1"/>
  <c r="S2" i="1"/>
  <c r="Z40" i="1"/>
  <c r="P65" i="1"/>
  <c r="T13" i="1"/>
  <c r="W26" i="1"/>
  <c r="S57" i="1"/>
  <c r="W61" i="1"/>
  <c r="Q65" i="1"/>
  <c r="Q84" i="1"/>
  <c r="R103" i="1"/>
  <c r="S106" i="1"/>
  <c r="P142" i="1"/>
  <c r="S171" i="1"/>
  <c r="U194" i="1"/>
  <c r="S197" i="1"/>
  <c r="P204" i="1"/>
  <c r="V210" i="1"/>
  <c r="P218" i="1"/>
  <c r="Y227" i="1"/>
  <c r="S242" i="1"/>
  <c r="W254" i="1"/>
  <c r="Z271" i="1"/>
  <c r="P289" i="1"/>
  <c r="S297" i="1"/>
  <c r="S301" i="1"/>
  <c r="V308" i="1"/>
  <c r="R357" i="1"/>
  <c r="X363" i="1"/>
  <c r="X365" i="1"/>
  <c r="S373" i="1"/>
  <c r="R398" i="1"/>
  <c r="T400" i="1"/>
  <c r="S411" i="1"/>
  <c r="Q413" i="1"/>
  <c r="S439" i="1"/>
  <c r="P457" i="1"/>
  <c r="X468" i="1"/>
  <c r="R490" i="1"/>
  <c r="T497" i="1"/>
  <c r="W537" i="1"/>
  <c r="S513" i="1"/>
  <c r="S22" i="1"/>
  <c r="Q57" i="1"/>
  <c r="R64" i="1"/>
  <c r="S90" i="1"/>
  <c r="P138" i="1"/>
  <c r="R159" i="1"/>
  <c r="Y171" i="1"/>
  <c r="S174" i="1"/>
  <c r="T190" i="1"/>
  <c r="Q217" i="1"/>
  <c r="P226" i="1"/>
  <c r="W240" i="1"/>
  <c r="Y268" i="1"/>
  <c r="S285" i="1"/>
  <c r="U286" i="1"/>
  <c r="U288" i="1"/>
  <c r="R297" i="1"/>
  <c r="S313" i="1"/>
  <c r="V315" i="1"/>
  <c r="X343" i="1"/>
  <c r="V373" i="1"/>
  <c r="R481" i="1"/>
  <c r="S489" i="1"/>
  <c r="P493" i="1"/>
  <c r="S496" i="1"/>
  <c r="Q500" i="1"/>
  <c r="Z530" i="1"/>
  <c r="Q143" i="1"/>
  <c r="W302" i="1"/>
  <c r="W328" i="1"/>
  <c r="R334" i="1"/>
  <c r="P339" i="1"/>
  <c r="V351" i="1"/>
  <c r="W369" i="1"/>
  <c r="S443" i="1"/>
  <c r="S463" i="1"/>
  <c r="W489" i="1"/>
  <c r="P491" i="1"/>
  <c r="Z498" i="1"/>
  <c r="P521" i="1"/>
  <c r="V548" i="1"/>
  <c r="S491" i="1"/>
  <c r="P188" i="1"/>
  <c r="Q233" i="1"/>
  <c r="W275" i="1"/>
  <c r="V320" i="1"/>
  <c r="S3" i="1"/>
  <c r="Q13" i="1"/>
  <c r="T17" i="1"/>
  <c r="W25" i="1"/>
  <c r="S85" i="1"/>
  <c r="P90" i="1"/>
  <c r="S98" i="1"/>
  <c r="S103" i="1"/>
  <c r="Z150" i="1"/>
  <c r="R167" i="1"/>
  <c r="Y174" i="1"/>
  <c r="Z233" i="1"/>
  <c r="S246" i="1"/>
  <c r="V248" i="1"/>
  <c r="T275" i="1"/>
  <c r="Q285" i="1"/>
  <c r="S296" i="1"/>
  <c r="P309" i="1"/>
  <c r="W323" i="1"/>
  <c r="Q328" i="1"/>
  <c r="S365" i="1"/>
  <c r="T369" i="1"/>
  <c r="W376" i="1"/>
  <c r="W461" i="1"/>
  <c r="S102" i="1"/>
  <c r="S111" i="1"/>
  <c r="S150" i="1"/>
  <c r="S245" i="1"/>
  <c r="S409" i="1"/>
  <c r="X44" i="1"/>
  <c r="R13" i="1"/>
  <c r="W15" i="1"/>
  <c r="S35" i="1"/>
  <c r="S45" i="1"/>
  <c r="W74" i="1"/>
  <c r="P129" i="1"/>
  <c r="Q134" i="1"/>
  <c r="Q155" i="1"/>
  <c r="Z179" i="1"/>
  <c r="P201" i="1"/>
  <c r="S204" i="1"/>
  <c r="S210" i="1"/>
  <c r="P214" i="1"/>
  <c r="T222" i="1"/>
  <c r="W246" i="1"/>
  <c r="Y248" i="1"/>
  <c r="Q271" i="1"/>
  <c r="T285" i="1"/>
  <c r="X300" i="1"/>
  <c r="W316" i="1"/>
  <c r="V328" i="1"/>
  <c r="R330" i="1"/>
  <c r="Q361" i="1"/>
  <c r="W365" i="1"/>
  <c r="Q376" i="1"/>
  <c r="S413" i="1"/>
  <c r="S441" i="1"/>
  <c r="Q461" i="1"/>
  <c r="T463" i="1"/>
  <c r="Q477" i="1"/>
  <c r="P529" i="1"/>
  <c r="R150" i="1"/>
  <c r="S13" i="1"/>
  <c r="P84" i="1"/>
  <c r="X93" i="1"/>
  <c r="P98" i="1"/>
  <c r="P110" i="1"/>
  <c r="P153" i="1"/>
  <c r="Q227" i="1"/>
  <c r="X316" i="1"/>
  <c r="Y328" i="1"/>
  <c r="R400" i="1"/>
  <c r="W413" i="1"/>
  <c r="W457" i="1"/>
  <c r="W462" i="1"/>
  <c r="P475" i="1"/>
  <c r="W497" i="1"/>
  <c r="W544" i="1"/>
  <c r="S552" i="1"/>
  <c r="AA59" i="1"/>
  <c r="X59" i="1"/>
  <c r="Q540" i="1"/>
  <c r="V540" i="1"/>
  <c r="P6" i="1"/>
  <c r="W54" i="1"/>
  <c r="S68" i="1"/>
  <c r="AA102" i="1"/>
  <c r="X102" i="1"/>
  <c r="Q102" i="1"/>
  <c r="AA164" i="1"/>
  <c r="U164" i="1"/>
  <c r="S178" i="1"/>
  <c r="AA228" i="1"/>
  <c r="X228" i="1"/>
  <c r="T228" i="1"/>
  <c r="Z245" i="1"/>
  <c r="X245" i="1"/>
  <c r="Q245" i="1"/>
  <c r="AA304" i="1"/>
  <c r="X304" i="1"/>
  <c r="Q304" i="1"/>
  <c r="T401" i="1"/>
  <c r="Y401" i="1"/>
  <c r="P401" i="1"/>
  <c r="S424" i="1"/>
  <c r="S460" i="1"/>
  <c r="R513" i="1"/>
  <c r="P513" i="1"/>
  <c r="W43" i="1"/>
  <c r="W56" i="1"/>
  <c r="W59" i="1"/>
  <c r="AA66" i="1"/>
  <c r="T66" i="1"/>
  <c r="AA219" i="1"/>
  <c r="X219" i="1"/>
  <c r="U219" i="1"/>
  <c r="R219" i="1"/>
  <c r="AA290" i="1"/>
  <c r="V290" i="1"/>
  <c r="Q290" i="1"/>
  <c r="R313" i="1"/>
  <c r="T313" i="1"/>
  <c r="Q313" i="1"/>
  <c r="P313" i="1"/>
  <c r="AA435" i="1"/>
  <c r="Q435" i="1"/>
  <c r="W458" i="1"/>
  <c r="Q458" i="1"/>
  <c r="Z424" i="1"/>
  <c r="X424" i="1"/>
  <c r="P424" i="1"/>
  <c r="Y460" i="1"/>
  <c r="Z460" i="1"/>
  <c r="P460" i="1"/>
  <c r="Q56" i="1"/>
  <c r="R81" i="1"/>
  <c r="Z81" i="1"/>
  <c r="X81" i="1"/>
  <c r="P81" i="1"/>
  <c r="AA388" i="1"/>
  <c r="X388" i="1"/>
  <c r="T388" i="1"/>
  <c r="P407" i="1"/>
  <c r="T407" i="1"/>
  <c r="Z417" i="1"/>
  <c r="P417" i="1"/>
  <c r="S10" i="1"/>
  <c r="Q21" i="1"/>
  <c r="R25" i="1"/>
  <c r="Z36" i="1"/>
  <c r="Q45" i="1"/>
  <c r="R56" i="1"/>
  <c r="Z57" i="1"/>
  <c r="S81" i="1"/>
  <c r="AA191" i="1"/>
  <c r="T191" i="1"/>
  <c r="S191" i="1"/>
  <c r="X344" i="1"/>
  <c r="V344" i="1"/>
  <c r="R344" i="1"/>
  <c r="Q344" i="1"/>
  <c r="S383" i="1"/>
  <c r="S430" i="1"/>
  <c r="X433" i="1"/>
  <c r="T433" i="1"/>
  <c r="P433" i="1"/>
  <c r="T482" i="1"/>
  <c r="S482" i="1"/>
  <c r="S511" i="1"/>
  <c r="S559" i="1"/>
  <c r="T337" i="1"/>
  <c r="Y337" i="1"/>
  <c r="R337" i="1"/>
  <c r="Q337" i="1"/>
  <c r="P337" i="1"/>
  <c r="Z383" i="1"/>
  <c r="U383" i="1"/>
  <c r="S17" i="1"/>
  <c r="R21" i="1"/>
  <c r="W44" i="1"/>
  <c r="R45" i="1"/>
  <c r="W55" i="1"/>
  <c r="Y56" i="1"/>
  <c r="AA225" i="1"/>
  <c r="X225" i="1"/>
  <c r="Q225" i="1"/>
  <c r="P225" i="1"/>
  <c r="V267" i="1"/>
  <c r="T267" i="1"/>
  <c r="R267" i="1"/>
  <c r="Q267" i="1"/>
  <c r="X352" i="1"/>
  <c r="V352" i="1"/>
  <c r="P352" i="1"/>
  <c r="T405" i="1"/>
  <c r="Q405" i="1"/>
  <c r="V492" i="1"/>
  <c r="Q492" i="1"/>
  <c r="P492" i="1"/>
  <c r="Z68" i="1"/>
  <c r="P68" i="1"/>
  <c r="Z178" i="1"/>
  <c r="Q178" i="1"/>
  <c r="AA348" i="1"/>
  <c r="Q348" i="1"/>
  <c r="AA162" i="1"/>
  <c r="X162" i="1"/>
  <c r="P162" i="1"/>
  <c r="T21" i="1"/>
  <c r="P44" i="1"/>
  <c r="W48" i="1"/>
  <c r="U55" i="1"/>
  <c r="X61" i="1"/>
  <c r="R61" i="1"/>
  <c r="Q61" i="1"/>
  <c r="P61" i="1"/>
  <c r="AA77" i="1"/>
  <c r="V77" i="1"/>
  <c r="Q77" i="1"/>
  <c r="X234" i="1"/>
  <c r="Y234" i="1"/>
  <c r="R234" i="1"/>
  <c r="P234" i="1"/>
  <c r="AA262" i="1"/>
  <c r="Z262" i="1"/>
  <c r="S267" i="1"/>
  <c r="R333" i="1"/>
  <c r="T333" i="1"/>
  <c r="Q333" i="1"/>
  <c r="P333" i="1"/>
  <c r="R350" i="1"/>
  <c r="V350" i="1"/>
  <c r="U350" i="1"/>
  <c r="S405" i="1"/>
  <c r="T154" i="1"/>
  <c r="R154" i="1"/>
  <c r="Q154" i="1"/>
  <c r="P154" i="1"/>
  <c r="AA292" i="1"/>
  <c r="Q292" i="1"/>
  <c r="P292" i="1"/>
  <c r="Q44" i="1"/>
  <c r="Z48" i="1"/>
  <c r="X55" i="1"/>
  <c r="AA113" i="1"/>
  <c r="U113" i="1"/>
  <c r="Q113" i="1"/>
  <c r="AA130" i="1"/>
  <c r="Y130" i="1"/>
  <c r="AA166" i="1"/>
  <c r="W166" i="1"/>
  <c r="U274" i="1"/>
  <c r="R274" i="1"/>
  <c r="Y284" i="1"/>
  <c r="Q284" i="1"/>
  <c r="T301" i="1"/>
  <c r="P301" i="1"/>
  <c r="AA312" i="1"/>
  <c r="Z312" i="1"/>
  <c r="Y312" i="1"/>
  <c r="V312" i="1"/>
  <c r="R312" i="1"/>
  <c r="V368" i="1"/>
  <c r="Z368" i="1"/>
  <c r="R368" i="1"/>
  <c r="AA403" i="1"/>
  <c r="V403" i="1"/>
  <c r="AA411" i="1"/>
  <c r="V411" i="1"/>
  <c r="Z64" i="1"/>
  <c r="S66" i="1"/>
  <c r="W68" i="1"/>
  <c r="S77" i="1"/>
  <c r="W81" i="1"/>
  <c r="W86" i="1"/>
  <c r="W102" i="1"/>
  <c r="Y117" i="1"/>
  <c r="U132" i="1"/>
  <c r="R134" i="1"/>
  <c r="Q138" i="1"/>
  <c r="X142" i="1"/>
  <c r="S162" i="1"/>
  <c r="P174" i="1"/>
  <c r="X186" i="1"/>
  <c r="R197" i="1"/>
  <c r="Q201" i="1"/>
  <c r="R213" i="1"/>
  <c r="P216" i="1"/>
  <c r="V217" i="1"/>
  <c r="T226" i="1"/>
  <c r="T235" i="1"/>
  <c r="W245" i="1"/>
  <c r="P246" i="1"/>
  <c r="Q254" i="1"/>
  <c r="W267" i="1"/>
  <c r="V275" i="1"/>
  <c r="Z288" i="1"/>
  <c r="S294" i="1"/>
  <c r="P296" i="1"/>
  <c r="T297" i="1"/>
  <c r="T299" i="1"/>
  <c r="X308" i="1"/>
  <c r="V316" i="1"/>
  <c r="X320" i="1"/>
  <c r="S337" i="1"/>
  <c r="P340" i="1"/>
  <c r="S348" i="1"/>
  <c r="W350" i="1"/>
  <c r="S352" i="1"/>
  <c r="V360" i="1"/>
  <c r="R361" i="1"/>
  <c r="Q364" i="1"/>
  <c r="Y365" i="1"/>
  <c r="V369" i="1"/>
  <c r="X373" i="1"/>
  <c r="T375" i="1"/>
  <c r="T376" i="1"/>
  <c r="T389" i="1"/>
  <c r="P391" i="1"/>
  <c r="Q409" i="1"/>
  <c r="W411" i="1"/>
  <c r="P413" i="1"/>
  <c r="W419" i="1"/>
  <c r="S422" i="1"/>
  <c r="W424" i="1"/>
  <c r="X428" i="1"/>
  <c r="W430" i="1"/>
  <c r="P451" i="1"/>
  <c r="W460" i="1"/>
  <c r="T461" i="1"/>
  <c r="P463" i="1"/>
  <c r="Q486" i="1"/>
  <c r="V490" i="1"/>
  <c r="R493" i="1"/>
  <c r="Y495" i="1"/>
  <c r="P520" i="1"/>
  <c r="W540" i="1"/>
  <c r="W66" i="1"/>
  <c r="S73" i="1"/>
  <c r="W83" i="1"/>
  <c r="Z90" i="1"/>
  <c r="W120" i="1"/>
  <c r="Y134" i="1"/>
  <c r="S138" i="1"/>
  <c r="S160" i="1"/>
  <c r="W168" i="1"/>
  <c r="Q174" i="1"/>
  <c r="T201" i="1"/>
  <c r="T213" i="1"/>
  <c r="T216" i="1"/>
  <c r="Q246" i="1"/>
  <c r="Z275" i="1"/>
  <c r="U296" i="1"/>
  <c r="V299" i="1"/>
  <c r="W301" i="1"/>
  <c r="W337" i="1"/>
  <c r="X340" i="1"/>
  <c r="W344" i="1"/>
  <c r="X360" i="1"/>
  <c r="T361" i="1"/>
  <c r="V364" i="1"/>
  <c r="W368" i="1"/>
  <c r="Y369" i="1"/>
  <c r="U375" i="1"/>
  <c r="V376" i="1"/>
  <c r="Y389" i="1"/>
  <c r="S398" i="1"/>
  <c r="T409" i="1"/>
  <c r="W422" i="1"/>
  <c r="W433" i="1"/>
  <c r="W435" i="1"/>
  <c r="W445" i="1"/>
  <c r="S536" i="1"/>
  <c r="S65" i="1"/>
  <c r="T138" i="1"/>
  <c r="V201" i="1"/>
  <c r="Z213" i="1"/>
  <c r="X216" i="1"/>
  <c r="S218" i="1"/>
  <c r="W221" i="1"/>
  <c r="T246" i="1"/>
  <c r="S289" i="1"/>
  <c r="V296" i="1"/>
  <c r="Z316" i="1"/>
  <c r="S323" i="1"/>
  <c r="S328" i="1"/>
  <c r="S346" i="1"/>
  <c r="Y360" i="1"/>
  <c r="V361" i="1"/>
  <c r="W363" i="1"/>
  <c r="X364" i="1"/>
  <c r="X375" i="1"/>
  <c r="W394" i="1"/>
  <c r="W398" i="1"/>
  <c r="Z409" i="1"/>
  <c r="R413" i="1"/>
  <c r="S429" i="1"/>
  <c r="S457" i="1"/>
  <c r="T73" i="1"/>
  <c r="P75" i="1"/>
  <c r="P85" i="1"/>
  <c r="W89" i="1"/>
  <c r="W98" i="1"/>
  <c r="W137" i="1"/>
  <c r="S147" i="1"/>
  <c r="W153" i="1"/>
  <c r="S159" i="1"/>
  <c r="S167" i="1"/>
  <c r="W171" i="1"/>
  <c r="Z201" i="1"/>
  <c r="W218" i="1"/>
  <c r="W233" i="1"/>
  <c r="X246" i="1"/>
  <c r="Q248" i="1"/>
  <c r="Y272" i="1"/>
  <c r="P280" i="1"/>
  <c r="W286" i="1"/>
  <c r="P303" i="1"/>
  <c r="Z360" i="1"/>
  <c r="U394" i="1"/>
  <c r="P398" i="1"/>
  <c r="T413" i="1"/>
  <c r="W443" i="1"/>
  <c r="W478" i="1"/>
  <c r="Q536" i="1"/>
  <c r="S541" i="1"/>
  <c r="W560" i="1"/>
  <c r="W80" i="1"/>
  <c r="W84" i="1"/>
  <c r="W177" i="1"/>
  <c r="S208" i="1"/>
  <c r="Z246" i="1"/>
  <c r="W253" i="1"/>
  <c r="V303" i="1"/>
  <c r="W315" i="1"/>
  <c r="T321" i="1"/>
  <c r="P448" i="1"/>
  <c r="S455" i="1"/>
  <c r="W494" i="1"/>
  <c r="W530" i="1"/>
  <c r="W550" i="1"/>
  <c r="X85" i="1"/>
  <c r="W87" i="1"/>
  <c r="Y91" i="1"/>
  <c r="W101" i="1"/>
  <c r="W103" i="1"/>
  <c r="S112" i="1"/>
  <c r="V121" i="1"/>
  <c r="V129" i="1"/>
  <c r="S134" i="1"/>
  <c r="R143" i="1"/>
  <c r="Y147" i="1"/>
  <c r="V153" i="1"/>
  <c r="Q159" i="1"/>
  <c r="Q179" i="1"/>
  <c r="X181" i="1"/>
  <c r="T194" i="1"/>
  <c r="S201" i="1"/>
  <c r="W208" i="1"/>
  <c r="S213" i="1"/>
  <c r="W217" i="1"/>
  <c r="V218" i="1"/>
  <c r="S226" i="1"/>
  <c r="W227" i="1"/>
  <c r="V271" i="1"/>
  <c r="S273" i="1"/>
  <c r="W285" i="1"/>
  <c r="R286" i="1"/>
  <c r="Q289" i="1"/>
  <c r="S293" i="1"/>
  <c r="W297" i="1"/>
  <c r="Q300" i="1"/>
  <c r="W303" i="1"/>
  <c r="X321" i="1"/>
  <c r="S360" i="1"/>
  <c r="S389" i="1"/>
  <c r="Z394" i="1"/>
  <c r="V400" i="1"/>
  <c r="Z404" i="1"/>
  <c r="W446" i="1"/>
  <c r="S466" i="1"/>
  <c r="W468" i="1"/>
  <c r="P472" i="1"/>
  <c r="S477" i="1"/>
  <c r="S490" i="1"/>
  <c r="V491" i="1"/>
  <c r="S493" i="1"/>
  <c r="S497" i="1"/>
  <c r="S529" i="1"/>
  <c r="S537" i="1"/>
  <c r="Q541" i="1"/>
  <c r="T120" i="1"/>
  <c r="AA120" i="1"/>
  <c r="U120" i="1"/>
  <c r="X332" i="1"/>
  <c r="AA332" i="1"/>
  <c r="R332" i="1"/>
  <c r="V5" i="1"/>
  <c r="AA5" i="1"/>
  <c r="S53" i="1"/>
  <c r="X131" i="1"/>
  <c r="AA131" i="1"/>
  <c r="T131" i="1"/>
  <c r="X279" i="1"/>
  <c r="AA279" i="1"/>
  <c r="T279" i="1"/>
  <c r="R279" i="1"/>
  <c r="V279" i="1"/>
  <c r="V318" i="1"/>
  <c r="AA318" i="1"/>
  <c r="Z318" i="1"/>
  <c r="S332" i="1"/>
  <c r="W3" i="1"/>
  <c r="S12" i="1"/>
  <c r="V51" i="1"/>
  <c r="AA51" i="1"/>
  <c r="W63" i="1"/>
  <c r="AA199" i="1"/>
  <c r="Z199" i="1"/>
  <c r="X199" i="1"/>
  <c r="S230" i="1"/>
  <c r="AA277" i="1"/>
  <c r="X277" i="1"/>
  <c r="V283" i="1"/>
  <c r="AA283" i="1"/>
  <c r="V305" i="1"/>
  <c r="AA305" i="1"/>
  <c r="R305" i="1"/>
  <c r="P305" i="1"/>
  <c r="T305" i="1"/>
  <c r="P307" i="1"/>
  <c r="AA307" i="1"/>
  <c r="T307" i="1"/>
  <c r="V310" i="1"/>
  <c r="AA310" i="1"/>
  <c r="V501" i="1"/>
  <c r="AA501" i="1"/>
  <c r="T501" i="1"/>
  <c r="R501" i="1"/>
  <c r="X501" i="1"/>
  <c r="P501" i="1"/>
  <c r="Y485" i="1"/>
  <c r="AA485" i="1"/>
  <c r="P485" i="1"/>
  <c r="R485" i="1"/>
  <c r="S485" i="1"/>
  <c r="Z12" i="1"/>
  <c r="AA12" i="1"/>
  <c r="S107" i="1"/>
  <c r="AA126" i="1"/>
  <c r="Q126" i="1"/>
  <c r="X126" i="1"/>
  <c r="V156" i="1"/>
  <c r="AA156" i="1"/>
  <c r="Z554" i="1"/>
  <c r="AA554" i="1"/>
  <c r="P31" i="1"/>
  <c r="AA31" i="1"/>
  <c r="V92" i="1"/>
  <c r="AA92" i="1"/>
  <c r="U2" i="1"/>
  <c r="AA2" i="1"/>
  <c r="P5" i="1"/>
  <c r="Q6" i="1"/>
  <c r="V10" i="1"/>
  <c r="AA10" i="1"/>
  <c r="S31" i="1"/>
  <c r="S33" i="1"/>
  <c r="P35" i="1"/>
  <c r="P43" i="1"/>
  <c r="AA43" i="1"/>
  <c r="R44" i="1"/>
  <c r="X47" i="1"/>
  <c r="AA47" i="1"/>
  <c r="S48" i="1"/>
  <c r="V54" i="1"/>
  <c r="AA54" i="1"/>
  <c r="U61" i="1"/>
  <c r="AA61" i="1"/>
  <c r="Y61" i="1"/>
  <c r="P63" i="1"/>
  <c r="X64" i="1"/>
  <c r="R65" i="1"/>
  <c r="Q68" i="1"/>
  <c r="X69" i="1"/>
  <c r="W73" i="1"/>
  <c r="V74" i="1"/>
  <c r="AA74" i="1"/>
  <c r="R77" i="1"/>
  <c r="W79" i="1"/>
  <c r="Q80" i="1"/>
  <c r="Q81" i="1"/>
  <c r="T85" i="1"/>
  <c r="X90" i="1"/>
  <c r="X98" i="1"/>
  <c r="R102" i="1"/>
  <c r="Q107" i="1"/>
  <c r="V120" i="1"/>
  <c r="S122" i="1"/>
  <c r="X133" i="1"/>
  <c r="AA133" i="1"/>
  <c r="X137" i="1"/>
  <c r="AA137" i="1"/>
  <c r="P137" i="1"/>
  <c r="V146" i="1"/>
  <c r="AA146" i="1"/>
  <c r="P146" i="1"/>
  <c r="R178" i="1"/>
  <c r="AA189" i="1"/>
  <c r="V189" i="1"/>
  <c r="AA211" i="1"/>
  <c r="X211" i="1"/>
  <c r="S283" i="1"/>
  <c r="S305" i="1"/>
  <c r="V332" i="1"/>
  <c r="Z367" i="1"/>
  <c r="AA367" i="1"/>
  <c r="T367" i="1"/>
  <c r="V367" i="1"/>
  <c r="AA377" i="1"/>
  <c r="X377" i="1"/>
  <c r="T377" i="1"/>
  <c r="Y377" i="1"/>
  <c r="P377" i="1"/>
  <c r="Z499" i="1"/>
  <c r="AA499" i="1"/>
  <c r="V499" i="1"/>
  <c r="X499" i="1"/>
  <c r="Z534" i="1"/>
  <c r="AA534" i="1"/>
  <c r="Q534" i="1"/>
  <c r="R534" i="1"/>
  <c r="AA158" i="1"/>
  <c r="Y158" i="1"/>
  <c r="X158" i="1"/>
  <c r="V399" i="1"/>
  <c r="AA399" i="1"/>
  <c r="X399" i="1"/>
  <c r="U399" i="1"/>
  <c r="T470" i="1"/>
  <c r="AA470" i="1"/>
  <c r="V470" i="1"/>
  <c r="S42" i="1"/>
  <c r="Q109" i="1"/>
  <c r="AA109" i="1"/>
  <c r="AA149" i="1"/>
  <c r="X149" i="1"/>
  <c r="V444" i="1"/>
  <c r="AA444" i="1"/>
  <c r="W5" i="1"/>
  <c r="Z20" i="1"/>
  <c r="AA20" i="1"/>
  <c r="X67" i="1"/>
  <c r="AA67" i="1"/>
  <c r="Z73" i="1"/>
  <c r="S94" i="1"/>
  <c r="Z111" i="1"/>
  <c r="AA111" i="1"/>
  <c r="U111" i="1"/>
  <c r="R111" i="1"/>
  <c r="S116" i="1"/>
  <c r="X165" i="1"/>
  <c r="AA165" i="1"/>
  <c r="Q5" i="1"/>
  <c r="R6" i="1"/>
  <c r="X13" i="1"/>
  <c r="AA13" i="1"/>
  <c r="Y14" i="1"/>
  <c r="AA14" i="1"/>
  <c r="U18" i="1"/>
  <c r="AA18" i="1"/>
  <c r="W20" i="1"/>
  <c r="Y22" i="1"/>
  <c r="AA22" i="1"/>
  <c r="V27" i="1"/>
  <c r="AA27" i="1"/>
  <c r="X29" i="1"/>
  <c r="AA29" i="1"/>
  <c r="W31" i="1"/>
  <c r="W40" i="1"/>
  <c r="Q41" i="1"/>
  <c r="W51" i="1"/>
  <c r="S54" i="1"/>
  <c r="X56" i="1"/>
  <c r="Z61" i="1"/>
  <c r="U63" i="1"/>
  <c r="Y64" i="1"/>
  <c r="R68" i="1"/>
  <c r="V70" i="1"/>
  <c r="AA70" i="1"/>
  <c r="S74" i="1"/>
  <c r="T77" i="1"/>
  <c r="P79" i="1"/>
  <c r="R80" i="1"/>
  <c r="Y84" i="1"/>
  <c r="V85" i="1"/>
  <c r="Y90" i="1"/>
  <c r="Y94" i="1"/>
  <c r="Y97" i="1"/>
  <c r="AA97" i="1"/>
  <c r="Y98" i="1"/>
  <c r="P106" i="1"/>
  <c r="R107" i="1"/>
  <c r="Y110" i="1"/>
  <c r="AA110" i="1"/>
  <c r="R126" i="1"/>
  <c r="V128" i="1"/>
  <c r="AA128" i="1"/>
  <c r="T128" i="1"/>
  <c r="Q131" i="1"/>
  <c r="V144" i="1"/>
  <c r="AA144" i="1"/>
  <c r="S146" i="1"/>
  <c r="V150" i="1"/>
  <c r="AA150" i="1"/>
  <c r="T150" i="1"/>
  <c r="P150" i="1"/>
  <c r="X155" i="1"/>
  <c r="AA155" i="1"/>
  <c r="U156" i="1"/>
  <c r="W158" i="1"/>
  <c r="Y163" i="1"/>
  <c r="X183" i="1"/>
  <c r="AA183" i="1"/>
  <c r="Y183" i="1"/>
  <c r="T183" i="1"/>
  <c r="Q183" i="1"/>
  <c r="X185" i="1"/>
  <c r="AA185" i="1"/>
  <c r="V185" i="1"/>
  <c r="P185" i="1"/>
  <c r="Y255" i="1"/>
  <c r="AA255" i="1"/>
  <c r="Q279" i="1"/>
  <c r="AA319" i="1"/>
  <c r="V319" i="1"/>
  <c r="AA325" i="1"/>
  <c r="T325" i="1"/>
  <c r="AA329" i="1"/>
  <c r="Z329" i="1"/>
  <c r="X329" i="1"/>
  <c r="V342" i="1"/>
  <c r="AA342" i="1"/>
  <c r="U384" i="1"/>
  <c r="AA384" i="1"/>
  <c r="T384" i="1"/>
  <c r="Q384" i="1"/>
  <c r="V384" i="1"/>
  <c r="P384" i="1"/>
  <c r="T440" i="1"/>
  <c r="AA440" i="1"/>
  <c r="S440" i="1"/>
  <c r="R440" i="1"/>
  <c r="X440" i="1"/>
  <c r="Z3" i="1"/>
  <c r="AA3" i="1"/>
  <c r="V341" i="1"/>
  <c r="AA341" i="1"/>
  <c r="T341" i="1"/>
  <c r="Q341" i="1"/>
  <c r="Y341" i="1"/>
  <c r="R341" i="1"/>
  <c r="Z341" i="1"/>
  <c r="S58" i="1"/>
  <c r="U73" i="1"/>
  <c r="AA73" i="1"/>
  <c r="S100" i="1"/>
  <c r="T116" i="1"/>
  <c r="AA116" i="1"/>
  <c r="S158" i="1"/>
  <c r="V72" i="1"/>
  <c r="AA72" i="1"/>
  <c r="W112" i="1"/>
  <c r="X169" i="1"/>
  <c r="AA169" i="1"/>
  <c r="V169" i="1"/>
  <c r="U169" i="1"/>
  <c r="U16" i="1"/>
  <c r="V26" i="1"/>
  <c r="AA26" i="1"/>
  <c r="U31" i="1"/>
  <c r="P40" i="1"/>
  <c r="R41" i="1"/>
  <c r="V46" i="1"/>
  <c r="AA46" i="1"/>
  <c r="P48" i="1"/>
  <c r="X49" i="1"/>
  <c r="Y52" i="1"/>
  <c r="AA52" i="1"/>
  <c r="V67" i="1"/>
  <c r="Q72" i="1"/>
  <c r="Q73" i="1"/>
  <c r="V79" i="1"/>
  <c r="Z94" i="1"/>
  <c r="T99" i="1"/>
  <c r="AA99" i="1"/>
  <c r="V108" i="1"/>
  <c r="AA108" i="1"/>
  <c r="Q111" i="1"/>
  <c r="Z114" i="1"/>
  <c r="V116" i="1"/>
  <c r="T119" i="1"/>
  <c r="AA119" i="1"/>
  <c r="R131" i="1"/>
  <c r="X141" i="1"/>
  <c r="AA141" i="1"/>
  <c r="X143" i="1"/>
  <c r="AA143" i="1"/>
  <c r="T143" i="1"/>
  <c r="V154" i="1"/>
  <c r="AA154" i="1"/>
  <c r="Z158" i="1"/>
  <c r="P169" i="1"/>
  <c r="P199" i="1"/>
  <c r="AA205" i="1"/>
  <c r="Z205" i="1"/>
  <c r="Y205" i="1"/>
  <c r="T205" i="1"/>
  <c r="U215" i="1"/>
  <c r="AA215" i="1"/>
  <c r="X215" i="1"/>
  <c r="P215" i="1"/>
  <c r="P220" i="1"/>
  <c r="AA229" i="1"/>
  <c r="Y229" i="1"/>
  <c r="X229" i="1"/>
  <c r="Z229" i="1"/>
  <c r="AA276" i="1"/>
  <c r="V276" i="1"/>
  <c r="T276" i="1"/>
  <c r="X276" i="1"/>
  <c r="S277" i="1"/>
  <c r="Z279" i="1"/>
  <c r="T284" i="1"/>
  <c r="AA284" i="1"/>
  <c r="Z284" i="1"/>
  <c r="P284" i="1"/>
  <c r="Q305" i="1"/>
  <c r="V307" i="1"/>
  <c r="V309" i="1"/>
  <c r="AA309" i="1"/>
  <c r="R309" i="1"/>
  <c r="Q309" i="1"/>
  <c r="P311" i="1"/>
  <c r="AA311" i="1"/>
  <c r="T311" i="1"/>
  <c r="S319" i="1"/>
  <c r="S329" i="1"/>
  <c r="U382" i="1"/>
  <c r="AA382" i="1"/>
  <c r="P382" i="1"/>
  <c r="X382" i="1"/>
  <c r="R382" i="1"/>
  <c r="S382" i="1"/>
  <c r="V484" i="1"/>
  <c r="AA484" i="1"/>
  <c r="S501" i="1"/>
  <c r="T504" i="1"/>
  <c r="AA504" i="1"/>
  <c r="V504" i="1"/>
  <c r="U504" i="1"/>
  <c r="Q9" i="1"/>
  <c r="AA9" i="1"/>
  <c r="Z507" i="1"/>
  <c r="AA507" i="1"/>
  <c r="P507" i="1"/>
  <c r="Y507" i="1"/>
  <c r="Q507" i="1"/>
  <c r="W106" i="1"/>
  <c r="AA106" i="1"/>
  <c r="X202" i="1"/>
  <c r="AA202" i="1"/>
  <c r="W88" i="1"/>
  <c r="Q122" i="1"/>
  <c r="AA122" i="1"/>
  <c r="S131" i="1"/>
  <c r="T4" i="1"/>
  <c r="AA4" i="1"/>
  <c r="X5" i="1"/>
  <c r="Q8" i="1"/>
  <c r="X21" i="1"/>
  <c r="AA21" i="1"/>
  <c r="Y5" i="1"/>
  <c r="U11" i="1"/>
  <c r="AA11" i="1"/>
  <c r="S21" i="1"/>
  <c r="X25" i="1"/>
  <c r="AA25" i="1"/>
  <c r="W29" i="1"/>
  <c r="V31" i="1"/>
  <c r="Q40" i="1"/>
  <c r="Y41" i="1"/>
  <c r="X45" i="1"/>
  <c r="AA45" i="1"/>
  <c r="Y49" i="1"/>
  <c r="U57" i="1"/>
  <c r="AA57" i="1"/>
  <c r="Y57" i="1"/>
  <c r="R72" i="1"/>
  <c r="R73" i="1"/>
  <c r="V78" i="1"/>
  <c r="AA78" i="1"/>
  <c r="X79" i="1"/>
  <c r="X80" i="1"/>
  <c r="V86" i="1"/>
  <c r="AA86" i="1"/>
  <c r="Z95" i="1"/>
  <c r="AA95" i="1"/>
  <c r="Y101" i="1"/>
  <c r="U103" i="1"/>
  <c r="AA103" i="1"/>
  <c r="Y105" i="1"/>
  <c r="AA105" i="1"/>
  <c r="R106" i="1"/>
  <c r="S108" i="1"/>
  <c r="Z123" i="1"/>
  <c r="AA123" i="1"/>
  <c r="W126" i="1"/>
  <c r="W128" i="1"/>
  <c r="Y131" i="1"/>
  <c r="V134" i="1"/>
  <c r="AA134" i="1"/>
  <c r="T134" i="1"/>
  <c r="P134" i="1"/>
  <c r="U137" i="1"/>
  <c r="Q146" i="1"/>
  <c r="S154" i="1"/>
  <c r="W189" i="1"/>
  <c r="V198" i="1"/>
  <c r="AA198" i="1"/>
  <c r="P198" i="1"/>
  <c r="Y224" i="1"/>
  <c r="Z250" i="1"/>
  <c r="W255" i="1"/>
  <c r="AA280" i="1"/>
  <c r="V280" i="1"/>
  <c r="Q280" i="1"/>
  <c r="X280" i="1"/>
  <c r="Y281" i="1"/>
  <c r="Z305" i="1"/>
  <c r="W307" i="1"/>
  <c r="S309" i="1"/>
  <c r="S321" i="1"/>
  <c r="X335" i="1"/>
  <c r="AA335" i="1"/>
  <c r="W335" i="1"/>
  <c r="T335" i="1"/>
  <c r="P367" i="1"/>
  <c r="V377" i="1"/>
  <c r="AA412" i="1"/>
  <c r="W412" i="1"/>
  <c r="T476" i="1"/>
  <c r="AA476" i="1"/>
  <c r="U476" i="1"/>
  <c r="Q476" i="1"/>
  <c r="Z476" i="1"/>
  <c r="P476" i="1"/>
  <c r="AA527" i="1"/>
  <c r="V527" i="1"/>
  <c r="S527" i="1"/>
  <c r="U527" i="1"/>
  <c r="Y534" i="1"/>
  <c r="V53" i="1"/>
  <c r="AA53" i="1"/>
  <c r="V63" i="1"/>
  <c r="AA63" i="1"/>
  <c r="V112" i="1"/>
  <c r="AA112" i="1"/>
  <c r="T112" i="1"/>
  <c r="V505" i="1"/>
  <c r="AA505" i="1"/>
  <c r="Z505" i="1"/>
  <c r="S505" i="1"/>
  <c r="R505" i="1"/>
  <c r="P505" i="1"/>
  <c r="Y73" i="1"/>
  <c r="AA163" i="1"/>
  <c r="T163" i="1"/>
  <c r="V184" i="1"/>
  <c r="AA184" i="1"/>
  <c r="T184" i="1"/>
  <c r="AA230" i="1"/>
  <c r="R230" i="1"/>
  <c r="P230" i="1"/>
  <c r="T230" i="1"/>
  <c r="Z374" i="1"/>
  <c r="AA374" i="1"/>
  <c r="Q374" i="1"/>
  <c r="Y374" i="1"/>
  <c r="U8" i="1"/>
  <c r="AA8" i="1"/>
  <c r="V48" i="1"/>
  <c r="AA48" i="1"/>
  <c r="W107" i="1"/>
  <c r="AA220" i="1"/>
  <c r="R220" i="1"/>
  <c r="Q220" i="1"/>
  <c r="Z220" i="1"/>
  <c r="T220" i="1"/>
  <c r="Z6" i="1"/>
  <c r="AA6" i="1"/>
  <c r="T7" i="1"/>
  <c r="AA7" i="1"/>
  <c r="Z8" i="1"/>
  <c r="X17" i="1"/>
  <c r="AA17" i="1"/>
  <c r="V23" i="1"/>
  <c r="AA23" i="1"/>
  <c r="Q30" i="1"/>
  <c r="AA30" i="1"/>
  <c r="U39" i="1"/>
  <c r="AA39" i="1"/>
  <c r="R40" i="1"/>
  <c r="Z41" i="1"/>
  <c r="R48" i="1"/>
  <c r="T50" i="1"/>
  <c r="AA50" i="1"/>
  <c r="P55" i="1"/>
  <c r="AA55" i="1"/>
  <c r="Y60" i="1"/>
  <c r="AA60" i="1"/>
  <c r="V68" i="1"/>
  <c r="AA68" i="1"/>
  <c r="X71" i="1"/>
  <c r="AA71" i="1"/>
  <c r="X72" i="1"/>
  <c r="X75" i="1"/>
  <c r="AA75" i="1"/>
  <c r="U81" i="1"/>
  <c r="AA81" i="1"/>
  <c r="Y81" i="1"/>
  <c r="X87" i="1"/>
  <c r="T111" i="1"/>
  <c r="X127" i="1"/>
  <c r="AA127" i="1"/>
  <c r="Q127" i="1"/>
  <c r="V137" i="1"/>
  <c r="Y146" i="1"/>
  <c r="V178" i="1"/>
  <c r="AA178" i="1"/>
  <c r="T178" i="1"/>
  <c r="P178" i="1"/>
  <c r="Y220" i="1"/>
  <c r="AA223" i="1"/>
  <c r="V223" i="1"/>
  <c r="W319" i="1"/>
  <c r="AA326" i="1"/>
  <c r="Z326" i="1"/>
  <c r="Y329" i="1"/>
  <c r="AA378" i="1"/>
  <c r="Z378" i="1"/>
  <c r="U378" i="1"/>
  <c r="X378" i="1"/>
  <c r="R384" i="1"/>
  <c r="V436" i="1"/>
  <c r="AA436" i="1"/>
  <c r="R436" i="1"/>
  <c r="P440" i="1"/>
  <c r="AA474" i="1"/>
  <c r="Y474" i="1"/>
  <c r="Z474" i="1"/>
  <c r="V509" i="1"/>
  <c r="AA509" i="1"/>
  <c r="W509" i="1"/>
  <c r="S509" i="1"/>
  <c r="R509" i="1"/>
  <c r="P509" i="1"/>
  <c r="Z511" i="1"/>
  <c r="AA511" i="1"/>
  <c r="P511" i="1"/>
  <c r="Y511" i="1"/>
  <c r="V511" i="1"/>
  <c r="T511" i="1"/>
  <c r="Q511" i="1"/>
  <c r="X511" i="1"/>
  <c r="W110" i="1"/>
  <c r="S114" i="1"/>
  <c r="S118" i="1"/>
  <c r="Y121" i="1"/>
  <c r="W123" i="1"/>
  <c r="W131" i="1"/>
  <c r="S135" i="1"/>
  <c r="W160" i="1"/>
  <c r="W167" i="1"/>
  <c r="X171" i="1"/>
  <c r="AA171" i="1"/>
  <c r="W174" i="1"/>
  <c r="X177" i="1"/>
  <c r="AA177" i="1"/>
  <c r="S186" i="1"/>
  <c r="Z193" i="1"/>
  <c r="AA193" i="1"/>
  <c r="T200" i="1"/>
  <c r="AA200" i="1"/>
  <c r="Y208" i="1"/>
  <c r="AA208" i="1"/>
  <c r="Q213" i="1"/>
  <c r="W214" i="1"/>
  <c r="Q216" i="1"/>
  <c r="R217" i="1"/>
  <c r="V219" i="1"/>
  <c r="W226" i="1"/>
  <c r="T227" i="1"/>
  <c r="V228" i="1"/>
  <c r="U240" i="1"/>
  <c r="AA240" i="1"/>
  <c r="S244" i="1"/>
  <c r="AA244" i="1"/>
  <c r="W251" i="1"/>
  <c r="X261" i="1"/>
  <c r="AA261" i="1"/>
  <c r="Y275" i="1"/>
  <c r="Q296" i="1"/>
  <c r="Q297" i="1"/>
  <c r="V302" i="1"/>
  <c r="AA302" i="1"/>
  <c r="T303" i="1"/>
  <c r="Y304" i="1"/>
  <c r="Y308" i="1"/>
  <c r="X312" i="1"/>
  <c r="Y316" i="1"/>
  <c r="W320" i="1"/>
  <c r="U328" i="1"/>
  <c r="AA328" i="1"/>
  <c r="Z328" i="1"/>
  <c r="X336" i="1"/>
  <c r="AA336" i="1"/>
  <c r="S339" i="1"/>
  <c r="AA353" i="1"/>
  <c r="Q353" i="1"/>
  <c r="V353" i="1"/>
  <c r="R353" i="1"/>
  <c r="V426" i="1"/>
  <c r="AA426" i="1"/>
  <c r="W450" i="1"/>
  <c r="T549" i="1"/>
  <c r="AA549" i="1"/>
  <c r="R549" i="1"/>
  <c r="Q549" i="1"/>
  <c r="W553" i="1"/>
  <c r="Y115" i="1"/>
  <c r="AA115" i="1"/>
  <c r="W124" i="1"/>
  <c r="AA124" i="1"/>
  <c r="W127" i="1"/>
  <c r="S130" i="1"/>
  <c r="V138" i="1"/>
  <c r="AA138" i="1"/>
  <c r="W146" i="1"/>
  <c r="T147" i="1"/>
  <c r="S155" i="1"/>
  <c r="Y162" i="1"/>
  <c r="V168" i="1"/>
  <c r="AA168" i="1"/>
  <c r="Q171" i="1"/>
  <c r="X173" i="1"/>
  <c r="AA173" i="1"/>
  <c r="R174" i="1"/>
  <c r="Y175" i="1"/>
  <c r="P177" i="1"/>
  <c r="S182" i="1"/>
  <c r="Y186" i="1"/>
  <c r="Y188" i="1"/>
  <c r="U191" i="1"/>
  <c r="T197" i="1"/>
  <c r="Y201" i="1"/>
  <c r="T206" i="1"/>
  <c r="P208" i="1"/>
  <c r="U210" i="1"/>
  <c r="V214" i="1"/>
  <c r="Y216" i="1"/>
  <c r="X217" i="1"/>
  <c r="V222" i="1"/>
  <c r="S224" i="1"/>
  <c r="R225" i="1"/>
  <c r="Z227" i="1"/>
  <c r="U233" i="1"/>
  <c r="T234" i="1"/>
  <c r="Q240" i="1"/>
  <c r="Y242" i="1"/>
  <c r="T245" i="1"/>
  <c r="AA245" i="1"/>
  <c r="V246" i="1"/>
  <c r="AA246" i="1"/>
  <c r="Y246" i="1"/>
  <c r="P248" i="1"/>
  <c r="U254" i="1"/>
  <c r="X267" i="1"/>
  <c r="AA267" i="1"/>
  <c r="Z267" i="1"/>
  <c r="R270" i="1"/>
  <c r="AA270" i="1"/>
  <c r="S279" i="1"/>
  <c r="W283" i="1"/>
  <c r="Z286" i="1"/>
  <c r="AA286" i="1"/>
  <c r="X288" i="1"/>
  <c r="R300" i="1"/>
  <c r="Q301" i="1"/>
  <c r="W305" i="1"/>
  <c r="V313" i="1"/>
  <c r="AA313" i="1"/>
  <c r="Y320" i="1"/>
  <c r="W326" i="1"/>
  <c r="P328" i="1"/>
  <c r="W329" i="1"/>
  <c r="U330" i="1"/>
  <c r="V336" i="1"/>
  <c r="S341" i="1"/>
  <c r="W342" i="1"/>
  <c r="U344" i="1"/>
  <c r="AA344" i="1"/>
  <c r="P344" i="1"/>
  <c r="T353" i="1"/>
  <c r="Q372" i="1"/>
  <c r="AA380" i="1"/>
  <c r="Y380" i="1"/>
  <c r="Z380" i="1"/>
  <c r="W382" i="1"/>
  <c r="V397" i="1"/>
  <c r="S417" i="1"/>
  <c r="AA438" i="1"/>
  <c r="Q438" i="1"/>
  <c r="Z438" i="1"/>
  <c r="R438" i="1"/>
  <c r="V464" i="1"/>
  <c r="AA464" i="1"/>
  <c r="U464" i="1"/>
  <c r="R464" i="1"/>
  <c r="W476" i="1"/>
  <c r="P549" i="1"/>
  <c r="X129" i="1"/>
  <c r="AA129" i="1"/>
  <c r="Y142" i="1"/>
  <c r="AA142" i="1"/>
  <c r="W144" i="1"/>
  <c r="X153" i="1"/>
  <c r="AA153" i="1"/>
  <c r="W155" i="1"/>
  <c r="Z162" i="1"/>
  <c r="Z175" i="1"/>
  <c r="Z188" i="1"/>
  <c r="W190" i="1"/>
  <c r="X191" i="1"/>
  <c r="V197" i="1"/>
  <c r="W199" i="1"/>
  <c r="U213" i="1"/>
  <c r="AA213" i="1"/>
  <c r="Y213" i="1"/>
  <c r="X214" i="1"/>
  <c r="U218" i="1"/>
  <c r="AA218" i="1"/>
  <c r="W220" i="1"/>
  <c r="X222" i="1"/>
  <c r="T225" i="1"/>
  <c r="P232" i="1"/>
  <c r="AA232" i="1"/>
  <c r="V233" i="1"/>
  <c r="P253" i="1"/>
  <c r="AA253" i="1"/>
  <c r="W279" i="1"/>
  <c r="W280" i="1"/>
  <c r="V285" i="1"/>
  <c r="AA285" i="1"/>
  <c r="Y288" i="1"/>
  <c r="T296" i="1"/>
  <c r="AA296" i="1"/>
  <c r="V297" i="1"/>
  <c r="AA297" i="1"/>
  <c r="Z297" i="1"/>
  <c r="V300" i="1"/>
  <c r="R301" i="1"/>
  <c r="Z320" i="1"/>
  <c r="V330" i="1"/>
  <c r="U340" i="1"/>
  <c r="AA340" i="1"/>
  <c r="V340" i="1"/>
  <c r="Q340" i="1"/>
  <c r="W341" i="1"/>
  <c r="AA356" i="1"/>
  <c r="V356" i="1"/>
  <c r="Y356" i="1"/>
  <c r="AA396" i="1"/>
  <c r="Z396" i="1"/>
  <c r="U401" i="1"/>
  <c r="AA401" i="1"/>
  <c r="Z401" i="1"/>
  <c r="V401" i="1"/>
  <c r="R401" i="1"/>
  <c r="Q401" i="1"/>
  <c r="AA445" i="1"/>
  <c r="Q445" i="1"/>
  <c r="X445" i="1"/>
  <c r="R445" i="1"/>
  <c r="Z458" i="1"/>
  <c r="AA458" i="1"/>
  <c r="R458" i="1"/>
  <c r="U475" i="1"/>
  <c r="AA475" i="1"/>
  <c r="V475" i="1"/>
  <c r="S475" i="1"/>
  <c r="Y475" i="1"/>
  <c r="T500" i="1"/>
  <c r="AA500" i="1"/>
  <c r="X500" i="1"/>
  <c r="R500" i="1"/>
  <c r="Y500" i="1"/>
  <c r="W507" i="1"/>
  <c r="W511" i="1"/>
  <c r="AA518" i="1"/>
  <c r="Z518" i="1"/>
  <c r="W527" i="1"/>
  <c r="Y529" i="1"/>
  <c r="AA529" i="1"/>
  <c r="U529" i="1"/>
  <c r="Q529" i="1"/>
  <c r="X529" i="1"/>
  <c r="W534" i="1"/>
  <c r="Z550" i="1"/>
  <c r="AA550" i="1"/>
  <c r="R550" i="1"/>
  <c r="U550" i="1"/>
  <c r="X159" i="1"/>
  <c r="AA159" i="1"/>
  <c r="V160" i="1"/>
  <c r="AA160" i="1"/>
  <c r="X167" i="1"/>
  <c r="AA167" i="1"/>
  <c r="S170" i="1"/>
  <c r="V174" i="1"/>
  <c r="AA174" i="1"/>
  <c r="Z174" i="1"/>
  <c r="S184" i="1"/>
  <c r="S189" i="1"/>
  <c r="S198" i="1"/>
  <c r="V226" i="1"/>
  <c r="AA226" i="1"/>
  <c r="V234" i="1"/>
  <c r="AA234" i="1"/>
  <c r="U235" i="1"/>
  <c r="AA235" i="1"/>
  <c r="S239" i="1"/>
  <c r="P274" i="1"/>
  <c r="AA274" i="1"/>
  <c r="V289" i="1"/>
  <c r="AA289" i="1"/>
  <c r="Y300" i="1"/>
  <c r="S325" i="1"/>
  <c r="V333" i="1"/>
  <c r="AA333" i="1"/>
  <c r="S436" i="1"/>
  <c r="T448" i="1"/>
  <c r="AA448" i="1"/>
  <c r="U448" i="1"/>
  <c r="Q448" i="1"/>
  <c r="Y448" i="1"/>
  <c r="V450" i="1"/>
  <c r="AA450" i="1"/>
  <c r="Q450" i="1"/>
  <c r="U450" i="1"/>
  <c r="V471" i="1"/>
  <c r="AA471" i="1"/>
  <c r="S471" i="1"/>
  <c r="AA502" i="1"/>
  <c r="Z502" i="1"/>
  <c r="V506" i="1"/>
  <c r="AA506" i="1"/>
  <c r="Z506" i="1"/>
  <c r="T506" i="1"/>
  <c r="U510" i="1"/>
  <c r="AA510" i="1"/>
  <c r="T510" i="1"/>
  <c r="R510" i="1"/>
  <c r="Y521" i="1"/>
  <c r="AA521" i="1"/>
  <c r="Z521" i="1"/>
  <c r="Q521" i="1"/>
  <c r="Q533" i="1"/>
  <c r="AA533" i="1"/>
  <c r="S533" i="1"/>
  <c r="R533" i="1"/>
  <c r="T553" i="1"/>
  <c r="AA553" i="1"/>
  <c r="P553" i="1"/>
  <c r="Z553" i="1"/>
  <c r="X553" i="1"/>
  <c r="R553" i="1"/>
  <c r="Q553" i="1"/>
  <c r="W178" i="1"/>
  <c r="W183" i="1"/>
  <c r="W184" i="1"/>
  <c r="W198" i="1"/>
  <c r="W207" i="1"/>
  <c r="W209" i="1"/>
  <c r="Y254" i="1"/>
  <c r="AA254" i="1"/>
  <c r="W284" i="1"/>
  <c r="V301" i="1"/>
  <c r="AA301" i="1"/>
  <c r="Z301" i="1"/>
  <c r="W318" i="1"/>
  <c r="W327" i="1"/>
  <c r="Z339" i="1"/>
  <c r="AA339" i="1"/>
  <c r="T339" i="1"/>
  <c r="AA357" i="1"/>
  <c r="V357" i="1"/>
  <c r="S357" i="1"/>
  <c r="X357" i="1"/>
  <c r="AA359" i="1"/>
  <c r="P359" i="1"/>
  <c r="Z366" i="1"/>
  <c r="AA366" i="1"/>
  <c r="V391" i="1"/>
  <c r="AA391" i="1"/>
  <c r="U391" i="1"/>
  <c r="R391" i="1"/>
  <c r="U417" i="1"/>
  <c r="AA417" i="1"/>
  <c r="T417" i="1"/>
  <c r="R417" i="1"/>
  <c r="Q417" i="1"/>
  <c r="AA462" i="1"/>
  <c r="V462" i="1"/>
  <c r="W485" i="1"/>
  <c r="Z512" i="1"/>
  <c r="AA512" i="1"/>
  <c r="T526" i="1"/>
  <c r="AA526" i="1"/>
  <c r="U526" i="1"/>
  <c r="Y526" i="1"/>
  <c r="Y528" i="1"/>
  <c r="AA528" i="1"/>
  <c r="V528" i="1"/>
  <c r="Q528" i="1"/>
  <c r="X528" i="1"/>
  <c r="W339" i="1"/>
  <c r="Z343" i="1"/>
  <c r="AA343" i="1"/>
  <c r="T351" i="1"/>
  <c r="R352" i="1"/>
  <c r="Z362" i="1"/>
  <c r="AA362" i="1"/>
  <c r="P363" i="1"/>
  <c r="P364" i="1"/>
  <c r="P365" i="1"/>
  <c r="S368" i="1"/>
  <c r="S369" i="1"/>
  <c r="Y373" i="1"/>
  <c r="S376" i="1"/>
  <c r="Z376" i="1"/>
  <c r="R388" i="1"/>
  <c r="P389" i="1"/>
  <c r="S394" i="1"/>
  <c r="W401" i="1"/>
  <c r="P409" i="1"/>
  <c r="R424" i="1"/>
  <c r="Q428" i="1"/>
  <c r="T429" i="1"/>
  <c r="V432" i="1"/>
  <c r="AA432" i="1"/>
  <c r="R433" i="1"/>
  <c r="S435" i="1"/>
  <c r="W440" i="1"/>
  <c r="Y457" i="1"/>
  <c r="AA457" i="1"/>
  <c r="Z457" i="1"/>
  <c r="X461" i="1"/>
  <c r="W464" i="1"/>
  <c r="V466" i="1"/>
  <c r="AA466" i="1"/>
  <c r="X469" i="1"/>
  <c r="W471" i="1"/>
  <c r="S478" i="1"/>
  <c r="U481" i="1"/>
  <c r="AA481" i="1"/>
  <c r="Q482" i="1"/>
  <c r="U489" i="1"/>
  <c r="U490" i="1"/>
  <c r="T493" i="1"/>
  <c r="AA493" i="1"/>
  <c r="S494" i="1"/>
  <c r="W505" i="1"/>
  <c r="W506" i="1"/>
  <c r="W512" i="1"/>
  <c r="P536" i="1"/>
  <c r="P541" i="1"/>
  <c r="V543" i="1"/>
  <c r="AA543" i="1"/>
  <c r="Z548" i="1"/>
  <c r="AA548" i="1"/>
  <c r="P552" i="1"/>
  <c r="Z562" i="1"/>
  <c r="AA562" i="1"/>
  <c r="Z564" i="1"/>
  <c r="AA564" i="1"/>
  <c r="V551" i="1"/>
  <c r="AA551" i="1"/>
  <c r="Q552" i="1"/>
  <c r="S557" i="1"/>
  <c r="T561" i="1"/>
  <c r="AA561" i="1"/>
  <c r="S564" i="1"/>
  <c r="V337" i="1"/>
  <c r="AA337" i="1"/>
  <c r="Z337" i="1"/>
  <c r="W343" i="1"/>
  <c r="W348" i="1"/>
  <c r="X351" i="1"/>
  <c r="W360" i="1"/>
  <c r="W362" i="1"/>
  <c r="S367" i="1"/>
  <c r="P368" i="1"/>
  <c r="P369" i="1"/>
  <c r="R370" i="1"/>
  <c r="S374" i="1"/>
  <c r="R375" i="1"/>
  <c r="S377" i="1"/>
  <c r="P387" i="1"/>
  <c r="V388" i="1"/>
  <c r="S391" i="1"/>
  <c r="P394" i="1"/>
  <c r="S396" i="1"/>
  <c r="U398" i="1"/>
  <c r="AA398" i="1"/>
  <c r="U413" i="1"/>
  <c r="AA413" i="1"/>
  <c r="Y413" i="1"/>
  <c r="T415" i="1"/>
  <c r="V427" i="1"/>
  <c r="AA427" i="1"/>
  <c r="Y428" i="1"/>
  <c r="Y430" i="1"/>
  <c r="AA430" i="1"/>
  <c r="P435" i="1"/>
  <c r="X451" i="1"/>
  <c r="AA451" i="1"/>
  <c r="T460" i="1"/>
  <c r="AA460" i="1"/>
  <c r="S462" i="1"/>
  <c r="S470" i="1"/>
  <c r="V477" i="1"/>
  <c r="AA477" i="1"/>
  <c r="S484" i="1"/>
  <c r="T486" i="1"/>
  <c r="AA486" i="1"/>
  <c r="X489" i="1"/>
  <c r="U492" i="1"/>
  <c r="AA492" i="1"/>
  <c r="W493" i="1"/>
  <c r="Z494" i="1"/>
  <c r="Z497" i="1"/>
  <c r="AA497" i="1"/>
  <c r="V513" i="1"/>
  <c r="AA513" i="1"/>
  <c r="S521" i="1"/>
  <c r="R530" i="1"/>
  <c r="AA530" i="1"/>
  <c r="W531" i="1"/>
  <c r="V535" i="1"/>
  <c r="AA535" i="1"/>
  <c r="P540" i="1"/>
  <c r="R541" i="1"/>
  <c r="Z546" i="1"/>
  <c r="AA546" i="1"/>
  <c r="S551" i="1"/>
  <c r="V552" i="1"/>
  <c r="U555" i="1"/>
  <c r="Z560" i="1"/>
  <c r="AA560" i="1"/>
  <c r="W564" i="1"/>
  <c r="U352" i="1"/>
  <c r="AA352" i="1"/>
  <c r="Z352" i="1"/>
  <c r="Z354" i="1"/>
  <c r="AA354" i="1"/>
  <c r="W358" i="1"/>
  <c r="W367" i="1"/>
  <c r="Q368" i="1"/>
  <c r="W377" i="1"/>
  <c r="V383" i="1"/>
  <c r="AA383" i="1"/>
  <c r="W388" i="1"/>
  <c r="W391" i="1"/>
  <c r="W399" i="1"/>
  <c r="U405" i="1"/>
  <c r="AA405" i="1"/>
  <c r="V422" i="1"/>
  <c r="AA422" i="1"/>
  <c r="T424" i="1"/>
  <c r="AA424" i="1"/>
  <c r="V433" i="1"/>
  <c r="AA433" i="1"/>
  <c r="Z433" i="1"/>
  <c r="X439" i="1"/>
  <c r="AA439" i="1"/>
  <c r="Q443" i="1"/>
  <c r="AA443" i="1"/>
  <c r="W448" i="1"/>
  <c r="S451" i="1"/>
  <c r="Z472" i="1"/>
  <c r="AA472" i="1"/>
  <c r="W475" i="1"/>
  <c r="Y483" i="1"/>
  <c r="AA483" i="1"/>
  <c r="Z490" i="1"/>
  <c r="AA490" i="1"/>
  <c r="Z491" i="1"/>
  <c r="AA491" i="1"/>
  <c r="W500" i="1"/>
  <c r="W501" i="1"/>
  <c r="Y520" i="1"/>
  <c r="AA520" i="1"/>
  <c r="W521" i="1"/>
  <c r="W528" i="1"/>
  <c r="W529" i="1"/>
  <c r="Y537" i="1"/>
  <c r="AA537" i="1"/>
  <c r="Z544" i="1"/>
  <c r="AA544" i="1"/>
  <c r="P548" i="1"/>
  <c r="W551" i="1"/>
  <c r="W561" i="1"/>
  <c r="S562" i="1"/>
  <c r="P564" i="1"/>
  <c r="T565" i="1"/>
  <c r="AA565" i="1"/>
  <c r="W352" i="1"/>
  <c r="Z363" i="1"/>
  <c r="AA363" i="1"/>
  <c r="U364" i="1"/>
  <c r="AA364" i="1"/>
  <c r="U365" i="1"/>
  <c r="AA365" i="1"/>
  <c r="Z365" i="1"/>
  <c r="X369" i="1"/>
  <c r="S380" i="1"/>
  <c r="W383" i="1"/>
  <c r="S386" i="1"/>
  <c r="U389" i="1"/>
  <c r="AA389" i="1"/>
  <c r="Z389" i="1"/>
  <c r="W403" i="1"/>
  <c r="X407" i="1"/>
  <c r="AA407" i="1"/>
  <c r="U409" i="1"/>
  <c r="AA409" i="1"/>
  <c r="Y409" i="1"/>
  <c r="W441" i="1"/>
  <c r="AA441" i="1"/>
  <c r="S445" i="1"/>
  <c r="S450" i="1"/>
  <c r="U482" i="1"/>
  <c r="AA482" i="1"/>
  <c r="W483" i="1"/>
  <c r="W490" i="1"/>
  <c r="W491" i="1"/>
  <c r="S507" i="1"/>
  <c r="Y536" i="1"/>
  <c r="AA536" i="1"/>
  <c r="T541" i="1"/>
  <c r="AA541" i="1"/>
  <c r="U547" i="1"/>
  <c r="AA547" i="1"/>
  <c r="S550" i="1"/>
  <c r="Z552" i="1"/>
  <c r="AA552" i="1"/>
  <c r="S553" i="1"/>
  <c r="R561" i="1"/>
  <c r="T563" i="1"/>
  <c r="AA563" i="1"/>
  <c r="S565" i="1"/>
  <c r="T557" i="1"/>
  <c r="AA557" i="1"/>
  <c r="U558" i="1"/>
  <c r="V560" i="1"/>
  <c r="S561" i="1"/>
  <c r="W565" i="1"/>
  <c r="Z350" i="1"/>
  <c r="AA350" i="1"/>
  <c r="Q352" i="1"/>
  <c r="V354" i="1"/>
  <c r="U368" i="1"/>
  <c r="AA368" i="1"/>
  <c r="S372" i="1"/>
  <c r="U376" i="1"/>
  <c r="AA376" i="1"/>
  <c r="Y376" i="1"/>
  <c r="X383" i="1"/>
  <c r="W389" i="1"/>
  <c r="S390" i="1"/>
  <c r="X398" i="1"/>
  <c r="X400" i="1"/>
  <c r="AA400" i="1"/>
  <c r="S401" i="1"/>
  <c r="R405" i="1"/>
  <c r="W409" i="1"/>
  <c r="T422" i="1"/>
  <c r="Q424" i="1"/>
  <c r="Q433" i="1"/>
  <c r="T443" i="1"/>
  <c r="Y451" i="1"/>
  <c r="U457" i="1"/>
  <c r="U460" i="1"/>
  <c r="Q463" i="1"/>
  <c r="AA463" i="1"/>
  <c r="S464" i="1"/>
  <c r="Q472" i="1"/>
  <c r="W480" i="1"/>
  <c r="Q483" i="1"/>
  <c r="T490" i="1"/>
  <c r="Q491" i="1"/>
  <c r="U498" i="1"/>
  <c r="AA498" i="1"/>
  <c r="S506" i="1"/>
  <c r="Q520" i="1"/>
  <c r="W536" i="1"/>
  <c r="U537" i="1"/>
  <c r="Z540" i="1"/>
  <c r="AA540" i="1"/>
  <c r="W541" i="1"/>
  <c r="W552" i="1"/>
  <c r="V559" i="1"/>
  <c r="AA559" i="1"/>
  <c r="X560" i="1"/>
  <c r="X561" i="1"/>
  <c r="W563" i="1"/>
  <c r="P565" i="1"/>
  <c r="X33" i="1"/>
  <c r="T33" i="1"/>
  <c r="V89" i="1"/>
  <c r="U89" i="1"/>
  <c r="V170" i="1"/>
  <c r="R170" i="1"/>
  <c r="Q170" i="1"/>
  <c r="P170" i="1"/>
  <c r="Z170" i="1"/>
  <c r="V196" i="1"/>
  <c r="T196" i="1"/>
  <c r="R196" i="1"/>
  <c r="Q196" i="1"/>
  <c r="P196" i="1"/>
  <c r="U249" i="1"/>
  <c r="Q249" i="1"/>
  <c r="P331" i="1"/>
  <c r="X331" i="1"/>
  <c r="U331" i="1"/>
  <c r="T331" i="1"/>
  <c r="S7" i="1"/>
  <c r="S19" i="1"/>
  <c r="V118" i="1"/>
  <c r="R118" i="1"/>
  <c r="Q118" i="1"/>
  <c r="P118" i="1"/>
  <c r="V130" i="1"/>
  <c r="Q130" i="1"/>
  <c r="P130" i="1"/>
  <c r="Z130" i="1"/>
  <c r="S136" i="1"/>
  <c r="X139" i="1"/>
  <c r="Y139" i="1"/>
  <c r="T139" i="1"/>
  <c r="S152" i="1"/>
  <c r="V182" i="1"/>
  <c r="R182" i="1"/>
  <c r="Q182" i="1"/>
  <c r="Z182" i="1"/>
  <c r="P182" i="1"/>
  <c r="Y182" i="1"/>
  <c r="S193" i="1"/>
  <c r="S196" i="1"/>
  <c r="V207" i="1"/>
  <c r="U207" i="1"/>
  <c r="R207" i="1"/>
  <c r="U209" i="1"/>
  <c r="R209" i="1"/>
  <c r="X209" i="1"/>
  <c r="V209" i="1"/>
  <c r="T209" i="1"/>
  <c r="Q209" i="1"/>
  <c r="V212" i="1"/>
  <c r="R212" i="1"/>
  <c r="Q212" i="1"/>
  <c r="P212" i="1"/>
  <c r="U221" i="1"/>
  <c r="R221" i="1"/>
  <c r="V221" i="1"/>
  <c r="T221" i="1"/>
  <c r="Q221" i="1"/>
  <c r="P221" i="1"/>
  <c r="S236" i="1"/>
  <c r="X251" i="1"/>
  <c r="Q251" i="1"/>
  <c r="V251" i="1"/>
  <c r="T251" i="1"/>
  <c r="R251" i="1"/>
  <c r="S260" i="1"/>
  <c r="S264" i="1"/>
  <c r="S295" i="1"/>
  <c r="V317" i="1"/>
  <c r="P317" i="1"/>
  <c r="Z317" i="1"/>
  <c r="Y317" i="1"/>
  <c r="R317" i="1"/>
  <c r="Q317" i="1"/>
  <c r="U349" i="1"/>
  <c r="R349" i="1"/>
  <c r="Q349" i="1"/>
  <c r="Z349" i="1"/>
  <c r="P349" i="1"/>
  <c r="Y349" i="1"/>
  <c r="X349" i="1"/>
  <c r="T349" i="1"/>
  <c r="V349" i="1"/>
  <c r="V406" i="1"/>
  <c r="T406" i="1"/>
  <c r="R406" i="1"/>
  <c r="U408" i="1"/>
  <c r="Q408" i="1"/>
  <c r="P408" i="1"/>
  <c r="Z408" i="1"/>
  <c r="Y408" i="1"/>
  <c r="V408" i="1"/>
  <c r="T408" i="1"/>
  <c r="R408" i="1"/>
  <c r="Q517" i="1"/>
  <c r="Y517" i="1"/>
  <c r="U517" i="1"/>
  <c r="R517" i="1"/>
  <c r="P517" i="1"/>
  <c r="Z517" i="1"/>
  <c r="S522" i="1"/>
  <c r="Q525" i="1"/>
  <c r="U525" i="1"/>
  <c r="R525" i="1"/>
  <c r="P525" i="1"/>
  <c r="Z525" i="1"/>
  <c r="Y525" i="1"/>
  <c r="S76" i="1"/>
  <c r="S82" i="1"/>
  <c r="S30" i="1"/>
  <c r="S37" i="1"/>
  <c r="U69" i="1"/>
  <c r="R69" i="1"/>
  <c r="Y69" i="1"/>
  <c r="W76" i="1"/>
  <c r="W78" i="1"/>
  <c r="T88" i="1"/>
  <c r="Q88" i="1"/>
  <c r="P88" i="1"/>
  <c r="V94" i="1"/>
  <c r="Q94" i="1"/>
  <c r="P94" i="1"/>
  <c r="S109" i="1"/>
  <c r="V114" i="1"/>
  <c r="R114" i="1"/>
  <c r="Q114" i="1"/>
  <c r="P114" i="1"/>
  <c r="S115" i="1"/>
  <c r="Y122" i="1"/>
  <c r="X135" i="1"/>
  <c r="R135" i="1"/>
  <c r="Q135" i="1"/>
  <c r="S139" i="1"/>
  <c r="W152" i="1"/>
  <c r="X161" i="1"/>
  <c r="V161" i="1"/>
  <c r="U161" i="1"/>
  <c r="P161" i="1"/>
  <c r="V166" i="1"/>
  <c r="Q166" i="1"/>
  <c r="Z166" i="1"/>
  <c r="P166" i="1"/>
  <c r="Y166" i="1"/>
  <c r="X166" i="1"/>
  <c r="V180" i="1"/>
  <c r="U180" i="1"/>
  <c r="W193" i="1"/>
  <c r="W196" i="1"/>
  <c r="S209" i="1"/>
  <c r="S212" i="1"/>
  <c r="S221" i="1"/>
  <c r="U224" i="1"/>
  <c r="Z224" i="1"/>
  <c r="P224" i="1"/>
  <c r="T224" i="1"/>
  <c r="R224" i="1"/>
  <c r="Q224" i="1"/>
  <c r="W236" i="1"/>
  <c r="Q239" i="1"/>
  <c r="Z239" i="1"/>
  <c r="V239" i="1"/>
  <c r="W244" i="1"/>
  <c r="S251" i="1"/>
  <c r="S253" i="1"/>
  <c r="W260" i="1"/>
  <c r="P273" i="1"/>
  <c r="X273" i="1"/>
  <c r="V273" i="1"/>
  <c r="U273" i="1"/>
  <c r="V293" i="1"/>
  <c r="T293" i="1"/>
  <c r="R293" i="1"/>
  <c r="Q293" i="1"/>
  <c r="P293" i="1"/>
  <c r="Z293" i="1"/>
  <c r="Y293" i="1"/>
  <c r="X293" i="1"/>
  <c r="Z347" i="1"/>
  <c r="X347" i="1"/>
  <c r="V347" i="1"/>
  <c r="T347" i="1"/>
  <c r="P347" i="1"/>
  <c r="S349" i="1"/>
  <c r="U393" i="1"/>
  <c r="Q393" i="1"/>
  <c r="Z393" i="1"/>
  <c r="P393" i="1"/>
  <c r="Y393" i="1"/>
  <c r="V393" i="1"/>
  <c r="T393" i="1"/>
  <c r="X393" i="1"/>
  <c r="S406" i="1"/>
  <c r="S517" i="1"/>
  <c r="Z29" i="1"/>
  <c r="V76" i="1"/>
  <c r="Q76" i="1"/>
  <c r="P76" i="1"/>
  <c r="U236" i="1"/>
  <c r="Q236" i="1"/>
  <c r="X236" i="1"/>
  <c r="T236" i="1"/>
  <c r="R258" i="1"/>
  <c r="Z258" i="1"/>
  <c r="P258" i="1"/>
  <c r="Y371" i="1"/>
  <c r="X371" i="1"/>
  <c r="V371" i="1"/>
  <c r="T371" i="1"/>
  <c r="P371" i="1"/>
  <c r="S11" i="1"/>
  <c r="V60" i="1"/>
  <c r="Z60" i="1"/>
  <c r="V2" i="1"/>
  <c r="W10" i="1"/>
  <c r="S15" i="1"/>
  <c r="Y36" i="1"/>
  <c r="U36" i="1"/>
  <c r="S52" i="1"/>
  <c r="Q10" i="1"/>
  <c r="W24" i="1"/>
  <c r="Q33" i="1"/>
  <c r="W52" i="1"/>
  <c r="R76" i="1"/>
  <c r="Q99" i="1"/>
  <c r="X151" i="1"/>
  <c r="Y151" i="1"/>
  <c r="T151" i="1"/>
  <c r="R151" i="1"/>
  <c r="R200" i="1"/>
  <c r="T237" i="1"/>
  <c r="X237" i="1"/>
  <c r="Z241" i="1"/>
  <c r="V241" i="1"/>
  <c r="Q241" i="1"/>
  <c r="V249" i="1"/>
  <c r="X255" i="1"/>
  <c r="T255" i="1"/>
  <c r="R255" i="1"/>
  <c r="Q255" i="1"/>
  <c r="Z255" i="1"/>
  <c r="X259" i="1"/>
  <c r="T259" i="1"/>
  <c r="Y259" i="1"/>
  <c r="V259" i="1"/>
  <c r="R259" i="1"/>
  <c r="X263" i="1"/>
  <c r="Z263" i="1"/>
  <c r="R263" i="1"/>
  <c r="W263" i="1"/>
  <c r="V263" i="1"/>
  <c r="T263" i="1"/>
  <c r="U416" i="1"/>
  <c r="R416" i="1"/>
  <c r="Q416" i="1"/>
  <c r="P416" i="1"/>
  <c r="Z416" i="1"/>
  <c r="X416" i="1"/>
  <c r="V416" i="1"/>
  <c r="T416" i="1"/>
  <c r="Y416" i="1"/>
  <c r="V152" i="1"/>
  <c r="T152" i="1"/>
  <c r="S89" i="1"/>
  <c r="U28" i="1"/>
  <c r="Q28" i="1"/>
  <c r="W33" i="1"/>
  <c r="W53" i="1"/>
  <c r="U7" i="1"/>
  <c r="P11" i="1"/>
  <c r="R53" i="1"/>
  <c r="S88" i="1"/>
  <c r="W105" i="1"/>
  <c r="W118" i="1"/>
  <c r="Y2" i="1"/>
  <c r="Q11" i="1"/>
  <c r="W28" i="1"/>
  <c r="V42" i="1"/>
  <c r="U42" i="1"/>
  <c r="S50" i="1"/>
  <c r="P60" i="1"/>
  <c r="X76" i="1"/>
  <c r="U78" i="1"/>
  <c r="U87" i="1"/>
  <c r="P87" i="1"/>
  <c r="X89" i="1"/>
  <c r="U92" i="1"/>
  <c r="W94" i="1"/>
  <c r="R99" i="1"/>
  <c r="P105" i="1"/>
  <c r="W114" i="1"/>
  <c r="T115" i="1"/>
  <c r="U117" i="1"/>
  <c r="Q117" i="1"/>
  <c r="P117" i="1"/>
  <c r="Y119" i="1"/>
  <c r="Q121" i="1"/>
  <c r="P121" i="1"/>
  <c r="R130" i="1"/>
  <c r="W135" i="1"/>
  <c r="Q139" i="1"/>
  <c r="W141" i="1"/>
  <c r="S151" i="1"/>
  <c r="X163" i="1"/>
  <c r="R163" i="1"/>
  <c r="Q163" i="1"/>
  <c r="T170" i="1"/>
  <c r="W173" i="1"/>
  <c r="V176" i="1"/>
  <c r="T176" i="1"/>
  <c r="X193" i="1"/>
  <c r="U195" i="1"/>
  <c r="R195" i="1"/>
  <c r="P195" i="1"/>
  <c r="Y196" i="1"/>
  <c r="P209" i="1"/>
  <c r="U211" i="1"/>
  <c r="R211" i="1"/>
  <c r="P211" i="1"/>
  <c r="T212" i="1"/>
  <c r="X221" i="1"/>
  <c r="S237" i="1"/>
  <c r="W239" i="1"/>
  <c r="Z249" i="1"/>
  <c r="Y251" i="1"/>
  <c r="U253" i="1"/>
  <c r="S259" i="1"/>
  <c r="S261" i="1"/>
  <c r="S263" i="1"/>
  <c r="S265" i="1"/>
  <c r="W293" i="1"/>
  <c r="S317" i="1"/>
  <c r="U324" i="1"/>
  <c r="V324" i="1"/>
  <c r="R324" i="1"/>
  <c r="Q324" i="1"/>
  <c r="P324" i="1"/>
  <c r="Z324" i="1"/>
  <c r="Y324" i="1"/>
  <c r="X324" i="1"/>
  <c r="V345" i="1"/>
  <c r="T345" i="1"/>
  <c r="R345" i="1"/>
  <c r="Y345" i="1"/>
  <c r="X345" i="1"/>
  <c r="P345" i="1"/>
  <c r="Z345" i="1"/>
  <c r="Q345" i="1"/>
  <c r="X408" i="1"/>
  <c r="U34" i="1"/>
  <c r="T34" i="1"/>
  <c r="V58" i="1"/>
  <c r="U58" i="1"/>
  <c r="V200" i="1"/>
  <c r="Q200" i="1"/>
  <c r="P200" i="1"/>
  <c r="Z200" i="1"/>
  <c r="Y200" i="1"/>
  <c r="Z260" i="1"/>
  <c r="Y260" i="1"/>
  <c r="V260" i="1"/>
  <c r="T260" i="1"/>
  <c r="Q260" i="1"/>
  <c r="X295" i="1"/>
  <c r="U295" i="1"/>
  <c r="X37" i="1"/>
  <c r="T37" i="1"/>
  <c r="V109" i="1"/>
  <c r="P109" i="1"/>
  <c r="W11" i="1"/>
  <c r="W19" i="1"/>
  <c r="V49" i="1"/>
  <c r="R49" i="1"/>
  <c r="Q22" i="1"/>
  <c r="W30" i="1"/>
  <c r="Q34" i="1"/>
  <c r="T78" i="1"/>
  <c r="W92" i="1"/>
  <c r="V148" i="1"/>
  <c r="U148" i="1"/>
  <c r="V186" i="1"/>
  <c r="R186" i="1"/>
  <c r="Q186" i="1"/>
  <c r="P186" i="1"/>
  <c r="Z186" i="1"/>
  <c r="X196" i="1"/>
  <c r="W2" i="1"/>
  <c r="S18" i="1"/>
  <c r="Y25" i="1"/>
  <c r="R29" i="1"/>
  <c r="W36" i="1"/>
  <c r="Z72" i="1"/>
  <c r="Z2" i="1"/>
  <c r="W18" i="1"/>
  <c r="P28" i="1"/>
  <c r="T29" i="1"/>
  <c r="V35" i="1"/>
  <c r="U35" i="1"/>
  <c r="P36" i="1"/>
  <c r="R37" i="1"/>
  <c r="X41" i="1"/>
  <c r="T41" i="1"/>
  <c r="V44" i="1"/>
  <c r="Z44" i="1"/>
  <c r="Y44" i="1"/>
  <c r="P49" i="1"/>
  <c r="X52" i="1"/>
  <c r="T53" i="1"/>
  <c r="V56" i="1"/>
  <c r="P56" i="1"/>
  <c r="Z56" i="1"/>
  <c r="Q60" i="1"/>
  <c r="S62" i="1"/>
  <c r="V64" i="1"/>
  <c r="P64" i="1"/>
  <c r="U65" i="1"/>
  <c r="Y65" i="1"/>
  <c r="X65" i="1"/>
  <c r="V65" i="1"/>
  <c r="P69" i="1"/>
  <c r="Y76" i="1"/>
  <c r="V80" i="1"/>
  <c r="Z80" i="1"/>
  <c r="Y80" i="1"/>
  <c r="U85" i="1"/>
  <c r="R85" i="1"/>
  <c r="Q85" i="1"/>
  <c r="Y85" i="1"/>
  <c r="S87" i="1"/>
  <c r="R88" i="1"/>
  <c r="U90" i="1"/>
  <c r="R90" i="1"/>
  <c r="Q90" i="1"/>
  <c r="Z91" i="1"/>
  <c r="U91" i="1"/>
  <c r="R94" i="1"/>
  <c r="Q95" i="1"/>
  <c r="V97" i="1"/>
  <c r="U99" i="1"/>
  <c r="X105" i="1"/>
  <c r="Y109" i="1"/>
  <c r="V113" i="1"/>
  <c r="P113" i="1"/>
  <c r="U115" i="1"/>
  <c r="S117" i="1"/>
  <c r="X118" i="1"/>
  <c r="Z119" i="1"/>
  <c r="S121" i="1"/>
  <c r="T135" i="1"/>
  <c r="R139" i="1"/>
  <c r="W145" i="1"/>
  <c r="X147" i="1"/>
  <c r="R147" i="1"/>
  <c r="Q147" i="1"/>
  <c r="W151" i="1"/>
  <c r="V158" i="1"/>
  <c r="T158" i="1"/>
  <c r="R158" i="1"/>
  <c r="Q158" i="1"/>
  <c r="V162" i="1"/>
  <c r="T162" i="1"/>
  <c r="R162" i="1"/>
  <c r="Q162" i="1"/>
  <c r="R166" i="1"/>
  <c r="X170" i="1"/>
  <c r="X179" i="1"/>
  <c r="Y179" i="1"/>
  <c r="T179" i="1"/>
  <c r="R179" i="1"/>
  <c r="T182" i="1"/>
  <c r="V188" i="1"/>
  <c r="X188" i="1"/>
  <c r="T188" i="1"/>
  <c r="R188" i="1"/>
  <c r="Q188" i="1"/>
  <c r="Y193" i="1"/>
  <c r="S195" i="1"/>
  <c r="Z196" i="1"/>
  <c r="W200" i="1"/>
  <c r="U205" i="1"/>
  <c r="V205" i="1"/>
  <c r="R205" i="1"/>
  <c r="Q205" i="1"/>
  <c r="P205" i="1"/>
  <c r="Y209" i="1"/>
  <c r="S211" i="1"/>
  <c r="X212" i="1"/>
  <c r="Y221" i="1"/>
  <c r="U223" i="1"/>
  <c r="R223" i="1"/>
  <c r="V224" i="1"/>
  <c r="W237" i="1"/>
  <c r="R239" i="1"/>
  <c r="U243" i="1"/>
  <c r="T243" i="1"/>
  <c r="Y243" i="1"/>
  <c r="R243" i="1"/>
  <c r="P250" i="1"/>
  <c r="Y250" i="1"/>
  <c r="U250" i="1"/>
  <c r="R250" i="1"/>
  <c r="Z251" i="1"/>
  <c r="W259" i="1"/>
  <c r="U282" i="1"/>
  <c r="T282" i="1"/>
  <c r="R282" i="1"/>
  <c r="Z282" i="1"/>
  <c r="Q282" i="1"/>
  <c r="T317" i="1"/>
  <c r="S324" i="1"/>
  <c r="S345" i="1"/>
  <c r="Z355" i="1"/>
  <c r="V355" i="1"/>
  <c r="P355" i="1"/>
  <c r="X355" i="1"/>
  <c r="W355" i="1"/>
  <c r="R393" i="1"/>
  <c r="Y53" i="1"/>
  <c r="V136" i="1"/>
  <c r="T136" i="1"/>
  <c r="U244" i="1"/>
  <c r="X244" i="1"/>
  <c r="T244" i="1"/>
  <c r="Z264" i="1"/>
  <c r="Y264" i="1"/>
  <c r="V264" i="1"/>
  <c r="T264" i="1"/>
  <c r="Q264" i="1"/>
  <c r="U421" i="1"/>
  <c r="Q421" i="1"/>
  <c r="Z421" i="1"/>
  <c r="P421" i="1"/>
  <c r="Y421" i="1"/>
  <c r="X421" i="1"/>
  <c r="V421" i="1"/>
  <c r="T421" i="1"/>
  <c r="S421" i="1"/>
  <c r="R421" i="1"/>
  <c r="R522" i="1"/>
  <c r="Z522" i="1"/>
  <c r="U522" i="1"/>
  <c r="T522" i="1"/>
  <c r="Q522" i="1"/>
  <c r="S29" i="1"/>
  <c r="S38" i="1"/>
  <c r="Z17" i="1"/>
  <c r="W22" i="1"/>
  <c r="Z49" i="1"/>
  <c r="W71" i="1"/>
  <c r="Q29" i="1"/>
  <c r="W37" i="1"/>
  <c r="S49" i="1"/>
  <c r="Z69" i="1"/>
  <c r="U119" i="1"/>
  <c r="X145" i="1"/>
  <c r="V145" i="1"/>
  <c r="U145" i="1"/>
  <c r="P145" i="1"/>
  <c r="U189" i="1"/>
  <c r="R189" i="1"/>
  <c r="Z189" i="1"/>
  <c r="Q189" i="1"/>
  <c r="Y189" i="1"/>
  <c r="P189" i="1"/>
  <c r="X189" i="1"/>
  <c r="W202" i="1"/>
  <c r="S4" i="1"/>
  <c r="X32" i="1"/>
  <c r="Z32" i="1"/>
  <c r="Q32" i="1"/>
  <c r="R33" i="1"/>
  <c r="Q37" i="1"/>
  <c r="X43" i="1"/>
  <c r="W49" i="1"/>
  <c r="W69" i="1"/>
  <c r="T10" i="1"/>
  <c r="V11" i="1"/>
  <c r="Z13" i="1"/>
  <c r="Z25" i="1"/>
  <c r="U30" i="1"/>
  <c r="Q2" i="1"/>
  <c r="R17" i="1"/>
  <c r="S23" i="1"/>
  <c r="Y28" i="1"/>
  <c r="V30" i="1"/>
  <c r="W32" i="1"/>
  <c r="Y33" i="1"/>
  <c r="Q36" i="1"/>
  <c r="Y37" i="1"/>
  <c r="S41" i="1"/>
  <c r="Q49" i="1"/>
  <c r="S56" i="1"/>
  <c r="R60" i="1"/>
  <c r="S64" i="1"/>
  <c r="Z65" i="1"/>
  <c r="Q69" i="1"/>
  <c r="Z76" i="1"/>
  <c r="V84" i="1"/>
  <c r="X84" i="1"/>
  <c r="R84" i="1"/>
  <c r="Z85" i="1"/>
  <c r="W97" i="1"/>
  <c r="Z99" i="1"/>
  <c r="V106" i="1"/>
  <c r="Z106" i="1"/>
  <c r="Y106" i="1"/>
  <c r="X106" i="1"/>
  <c r="V110" i="1"/>
  <c r="R110" i="1"/>
  <c r="Q110" i="1"/>
  <c r="Z110" i="1"/>
  <c r="X114" i="1"/>
  <c r="W117" i="1"/>
  <c r="Y118" i="1"/>
  <c r="T130" i="1"/>
  <c r="Y135" i="1"/>
  <c r="Z139" i="1"/>
  <c r="V142" i="1"/>
  <c r="R142" i="1"/>
  <c r="Q142" i="1"/>
  <c r="Z142" i="1"/>
  <c r="Q151" i="1"/>
  <c r="S166" i="1"/>
  <c r="Y170" i="1"/>
  <c r="X175" i="1"/>
  <c r="R175" i="1"/>
  <c r="Q175" i="1"/>
  <c r="S179" i="1"/>
  <c r="W182" i="1"/>
  <c r="S188" i="1"/>
  <c r="R191" i="1"/>
  <c r="P191" i="1"/>
  <c r="Z191" i="1"/>
  <c r="U197" i="1"/>
  <c r="Q197" i="1"/>
  <c r="Z197" i="1"/>
  <c r="P197" i="1"/>
  <c r="Y197" i="1"/>
  <c r="X197" i="1"/>
  <c r="X200" i="1"/>
  <c r="S205" i="1"/>
  <c r="Z209" i="1"/>
  <c r="Y212" i="1"/>
  <c r="Z221" i="1"/>
  <c r="W224" i="1"/>
  <c r="T229" i="1"/>
  <c r="Q229" i="1"/>
  <c r="S229" i="1"/>
  <c r="P229" i="1"/>
  <c r="R237" i="1"/>
  <c r="Y241" i="1"/>
  <c r="Y252" i="1"/>
  <c r="S252" i="1"/>
  <c r="Q252" i="1"/>
  <c r="S255" i="1"/>
  <c r="Q259" i="1"/>
  <c r="Q263" i="1"/>
  <c r="Z272" i="1"/>
  <c r="Q272" i="1"/>
  <c r="V272" i="1"/>
  <c r="T272" i="1"/>
  <c r="Z278" i="1"/>
  <c r="X278" i="1"/>
  <c r="S282" i="1"/>
  <c r="X317" i="1"/>
  <c r="U381" i="1"/>
  <c r="P381" i="1"/>
  <c r="Z381" i="1"/>
  <c r="Y381" i="1"/>
  <c r="R381" i="1"/>
  <c r="Q381" i="1"/>
  <c r="X381" i="1"/>
  <c r="V381" i="1"/>
  <c r="T381" i="1"/>
  <c r="U385" i="1"/>
  <c r="V385" i="1"/>
  <c r="T385" i="1"/>
  <c r="R385" i="1"/>
  <c r="Z385" i="1"/>
  <c r="Y385" i="1"/>
  <c r="X385" i="1"/>
  <c r="Q385" i="1"/>
  <c r="P385" i="1"/>
  <c r="U53" i="1"/>
  <c r="Q53" i="1"/>
  <c r="Z53" i="1"/>
  <c r="P53" i="1"/>
  <c r="V124" i="1"/>
  <c r="U124" i="1"/>
  <c r="U193" i="1"/>
  <c r="V193" i="1"/>
  <c r="T193" i="1"/>
  <c r="R193" i="1"/>
  <c r="Q193" i="1"/>
  <c r="V52" i="1"/>
  <c r="R52" i="1"/>
  <c r="Q52" i="1"/>
  <c r="X2" i="1"/>
  <c r="S69" i="1"/>
  <c r="V122" i="1"/>
  <c r="P122" i="1"/>
  <c r="Z122" i="1"/>
  <c r="W139" i="1"/>
  <c r="P193" i="1"/>
  <c r="U12" i="1"/>
  <c r="W17" i="1"/>
  <c r="T30" i="1"/>
  <c r="V34" i="1"/>
  <c r="P52" i="1"/>
  <c r="P2" i="1"/>
  <c r="W4" i="1"/>
  <c r="V6" i="1"/>
  <c r="Q17" i="1"/>
  <c r="X6" i="1"/>
  <c r="W8" i="1"/>
  <c r="T9" i="1"/>
  <c r="U10" i="1"/>
  <c r="X11" i="1"/>
  <c r="Q18" i="1"/>
  <c r="V40" i="1"/>
  <c r="Y40" i="1"/>
  <c r="X40" i="1"/>
  <c r="R2" i="1"/>
  <c r="S5" i="1"/>
  <c r="W6" i="1"/>
  <c r="Y6" i="1"/>
  <c r="P8" i="1"/>
  <c r="U9" i="1"/>
  <c r="Y10" i="1"/>
  <c r="Y11" i="1"/>
  <c r="W13" i="1"/>
  <c r="S14" i="1"/>
  <c r="V18" i="1"/>
  <c r="Z21" i="1"/>
  <c r="W23" i="1"/>
  <c r="Q25" i="1"/>
  <c r="W27" i="1"/>
  <c r="Z28" i="1"/>
  <c r="Y29" i="1"/>
  <c r="P32" i="1"/>
  <c r="Z33" i="1"/>
  <c r="W35" i="1"/>
  <c r="R36" i="1"/>
  <c r="Z37" i="1"/>
  <c r="W41" i="1"/>
  <c r="W46" i="1"/>
  <c r="T49" i="1"/>
  <c r="Z52" i="1"/>
  <c r="X53" i="1"/>
  <c r="S55" i="1"/>
  <c r="W60" i="1"/>
  <c r="V66" i="1"/>
  <c r="U66" i="1"/>
  <c r="U67" i="1"/>
  <c r="T69" i="1"/>
  <c r="P72" i="1"/>
  <c r="U77" i="1"/>
  <c r="Z77" i="1"/>
  <c r="P77" i="1"/>
  <c r="Y77" i="1"/>
  <c r="X77" i="1"/>
  <c r="S84" i="1"/>
  <c r="W85" i="1"/>
  <c r="V87" i="1"/>
  <c r="Y88" i="1"/>
  <c r="W90" i="1"/>
  <c r="X94" i="1"/>
  <c r="W96" i="1"/>
  <c r="V98" i="1"/>
  <c r="R98" i="1"/>
  <c r="Q98" i="1"/>
  <c r="Z98" i="1"/>
  <c r="V102" i="1"/>
  <c r="P102" i="1"/>
  <c r="Z102" i="1"/>
  <c r="Y102" i="1"/>
  <c r="U107" i="1"/>
  <c r="Z107" i="1"/>
  <c r="T107" i="1"/>
  <c r="W108" i="1"/>
  <c r="Y114" i="1"/>
  <c r="V117" i="1"/>
  <c r="Z118" i="1"/>
  <c r="S120" i="1"/>
  <c r="U121" i="1"/>
  <c r="R122" i="1"/>
  <c r="V126" i="1"/>
  <c r="P126" i="1"/>
  <c r="Z126" i="1"/>
  <c r="Y126" i="1"/>
  <c r="X130" i="1"/>
  <c r="Z135" i="1"/>
  <c r="S142" i="1"/>
  <c r="S149" i="1"/>
  <c r="Z151" i="1"/>
  <c r="W162" i="1"/>
  <c r="S163" i="1"/>
  <c r="T166" i="1"/>
  <c r="S168" i="1"/>
  <c r="S175" i="1"/>
  <c r="W179" i="1"/>
  <c r="X182" i="1"/>
  <c r="T186" i="1"/>
  <c r="W188" i="1"/>
  <c r="T189" i="1"/>
  <c r="S194" i="1"/>
  <c r="Q194" i="1"/>
  <c r="V195" i="1"/>
  <c r="V204" i="1"/>
  <c r="Z204" i="1"/>
  <c r="W204" i="1"/>
  <c r="T204" i="1"/>
  <c r="R204" i="1"/>
  <c r="Q204" i="1"/>
  <c r="T210" i="1"/>
  <c r="P210" i="1"/>
  <c r="V211" i="1"/>
  <c r="Z212" i="1"/>
  <c r="U222" i="1"/>
  <c r="S222" i="1"/>
  <c r="P222" i="1"/>
  <c r="X224" i="1"/>
  <c r="V242" i="1"/>
  <c r="T242" i="1"/>
  <c r="R242" i="1"/>
  <c r="Q242" i="1"/>
  <c r="P242" i="1"/>
  <c r="V255" i="1"/>
  <c r="Z259" i="1"/>
  <c r="Y263" i="1"/>
  <c r="S272" i="1"/>
  <c r="W282" i="1"/>
  <c r="V321" i="1"/>
  <c r="P321" i="1"/>
  <c r="Z321" i="1"/>
  <c r="Y321" i="1"/>
  <c r="R321" i="1"/>
  <c r="Q321" i="1"/>
  <c r="V325" i="1"/>
  <c r="Q325" i="1"/>
  <c r="P325" i="1"/>
  <c r="Z325" i="1"/>
  <c r="R325" i="1"/>
  <c r="Y325" i="1"/>
  <c r="X325" i="1"/>
  <c r="W116" i="1"/>
  <c r="W130" i="1"/>
  <c r="W136" i="1"/>
  <c r="X138" i="1"/>
  <c r="Z143" i="1"/>
  <c r="R146" i="1"/>
  <c r="W147" i="1"/>
  <c r="W150" i="1"/>
  <c r="X154" i="1"/>
  <c r="Z159" i="1"/>
  <c r="W161" i="1"/>
  <c r="W170" i="1"/>
  <c r="W175" i="1"/>
  <c r="S176" i="1"/>
  <c r="V177" i="1"/>
  <c r="W186" i="1"/>
  <c r="W195" i="1"/>
  <c r="U198" i="1"/>
  <c r="S200" i="1"/>
  <c r="W205" i="1"/>
  <c r="X206" i="1"/>
  <c r="U206" i="1"/>
  <c r="R208" i="1"/>
  <c r="V216" i="1"/>
  <c r="R216" i="1"/>
  <c r="Z216" i="1"/>
  <c r="U225" i="1"/>
  <c r="V225" i="1"/>
  <c r="Y225" i="1"/>
  <c r="V230" i="1"/>
  <c r="Y230" i="1"/>
  <c r="W230" i="1"/>
  <c r="S243" i="1"/>
  <c r="W250" i="1"/>
  <c r="X271" i="1"/>
  <c r="T271" i="1"/>
  <c r="R271" i="1"/>
  <c r="X274" i="1"/>
  <c r="Z276" i="1"/>
  <c r="P276" i="1"/>
  <c r="U304" i="1"/>
  <c r="P304" i="1"/>
  <c r="Z304" i="1"/>
  <c r="V304" i="1"/>
  <c r="R304" i="1"/>
  <c r="U308" i="1"/>
  <c r="Q308" i="1"/>
  <c r="P308" i="1"/>
  <c r="R308" i="1"/>
  <c r="W345" i="1"/>
  <c r="W349" i="1"/>
  <c r="U353" i="1"/>
  <c r="P353" i="1"/>
  <c r="Z353" i="1"/>
  <c r="Y353" i="1"/>
  <c r="X353" i="1"/>
  <c r="U356" i="1"/>
  <c r="R356" i="1"/>
  <c r="Q356" i="1"/>
  <c r="P356" i="1"/>
  <c r="Z356" i="1"/>
  <c r="X356" i="1"/>
  <c r="Z359" i="1"/>
  <c r="V359" i="1"/>
  <c r="T359" i="1"/>
  <c r="X359" i="1"/>
  <c r="U392" i="1"/>
  <c r="V392" i="1"/>
  <c r="T392" i="1"/>
  <c r="R392" i="1"/>
  <c r="Y392" i="1"/>
  <c r="X392" i="1"/>
  <c r="Q392" i="1"/>
  <c r="Z392" i="1"/>
  <c r="U397" i="1"/>
  <c r="P397" i="1"/>
  <c r="Z397" i="1"/>
  <c r="Y397" i="1"/>
  <c r="T397" i="1"/>
  <c r="R397" i="1"/>
  <c r="Q397" i="1"/>
  <c r="X397" i="1"/>
  <c r="Y45" i="1"/>
  <c r="X48" i="1"/>
  <c r="V57" i="1"/>
  <c r="S60" i="1"/>
  <c r="T61" i="1"/>
  <c r="W64" i="1"/>
  <c r="X68" i="1"/>
  <c r="S70" i="1"/>
  <c r="S72" i="1"/>
  <c r="V73" i="1"/>
  <c r="W77" i="1"/>
  <c r="S80" i="1"/>
  <c r="T81" i="1"/>
  <c r="W91" i="1"/>
  <c r="W100" i="1"/>
  <c r="S104" i="1"/>
  <c r="W109" i="1"/>
  <c r="W113" i="1"/>
  <c r="W122" i="1"/>
  <c r="Y127" i="1"/>
  <c r="Z131" i="1"/>
  <c r="Y138" i="1"/>
  <c r="X150" i="1"/>
  <c r="Y154" i="1"/>
  <c r="T155" i="1"/>
  <c r="W163" i="1"/>
  <c r="T167" i="1"/>
  <c r="Z171" i="1"/>
  <c r="T174" i="1"/>
  <c r="W176" i="1"/>
  <c r="X178" i="1"/>
  <c r="W191" i="1"/>
  <c r="W197" i="1"/>
  <c r="T208" i="1"/>
  <c r="S216" i="1"/>
  <c r="U217" i="1"/>
  <c r="P217" i="1"/>
  <c r="Y217" i="1"/>
  <c r="S225" i="1"/>
  <c r="Z225" i="1"/>
  <c r="U227" i="1"/>
  <c r="R227" i="1"/>
  <c r="X230" i="1"/>
  <c r="W243" i="1"/>
  <c r="S271" i="1"/>
  <c r="X275" i="1"/>
  <c r="R275" i="1"/>
  <c r="Q275" i="1"/>
  <c r="S276" i="1"/>
  <c r="S308" i="1"/>
  <c r="Z334" i="1"/>
  <c r="V334" i="1"/>
  <c r="S356" i="1"/>
  <c r="S359" i="1"/>
  <c r="S392" i="1"/>
  <c r="U412" i="1"/>
  <c r="Q412" i="1"/>
  <c r="Z412" i="1"/>
  <c r="P412" i="1"/>
  <c r="Y412" i="1"/>
  <c r="X412" i="1"/>
  <c r="V412" i="1"/>
  <c r="T412" i="1"/>
  <c r="R412" i="1"/>
  <c r="U420" i="1"/>
  <c r="V420" i="1"/>
  <c r="T420" i="1"/>
  <c r="R420" i="1"/>
  <c r="Q420" i="1"/>
  <c r="Z420" i="1"/>
  <c r="Y420" i="1"/>
  <c r="X420" i="1"/>
  <c r="P420" i="1"/>
  <c r="U431" i="1"/>
  <c r="Q431" i="1"/>
  <c r="P431" i="1"/>
  <c r="Y431" i="1"/>
  <c r="X431" i="1"/>
  <c r="T431" i="1"/>
  <c r="W39" i="1"/>
  <c r="Z45" i="1"/>
  <c r="Y48" i="1"/>
  <c r="X57" i="1"/>
  <c r="V61" i="1"/>
  <c r="S63" i="1"/>
  <c r="W65" i="1"/>
  <c r="Y68" i="1"/>
  <c r="W72" i="1"/>
  <c r="X73" i="1"/>
  <c r="V81" i="1"/>
  <c r="W99" i="1"/>
  <c r="W111" i="1"/>
  <c r="Z127" i="1"/>
  <c r="W129" i="1"/>
  <c r="X134" i="1"/>
  <c r="W138" i="1"/>
  <c r="Z138" i="1"/>
  <c r="W143" i="1"/>
  <c r="S144" i="1"/>
  <c r="T146" i="1"/>
  <c r="Y150" i="1"/>
  <c r="W154" i="1"/>
  <c r="Z154" i="1"/>
  <c r="Y155" i="1"/>
  <c r="W159" i="1"/>
  <c r="Y167" i="1"/>
  <c r="W169" i="1"/>
  <c r="Y178" i="1"/>
  <c r="Z183" i="1"/>
  <c r="W185" i="1"/>
  <c r="S199" i="1"/>
  <c r="U201" i="1"/>
  <c r="R201" i="1"/>
  <c r="X201" i="1"/>
  <c r="U214" i="1"/>
  <c r="T214" i="1"/>
  <c r="W216" i="1"/>
  <c r="S217" i="1"/>
  <c r="Z217" i="1"/>
  <c r="U220" i="1"/>
  <c r="X220" i="1"/>
  <c r="W225" i="1"/>
  <c r="S227" i="1"/>
  <c r="S228" i="1"/>
  <c r="Z230" i="1"/>
  <c r="W234" i="1"/>
  <c r="W235" i="1"/>
  <c r="S256" i="1"/>
  <c r="W271" i="1"/>
  <c r="V323" i="1"/>
  <c r="T323" i="1"/>
  <c r="P323" i="1"/>
  <c r="V329" i="1"/>
  <c r="R329" i="1"/>
  <c r="Q329" i="1"/>
  <c r="P329" i="1"/>
  <c r="T329" i="1"/>
  <c r="S334" i="1"/>
  <c r="U348" i="1"/>
  <c r="X348" i="1"/>
  <c r="V348" i="1"/>
  <c r="R348" i="1"/>
  <c r="Z348" i="1"/>
  <c r="Y348" i="1"/>
  <c r="P348" i="1"/>
  <c r="W392" i="1"/>
  <c r="T402" i="1"/>
  <c r="R402" i="1"/>
  <c r="V402" i="1"/>
  <c r="U402" i="1"/>
  <c r="X146" i="1"/>
  <c r="Z155" i="1"/>
  <c r="Z167" i="1"/>
  <c r="V208" i="1"/>
  <c r="X208" i="1"/>
  <c r="Z208" i="1"/>
  <c r="Z268" i="1"/>
  <c r="V268" i="1"/>
  <c r="T268" i="1"/>
  <c r="Q268" i="1"/>
  <c r="U294" i="1"/>
  <c r="R294" i="1"/>
  <c r="Q294" i="1"/>
  <c r="Y294" i="1"/>
  <c r="T294" i="1"/>
  <c r="T315" i="1"/>
  <c r="P315" i="1"/>
  <c r="T319" i="1"/>
  <c r="P319" i="1"/>
  <c r="U332" i="1"/>
  <c r="Q332" i="1"/>
  <c r="P332" i="1"/>
  <c r="Z332" i="1"/>
  <c r="Y332" i="1"/>
  <c r="U336" i="1"/>
  <c r="P336" i="1"/>
  <c r="Z336" i="1"/>
  <c r="Y336" i="1"/>
  <c r="R336" i="1"/>
  <c r="Q336" i="1"/>
  <c r="U346" i="1"/>
  <c r="R346" i="1"/>
  <c r="Z346" i="1"/>
  <c r="R386" i="1"/>
  <c r="P386" i="1"/>
  <c r="Z386" i="1"/>
  <c r="X386" i="1"/>
  <c r="U386" i="1"/>
  <c r="T386" i="1"/>
  <c r="Z338" i="1"/>
  <c r="R338" i="1"/>
  <c r="W359" i="1"/>
  <c r="V372" i="1"/>
  <c r="X372" i="1"/>
  <c r="T372" i="1"/>
  <c r="R372" i="1"/>
  <c r="Z372" i="1"/>
  <c r="Y372" i="1"/>
  <c r="U380" i="1"/>
  <c r="T380" i="1"/>
  <c r="R380" i="1"/>
  <c r="Q380" i="1"/>
  <c r="V380" i="1"/>
  <c r="P380" i="1"/>
  <c r="U396" i="1"/>
  <c r="T396" i="1"/>
  <c r="R396" i="1"/>
  <c r="Q396" i="1"/>
  <c r="V396" i="1"/>
  <c r="P396" i="1"/>
  <c r="U404" i="1"/>
  <c r="T404" i="1"/>
  <c r="R404" i="1"/>
  <c r="Q404" i="1"/>
  <c r="X404" i="1"/>
  <c r="V404" i="1"/>
  <c r="P404" i="1"/>
  <c r="Z280" i="1"/>
  <c r="T280" i="1"/>
  <c r="U281" i="1"/>
  <c r="P281" i="1"/>
  <c r="T288" i="1"/>
  <c r="R288" i="1"/>
  <c r="Q288" i="1"/>
  <c r="P288" i="1"/>
  <c r="T292" i="1"/>
  <c r="Z292" i="1"/>
  <c r="X292" i="1"/>
  <c r="U292" i="1"/>
  <c r="U300" i="1"/>
  <c r="P300" i="1"/>
  <c r="Z300" i="1"/>
  <c r="W310" i="1"/>
  <c r="U312" i="1"/>
  <c r="Q312" i="1"/>
  <c r="P312" i="1"/>
  <c r="U316" i="1"/>
  <c r="R316" i="1"/>
  <c r="Q316" i="1"/>
  <c r="P316" i="1"/>
  <c r="U320" i="1"/>
  <c r="R320" i="1"/>
  <c r="Q320" i="1"/>
  <c r="P320" i="1"/>
  <c r="W324" i="1"/>
  <c r="S347" i="1"/>
  <c r="Z351" i="1"/>
  <c r="P351" i="1"/>
  <c r="W372" i="1"/>
  <c r="S385" i="1"/>
  <c r="S393" i="1"/>
  <c r="S402" i="1"/>
  <c r="S420" i="1"/>
  <c r="S431" i="1"/>
  <c r="S202" i="1"/>
  <c r="W211" i="1"/>
  <c r="W212" i="1"/>
  <c r="X213" i="1"/>
  <c r="S220" i="1"/>
  <c r="W222" i="1"/>
  <c r="S248" i="1"/>
  <c r="W264" i="1"/>
  <c r="S275" i="1"/>
  <c r="S280" i="1"/>
  <c r="S281" i="1"/>
  <c r="S288" i="1"/>
  <c r="S290" i="1"/>
  <c r="S292" i="1"/>
  <c r="S312" i="1"/>
  <c r="S316" i="1"/>
  <c r="S320" i="1"/>
  <c r="X327" i="1"/>
  <c r="U327" i="1"/>
  <c r="W347" i="1"/>
  <c r="U357" i="1"/>
  <c r="Z357" i="1"/>
  <c r="P357" i="1"/>
  <c r="Q357" i="1"/>
  <c r="Y357" i="1"/>
  <c r="P372" i="1"/>
  <c r="X380" i="1"/>
  <c r="W385" i="1"/>
  <c r="X396" i="1"/>
  <c r="Y404" i="1"/>
  <c r="U418" i="1"/>
  <c r="T418" i="1"/>
  <c r="R418" i="1"/>
  <c r="V418" i="1"/>
  <c r="W402" i="1"/>
  <c r="S404" i="1"/>
  <c r="W406" i="1"/>
  <c r="V410" i="1"/>
  <c r="R410" i="1"/>
  <c r="S416" i="1"/>
  <c r="S418" i="1"/>
  <c r="W420" i="1"/>
  <c r="V434" i="1"/>
  <c r="U434" i="1"/>
  <c r="T434" i="1"/>
  <c r="R434" i="1"/>
  <c r="Z556" i="1"/>
  <c r="W556" i="1"/>
  <c r="V556" i="1"/>
  <c r="Q556" i="1"/>
  <c r="P556" i="1"/>
  <c r="Y556" i="1"/>
  <c r="X556" i="1"/>
  <c r="X289" i="1"/>
  <c r="S300" i="1"/>
  <c r="S304" i="1"/>
  <c r="S307" i="1"/>
  <c r="W308" i="1"/>
  <c r="X309" i="1"/>
  <c r="S311" i="1"/>
  <c r="W312" i="1"/>
  <c r="X313" i="1"/>
  <c r="W325" i="1"/>
  <c r="S331" i="1"/>
  <c r="W332" i="1"/>
  <c r="X333" i="1"/>
  <c r="S336" i="1"/>
  <c r="Y340" i="1"/>
  <c r="W346" i="1"/>
  <c r="S351" i="1"/>
  <c r="S353" i="1"/>
  <c r="S355" i="1"/>
  <c r="W356" i="1"/>
  <c r="S371" i="1"/>
  <c r="P375" i="1"/>
  <c r="Z375" i="1"/>
  <c r="W380" i="1"/>
  <c r="W396" i="1"/>
  <c r="W404" i="1"/>
  <c r="S410" i="1"/>
  <c r="W418" i="1"/>
  <c r="S434" i="1"/>
  <c r="S453" i="1"/>
  <c r="X453" i="1"/>
  <c r="U453" i="1"/>
  <c r="Q453" i="1"/>
  <c r="P453" i="1"/>
  <c r="Z453" i="1"/>
  <c r="Y453" i="1"/>
  <c r="R453" i="1"/>
  <c r="U539" i="1"/>
  <c r="T539" i="1"/>
  <c r="W270" i="1"/>
  <c r="W272" i="1"/>
  <c r="W273" i="1"/>
  <c r="W274" i="1"/>
  <c r="W276" i="1"/>
  <c r="Y289" i="1"/>
  <c r="S299" i="1"/>
  <c r="W300" i="1"/>
  <c r="X301" i="1"/>
  <c r="S303" i="1"/>
  <c r="W304" i="1"/>
  <c r="X305" i="1"/>
  <c r="Y309" i="1"/>
  <c r="Y313" i="1"/>
  <c r="W317" i="1"/>
  <c r="W321" i="1"/>
  <c r="S330" i="1"/>
  <c r="W331" i="1"/>
  <c r="Y333" i="1"/>
  <c r="S340" i="1"/>
  <c r="Z340" i="1"/>
  <c r="Y344" i="1"/>
  <c r="W351" i="1"/>
  <c r="W353" i="1"/>
  <c r="W357" i="1"/>
  <c r="W371" i="1"/>
  <c r="U388" i="1"/>
  <c r="Q388" i="1"/>
  <c r="Z388" i="1"/>
  <c r="P388" i="1"/>
  <c r="Y388" i="1"/>
  <c r="X467" i="1"/>
  <c r="U467" i="1"/>
  <c r="Y467" i="1"/>
  <c r="T467" i="1"/>
  <c r="Q467" i="1"/>
  <c r="P467" i="1"/>
  <c r="S539" i="1"/>
  <c r="Y267" i="1"/>
  <c r="Y279" i="1"/>
  <c r="S284" i="1"/>
  <c r="S286" i="1"/>
  <c r="W289" i="1"/>
  <c r="Z289" i="1"/>
  <c r="X297" i="1"/>
  <c r="Y301" i="1"/>
  <c r="Y305" i="1"/>
  <c r="W309" i="1"/>
  <c r="Z309" i="1"/>
  <c r="W313" i="1"/>
  <c r="Z313" i="1"/>
  <c r="X328" i="1"/>
  <c r="W330" i="1"/>
  <c r="W333" i="1"/>
  <c r="Z333" i="1"/>
  <c r="S335" i="1"/>
  <c r="X337" i="1"/>
  <c r="W340" i="1"/>
  <c r="X341" i="1"/>
  <c r="S343" i="1"/>
  <c r="S344" i="1"/>
  <c r="Z344" i="1"/>
  <c r="S350" i="1"/>
  <c r="U360" i="1"/>
  <c r="R360" i="1"/>
  <c r="Q360" i="1"/>
  <c r="U361" i="1"/>
  <c r="Z361" i="1"/>
  <c r="P361" i="1"/>
  <c r="Y361" i="1"/>
  <c r="X361" i="1"/>
  <c r="U369" i="1"/>
  <c r="R369" i="1"/>
  <c r="Q369" i="1"/>
  <c r="Z369" i="1"/>
  <c r="U373" i="1"/>
  <c r="R373" i="1"/>
  <c r="Q373" i="1"/>
  <c r="Z373" i="1"/>
  <c r="P373" i="1"/>
  <c r="U377" i="1"/>
  <c r="R377" i="1"/>
  <c r="Q377" i="1"/>
  <c r="Z377" i="1"/>
  <c r="W379" i="1"/>
  <c r="R379" i="1"/>
  <c r="S388" i="1"/>
  <c r="X390" i="1"/>
  <c r="V390" i="1"/>
  <c r="U403" i="1"/>
  <c r="T403" i="1"/>
  <c r="P403" i="1"/>
  <c r="V419" i="1"/>
  <c r="U419" i="1"/>
  <c r="T419" i="1"/>
  <c r="P419" i="1"/>
  <c r="U447" i="1"/>
  <c r="T447" i="1"/>
  <c r="S456" i="1"/>
  <c r="U400" i="1"/>
  <c r="P400" i="1"/>
  <c r="Z400" i="1"/>
  <c r="Y400" i="1"/>
  <c r="S403" i="1"/>
  <c r="S419" i="1"/>
  <c r="V429" i="1"/>
  <c r="Q429" i="1"/>
  <c r="Z429" i="1"/>
  <c r="P429" i="1"/>
  <c r="Y429" i="1"/>
  <c r="X429" i="1"/>
  <c r="S447" i="1"/>
  <c r="U454" i="1"/>
  <c r="T454" i="1"/>
  <c r="S454" i="1"/>
  <c r="V459" i="1"/>
  <c r="T459" i="1"/>
  <c r="U459" i="1"/>
  <c r="V478" i="1"/>
  <c r="U478" i="1"/>
  <c r="R478" i="1"/>
  <c r="T496" i="1"/>
  <c r="R496" i="1"/>
  <c r="Q496" i="1"/>
  <c r="P496" i="1"/>
  <c r="Z496" i="1"/>
  <c r="Y496" i="1"/>
  <c r="X496" i="1"/>
  <c r="U496" i="1"/>
  <c r="W434" i="1"/>
  <c r="S459" i="1"/>
  <c r="Z503" i="1"/>
  <c r="V503" i="1"/>
  <c r="T503" i="1"/>
  <c r="Q503" i="1"/>
  <c r="P503" i="1"/>
  <c r="S515" i="1"/>
  <c r="S525" i="1"/>
  <c r="T545" i="1"/>
  <c r="X545" i="1"/>
  <c r="R545" i="1"/>
  <c r="Q545" i="1"/>
  <c r="P545" i="1"/>
  <c r="S554" i="1"/>
  <c r="V405" i="1"/>
  <c r="S408" i="1"/>
  <c r="W410" i="1"/>
  <c r="S412" i="1"/>
  <c r="W416" i="1"/>
  <c r="W431" i="1"/>
  <c r="W453" i="1"/>
  <c r="V455" i="1"/>
  <c r="Y455" i="1"/>
  <c r="U455" i="1"/>
  <c r="Q455" i="1"/>
  <c r="P455" i="1"/>
  <c r="U474" i="1"/>
  <c r="T474" i="1"/>
  <c r="R474" i="1"/>
  <c r="Q474" i="1"/>
  <c r="U518" i="1"/>
  <c r="T518" i="1"/>
  <c r="R518" i="1"/>
  <c r="Q518" i="1"/>
  <c r="V523" i="1"/>
  <c r="Q523" i="1"/>
  <c r="S545" i="1"/>
  <c r="Y364" i="1"/>
  <c r="S381" i="1"/>
  <c r="X384" i="1"/>
  <c r="W386" i="1"/>
  <c r="W393" i="1"/>
  <c r="S397" i="1"/>
  <c r="S400" i="1"/>
  <c r="X405" i="1"/>
  <c r="W408" i="1"/>
  <c r="V417" i="1"/>
  <c r="W421" i="1"/>
  <c r="S426" i="1"/>
  <c r="U438" i="1"/>
  <c r="T438" i="1"/>
  <c r="S474" i="1"/>
  <c r="S488" i="1"/>
  <c r="Z495" i="1"/>
  <c r="X495" i="1"/>
  <c r="V495" i="1"/>
  <c r="T495" i="1"/>
  <c r="Q495" i="1"/>
  <c r="P495" i="1"/>
  <c r="S523" i="1"/>
  <c r="R538" i="1"/>
  <c r="U538" i="1"/>
  <c r="T538" i="1"/>
  <c r="Q538" i="1"/>
  <c r="W547" i="1"/>
  <c r="Y352" i="1"/>
  <c r="W354" i="1"/>
  <c r="W361" i="1"/>
  <c r="S363" i="1"/>
  <c r="S364" i="1"/>
  <c r="Z364" i="1"/>
  <c r="T365" i="1"/>
  <c r="X367" i="1"/>
  <c r="X368" i="1"/>
  <c r="S370" i="1"/>
  <c r="W375" i="1"/>
  <c r="X376" i="1"/>
  <c r="S378" i="1"/>
  <c r="W381" i="1"/>
  <c r="Z382" i="1"/>
  <c r="S384" i="1"/>
  <c r="Y384" i="1"/>
  <c r="V389" i="1"/>
  <c r="X391" i="1"/>
  <c r="W397" i="1"/>
  <c r="W400" i="1"/>
  <c r="W405" i="1"/>
  <c r="Y405" i="1"/>
  <c r="V409" i="1"/>
  <c r="X417" i="1"/>
  <c r="W436" i="1"/>
  <c r="S438" i="1"/>
  <c r="Z446" i="1"/>
  <c r="Y446" i="1"/>
  <c r="V452" i="1"/>
  <c r="U452" i="1"/>
  <c r="R452" i="1"/>
  <c r="W455" i="1"/>
  <c r="V461" i="1"/>
  <c r="R461" i="1"/>
  <c r="Z461" i="1"/>
  <c r="X480" i="1"/>
  <c r="V480" i="1"/>
  <c r="S495" i="1"/>
  <c r="X503" i="1"/>
  <c r="S538" i="1"/>
  <c r="Y545" i="1"/>
  <c r="W364" i="1"/>
  <c r="V365" i="1"/>
  <c r="Y368" i="1"/>
  <c r="W378" i="1"/>
  <c r="W384" i="1"/>
  <c r="Z384" i="1"/>
  <c r="X389" i="1"/>
  <c r="Z391" i="1"/>
  <c r="S399" i="1"/>
  <c r="X401" i="1"/>
  <c r="P405" i="1"/>
  <c r="Z405" i="1"/>
  <c r="X409" i="1"/>
  <c r="V413" i="1"/>
  <c r="W417" i="1"/>
  <c r="Y417" i="1"/>
  <c r="Y424" i="1"/>
  <c r="Y433" i="1"/>
  <c r="X435" i="1"/>
  <c r="V435" i="1"/>
  <c r="Q436" i="1"/>
  <c r="W438" i="1"/>
  <c r="Z445" i="1"/>
  <c r="T445" i="1"/>
  <c r="S446" i="1"/>
  <c r="S461" i="1"/>
  <c r="W474" i="1"/>
  <c r="W495" i="1"/>
  <c r="Y503" i="1"/>
  <c r="Y518" i="1"/>
  <c r="Z545" i="1"/>
  <c r="Y499" i="1"/>
  <c r="S503" i="1"/>
  <c r="Y504" i="1"/>
  <c r="W517" i="1"/>
  <c r="W522" i="1"/>
  <c r="W523" i="1"/>
  <c r="Z526" i="1"/>
  <c r="W539" i="1"/>
  <c r="W545" i="1"/>
  <c r="W554" i="1"/>
  <c r="S556" i="1"/>
  <c r="Y557" i="1"/>
  <c r="W559" i="1"/>
  <c r="Y440" i="1"/>
  <c r="Z448" i="1"/>
  <c r="Q451" i="1"/>
  <c r="X457" i="1"/>
  <c r="T458" i="1"/>
  <c r="Q460" i="1"/>
  <c r="Y463" i="1"/>
  <c r="U466" i="1"/>
  <c r="U471" i="1"/>
  <c r="V472" i="1"/>
  <c r="X476" i="1"/>
  <c r="T481" i="1"/>
  <c r="V482" i="1"/>
  <c r="U483" i="1"/>
  <c r="U484" i="1"/>
  <c r="U485" i="1"/>
  <c r="V486" i="1"/>
  <c r="X491" i="1"/>
  <c r="Z492" i="1"/>
  <c r="Z493" i="1"/>
  <c r="W496" i="1"/>
  <c r="S499" i="1"/>
  <c r="Z501" i="1"/>
  <c r="W503" i="1"/>
  <c r="S504" i="1"/>
  <c r="Z504" i="1"/>
  <c r="U506" i="1"/>
  <c r="X509" i="1"/>
  <c r="V510" i="1"/>
  <c r="U512" i="1"/>
  <c r="T513" i="1"/>
  <c r="W515" i="1"/>
  <c r="W518" i="1"/>
  <c r="V520" i="1"/>
  <c r="W525" i="1"/>
  <c r="T530" i="1"/>
  <c r="S532" i="1"/>
  <c r="U533" i="1"/>
  <c r="T534" i="1"/>
  <c r="U535" i="1"/>
  <c r="U536" i="1"/>
  <c r="Q537" i="1"/>
  <c r="W538" i="1"/>
  <c r="Q544" i="1"/>
  <c r="X548" i="1"/>
  <c r="S549" i="1"/>
  <c r="U551" i="1"/>
  <c r="Z557" i="1"/>
  <c r="Y561" i="1"/>
  <c r="Q564" i="1"/>
  <c r="Q565" i="1"/>
  <c r="Z440" i="1"/>
  <c r="T450" i="1"/>
  <c r="T451" i="1"/>
  <c r="U458" i="1"/>
  <c r="R460" i="1"/>
  <c r="Y472" i="1"/>
  <c r="S476" i="1"/>
  <c r="Y476" i="1"/>
  <c r="T477" i="1"/>
  <c r="Z482" i="1"/>
  <c r="Z486" i="1"/>
  <c r="Y491" i="1"/>
  <c r="W498" i="1"/>
  <c r="W499" i="1"/>
  <c r="S500" i="1"/>
  <c r="W504" i="1"/>
  <c r="X505" i="1"/>
  <c r="T507" i="1"/>
  <c r="Z509" i="1"/>
  <c r="V512" i="1"/>
  <c r="X513" i="1"/>
  <c r="X520" i="1"/>
  <c r="U521" i="1"/>
  <c r="W526" i="1"/>
  <c r="S528" i="1"/>
  <c r="U530" i="1"/>
  <c r="Y533" i="1"/>
  <c r="U534" i="1"/>
  <c r="V536" i="1"/>
  <c r="X540" i="1"/>
  <c r="V544" i="1"/>
  <c r="Y548" i="1"/>
  <c r="X549" i="1"/>
  <c r="T550" i="1"/>
  <c r="X552" i="1"/>
  <c r="W557" i="1"/>
  <c r="S560" i="1"/>
  <c r="Z561" i="1"/>
  <c r="V564" i="1"/>
  <c r="R565" i="1"/>
  <c r="X483" i="1"/>
  <c r="Q498" i="1"/>
  <c r="P499" i="1"/>
  <c r="P504" i="1"/>
  <c r="Z513" i="1"/>
  <c r="Q526" i="1"/>
  <c r="Z533" i="1"/>
  <c r="Y540" i="1"/>
  <c r="R546" i="1"/>
  <c r="Y549" i="1"/>
  <c r="P557" i="1"/>
  <c r="X564" i="1"/>
  <c r="Y458" i="1"/>
  <c r="S467" i="1"/>
  <c r="S472" i="1"/>
  <c r="X477" i="1"/>
  <c r="S479" i="1"/>
  <c r="S483" i="1"/>
  <c r="S492" i="1"/>
  <c r="R498" i="1"/>
  <c r="Q499" i="1"/>
  <c r="Q504" i="1"/>
  <c r="X507" i="1"/>
  <c r="S516" i="1"/>
  <c r="S520" i="1"/>
  <c r="R526" i="1"/>
  <c r="X537" i="1"/>
  <c r="S540" i="1"/>
  <c r="Y541" i="1"/>
  <c r="X544" i="1"/>
  <c r="U546" i="1"/>
  <c r="S548" i="1"/>
  <c r="Z549" i="1"/>
  <c r="Y553" i="1"/>
  <c r="Q557" i="1"/>
  <c r="W558" i="1"/>
  <c r="P560" i="1"/>
  <c r="P561" i="1"/>
  <c r="Y564" i="1"/>
  <c r="X565" i="1"/>
  <c r="Q440" i="1"/>
  <c r="S458" i="1"/>
  <c r="X460" i="1"/>
  <c r="W467" i="1"/>
  <c r="Z477" i="1"/>
  <c r="W482" i="1"/>
  <c r="S486" i="1"/>
  <c r="T498" i="1"/>
  <c r="T499" i="1"/>
  <c r="R504" i="1"/>
  <c r="W510" i="1"/>
  <c r="W513" i="1"/>
  <c r="W520" i="1"/>
  <c r="W533" i="1"/>
  <c r="Y544" i="1"/>
  <c r="W548" i="1"/>
  <c r="W549" i="1"/>
  <c r="W555" i="1"/>
  <c r="R557" i="1"/>
  <c r="Y565" i="1"/>
  <c r="J3" i="8"/>
  <c r="J7" i="8"/>
  <c r="J9" i="8"/>
  <c r="J5" i="8"/>
  <c r="J4" i="8"/>
  <c r="Q49" i="7"/>
  <c r="O47" i="7"/>
  <c r="U45" i="7"/>
  <c r="S43" i="7"/>
  <c r="Q41" i="7"/>
  <c r="O39" i="7"/>
  <c r="U37" i="7"/>
  <c r="S35" i="7"/>
  <c r="Q33" i="7"/>
  <c r="O31" i="7"/>
  <c r="U29" i="7"/>
  <c r="S27" i="7"/>
  <c r="Q25" i="7"/>
  <c r="O23" i="7"/>
  <c r="U21" i="7"/>
  <c r="S19" i="7"/>
  <c r="Q17" i="7"/>
  <c r="O15" i="7"/>
  <c r="U13" i="7"/>
  <c r="S11" i="7"/>
  <c r="Q9" i="7"/>
  <c r="O7" i="7"/>
  <c r="U5" i="7"/>
  <c r="S3" i="7"/>
  <c r="O48" i="7"/>
  <c r="U46" i="7"/>
  <c r="S44" i="7"/>
  <c r="Q42" i="7"/>
  <c r="O40" i="7"/>
  <c r="U38" i="7"/>
  <c r="S36" i="7"/>
  <c r="Q34" i="7"/>
  <c r="O32" i="7"/>
  <c r="U30" i="7"/>
  <c r="S28" i="7"/>
  <c r="Q26" i="7"/>
  <c r="O24" i="7"/>
  <c r="U22" i="7"/>
  <c r="S20" i="7"/>
  <c r="Q18" i="7"/>
  <c r="O16" i="7"/>
  <c r="U14" i="7"/>
  <c r="S12" i="7"/>
  <c r="Q10" i="7"/>
  <c r="O8" i="7"/>
  <c r="U6" i="7"/>
  <c r="S4" i="7"/>
  <c r="I3" i="7"/>
  <c r="O49" i="7"/>
  <c r="U47" i="7"/>
  <c r="S45" i="7"/>
  <c r="Q43" i="7"/>
  <c r="O41" i="7"/>
  <c r="U39" i="7"/>
  <c r="S37" i="7"/>
  <c r="Q35" i="7"/>
  <c r="O33" i="7"/>
  <c r="U31" i="7"/>
  <c r="S29" i="7"/>
  <c r="Q27" i="7"/>
  <c r="O25" i="7"/>
  <c r="U23" i="7"/>
  <c r="S21" i="7"/>
  <c r="Q19" i="7"/>
  <c r="O17" i="7"/>
  <c r="U15" i="7"/>
  <c r="S13" i="7"/>
  <c r="Q11" i="7"/>
  <c r="O9" i="7"/>
  <c r="U7" i="7"/>
  <c r="S5" i="7"/>
  <c r="U48" i="7"/>
  <c r="S46" i="7"/>
  <c r="Q44" i="7"/>
  <c r="O42" i="7"/>
  <c r="U40" i="7"/>
  <c r="S38" i="7"/>
  <c r="Q36" i="7"/>
  <c r="O34" i="7"/>
  <c r="U32" i="7"/>
  <c r="S30" i="7"/>
  <c r="Q28" i="7"/>
  <c r="O26" i="7"/>
  <c r="U24" i="7"/>
  <c r="S22" i="7"/>
  <c r="Q20" i="7"/>
  <c r="O18" i="7"/>
  <c r="U16" i="7"/>
  <c r="S14" i="7"/>
  <c r="Q12" i="7"/>
  <c r="O10" i="7"/>
  <c r="U8" i="7"/>
  <c r="S6" i="7"/>
  <c r="Q4" i="7"/>
  <c r="U49" i="7"/>
  <c r="S47" i="7"/>
  <c r="Q45" i="7"/>
  <c r="O43" i="7"/>
  <c r="U41" i="7"/>
  <c r="S39" i="7"/>
  <c r="Q37" i="7"/>
  <c r="O35" i="7"/>
  <c r="U33" i="7"/>
  <c r="S31" i="7"/>
  <c r="Q29" i="7"/>
  <c r="O27" i="7"/>
  <c r="U25" i="7"/>
  <c r="S23" i="7"/>
  <c r="Q21" i="7"/>
  <c r="O19" i="7"/>
  <c r="U17" i="7"/>
  <c r="S15" i="7"/>
  <c r="Q13" i="7"/>
  <c r="O11" i="7"/>
  <c r="U9" i="7"/>
  <c r="S7" i="7"/>
  <c r="Q5" i="7"/>
  <c r="O3" i="7"/>
  <c r="S48" i="7"/>
  <c r="Q46" i="7"/>
  <c r="O44" i="7"/>
  <c r="U42" i="7"/>
  <c r="S40" i="7"/>
  <c r="Q38" i="7"/>
  <c r="O36" i="7"/>
  <c r="U34" i="7"/>
  <c r="S32" i="7"/>
  <c r="Q30" i="7"/>
  <c r="O28" i="7"/>
  <c r="U26" i="7"/>
  <c r="S24" i="7"/>
  <c r="Q22" i="7"/>
  <c r="O20" i="7"/>
  <c r="U18" i="7"/>
  <c r="S16" i="7"/>
  <c r="Q14" i="7"/>
  <c r="O12" i="7"/>
  <c r="U10" i="7"/>
  <c r="S8" i="7"/>
  <c r="Q6" i="7"/>
  <c r="T19" i="1"/>
  <c r="Z19" i="1"/>
  <c r="R19" i="1"/>
  <c r="Y19" i="1"/>
  <c r="Q19" i="1"/>
  <c r="X19" i="1"/>
  <c r="T83" i="1"/>
  <c r="Z83" i="1"/>
  <c r="R83" i="1"/>
  <c r="Y83" i="1"/>
  <c r="Q83" i="1"/>
  <c r="X247" i="1"/>
  <c r="P247" i="1"/>
  <c r="Z247" i="1"/>
  <c r="Q247" i="1"/>
  <c r="Y247" i="1"/>
  <c r="T247" i="1"/>
  <c r="S247" i="1"/>
  <c r="V247" i="1"/>
  <c r="U247" i="1"/>
  <c r="V4" i="1"/>
  <c r="T15" i="1"/>
  <c r="Z15" i="1"/>
  <c r="R15" i="1"/>
  <c r="Y15" i="1"/>
  <c r="Q15" i="1"/>
  <c r="T71" i="1"/>
  <c r="Z71" i="1"/>
  <c r="R71" i="1"/>
  <c r="Y71" i="1"/>
  <c r="Q71" i="1"/>
  <c r="S133" i="1"/>
  <c r="V266" i="1"/>
  <c r="T266" i="1"/>
  <c r="S266" i="1"/>
  <c r="Y266" i="1"/>
  <c r="Q266" i="1"/>
  <c r="X266" i="1"/>
  <c r="W266" i="1"/>
  <c r="U266" i="1"/>
  <c r="Z266" i="1"/>
  <c r="R266" i="1"/>
  <c r="P266" i="1"/>
  <c r="V16" i="1"/>
  <c r="T16" i="1"/>
  <c r="S16" i="1"/>
  <c r="T93" i="1"/>
  <c r="Z93" i="1"/>
  <c r="R93" i="1"/>
  <c r="Q93" i="1"/>
  <c r="P93" i="1"/>
  <c r="Y93" i="1"/>
  <c r="V3" i="1"/>
  <c r="Z5" i="1"/>
  <c r="X7" i="1"/>
  <c r="Y9" i="1"/>
  <c r="Z34" i="1"/>
  <c r="R34" i="1"/>
  <c r="X34" i="1"/>
  <c r="P34" i="1"/>
  <c r="Z42" i="1"/>
  <c r="R42" i="1"/>
  <c r="Y42" i="1"/>
  <c r="Q42" i="1"/>
  <c r="X42" i="1"/>
  <c r="P42" i="1"/>
  <c r="S43" i="1"/>
  <c r="W50" i="1"/>
  <c r="U54" i="1"/>
  <c r="Z58" i="1"/>
  <c r="R58" i="1"/>
  <c r="Y58" i="1"/>
  <c r="Q58" i="1"/>
  <c r="X58" i="1"/>
  <c r="P58" i="1"/>
  <c r="S59" i="1"/>
  <c r="V75" i="1"/>
  <c r="T79" i="1"/>
  <c r="Z79" i="1"/>
  <c r="R79" i="1"/>
  <c r="Y79" i="1"/>
  <c r="Q79" i="1"/>
  <c r="W82" i="1"/>
  <c r="P83" i="1"/>
  <c r="U86" i="1"/>
  <c r="X95" i="1"/>
  <c r="P95" i="1"/>
  <c r="V95" i="1"/>
  <c r="U95" i="1"/>
  <c r="T95" i="1"/>
  <c r="S95" i="1"/>
  <c r="R95" i="1"/>
  <c r="X97" i="1"/>
  <c r="T101" i="1"/>
  <c r="Z101" i="1"/>
  <c r="R101" i="1"/>
  <c r="V101" i="1"/>
  <c r="U101" i="1"/>
  <c r="Q101" i="1"/>
  <c r="P101" i="1"/>
  <c r="Z132" i="1"/>
  <c r="R132" i="1"/>
  <c r="Y132" i="1"/>
  <c r="Q132" i="1"/>
  <c r="X132" i="1"/>
  <c r="P132" i="1"/>
  <c r="T132" i="1"/>
  <c r="S132" i="1"/>
  <c r="W133" i="1"/>
  <c r="S157" i="1"/>
  <c r="Z164" i="1"/>
  <c r="R164" i="1"/>
  <c r="Y164" i="1"/>
  <c r="Q164" i="1"/>
  <c r="X164" i="1"/>
  <c r="P164" i="1"/>
  <c r="T164" i="1"/>
  <c r="S164" i="1"/>
  <c r="W165" i="1"/>
  <c r="R247" i="1"/>
  <c r="V24" i="1"/>
  <c r="T24" i="1"/>
  <c r="S24" i="1"/>
  <c r="Z62" i="1"/>
  <c r="R62" i="1"/>
  <c r="Y62" i="1"/>
  <c r="Q62" i="1"/>
  <c r="X62" i="1"/>
  <c r="P62" i="1"/>
  <c r="Z232" i="1"/>
  <c r="R232" i="1"/>
  <c r="U232" i="1"/>
  <c r="T232" i="1"/>
  <c r="X232" i="1"/>
  <c r="Y232" i="1"/>
  <c r="V232" i="1"/>
  <c r="Q232" i="1"/>
  <c r="V20" i="1"/>
  <c r="T20" i="1"/>
  <c r="S20" i="1"/>
  <c r="Z38" i="1"/>
  <c r="R38" i="1"/>
  <c r="Y38" i="1"/>
  <c r="Q38" i="1"/>
  <c r="X38" i="1"/>
  <c r="P38" i="1"/>
  <c r="S51" i="1"/>
  <c r="Z82" i="1"/>
  <c r="R82" i="1"/>
  <c r="Y82" i="1"/>
  <c r="Q82" i="1"/>
  <c r="X82" i="1"/>
  <c r="P82" i="1"/>
  <c r="Z140" i="1"/>
  <c r="R140" i="1"/>
  <c r="Y140" i="1"/>
  <c r="Q140" i="1"/>
  <c r="X140" i="1"/>
  <c r="P140" i="1"/>
  <c r="T140" i="1"/>
  <c r="S140" i="1"/>
  <c r="Z172" i="1"/>
  <c r="R172" i="1"/>
  <c r="Y172" i="1"/>
  <c r="Q172" i="1"/>
  <c r="X172" i="1"/>
  <c r="P172" i="1"/>
  <c r="T172" i="1"/>
  <c r="S172" i="1"/>
  <c r="S232" i="1"/>
  <c r="W9" i="1"/>
  <c r="W12" i="1"/>
  <c r="W62" i="1"/>
  <c r="S71" i="1"/>
  <c r="S96" i="1"/>
  <c r="Z104" i="1"/>
  <c r="R104" i="1"/>
  <c r="Y104" i="1"/>
  <c r="Q104" i="1"/>
  <c r="X104" i="1"/>
  <c r="P104" i="1"/>
  <c r="V104" i="1"/>
  <c r="U104" i="1"/>
  <c r="T104" i="1"/>
  <c r="T125" i="1"/>
  <c r="Z125" i="1"/>
  <c r="R125" i="1"/>
  <c r="Y125" i="1"/>
  <c r="Q125" i="1"/>
  <c r="U125" i="1"/>
  <c r="P125" i="1"/>
  <c r="T157" i="1"/>
  <c r="Z157" i="1"/>
  <c r="R157" i="1"/>
  <c r="Y157" i="1"/>
  <c r="Q157" i="1"/>
  <c r="V157" i="1"/>
  <c r="U157" i="1"/>
  <c r="P157" i="1"/>
  <c r="W232" i="1"/>
  <c r="W247" i="1"/>
  <c r="X4" i="1"/>
  <c r="R8" i="1"/>
  <c r="Q14" i="1"/>
  <c r="P24" i="1"/>
  <c r="U27" i="1"/>
  <c r="R32" i="1"/>
  <c r="Y34" i="1"/>
  <c r="W38" i="1"/>
  <c r="P39" i="1"/>
  <c r="P51" i="1"/>
  <c r="Q4" i="1"/>
  <c r="Y4" i="1"/>
  <c r="U6" i="1"/>
  <c r="P7" i="1"/>
  <c r="Y7" i="1"/>
  <c r="S8" i="1"/>
  <c r="Z9" i="1"/>
  <c r="Y12" i="1"/>
  <c r="P15" i="1"/>
  <c r="Z16" i="1"/>
  <c r="T18" i="1"/>
  <c r="P20" i="1"/>
  <c r="U22" i="1"/>
  <c r="U23" i="1"/>
  <c r="Q24" i="1"/>
  <c r="R28" i="1"/>
  <c r="Z30" i="1"/>
  <c r="R30" i="1"/>
  <c r="X30" i="1"/>
  <c r="P30" i="1"/>
  <c r="Y30" i="1"/>
  <c r="U32" i="1"/>
  <c r="T35" i="1"/>
  <c r="Z35" i="1"/>
  <c r="R35" i="1"/>
  <c r="Y35" i="1"/>
  <c r="Q35" i="1"/>
  <c r="X35" i="1"/>
  <c r="T47" i="1"/>
  <c r="Z47" i="1"/>
  <c r="R47" i="1"/>
  <c r="Y47" i="1"/>
  <c r="Q47" i="1"/>
  <c r="U51" i="1"/>
  <c r="T62" i="1"/>
  <c r="T67" i="1"/>
  <c r="Z67" i="1"/>
  <c r="R67" i="1"/>
  <c r="Y67" i="1"/>
  <c r="Q67" i="1"/>
  <c r="W70" i="1"/>
  <c r="P71" i="1"/>
  <c r="U74" i="1"/>
  <c r="Z78" i="1"/>
  <c r="R78" i="1"/>
  <c r="Y78" i="1"/>
  <c r="Q78" i="1"/>
  <c r="X78" i="1"/>
  <c r="P78" i="1"/>
  <c r="S79" i="1"/>
  <c r="U83" i="1"/>
  <c r="Z92" i="1"/>
  <c r="R92" i="1"/>
  <c r="Y92" i="1"/>
  <c r="Q92" i="1"/>
  <c r="X92" i="1"/>
  <c r="P92" i="1"/>
  <c r="T92" i="1"/>
  <c r="S92" i="1"/>
  <c r="V96" i="1"/>
  <c r="S101" i="1"/>
  <c r="W104" i="1"/>
  <c r="X115" i="1"/>
  <c r="P115" i="1"/>
  <c r="V115" i="1"/>
  <c r="R115" i="1"/>
  <c r="Q115" i="1"/>
  <c r="Z115" i="1"/>
  <c r="X119" i="1"/>
  <c r="P119" i="1"/>
  <c r="V119" i="1"/>
  <c r="S119" i="1"/>
  <c r="R119" i="1"/>
  <c r="Q119" i="1"/>
  <c r="Z124" i="1"/>
  <c r="R124" i="1"/>
  <c r="Y124" i="1"/>
  <c r="Q124" i="1"/>
  <c r="X124" i="1"/>
  <c r="P124" i="1"/>
  <c r="T124" i="1"/>
  <c r="S124" i="1"/>
  <c r="U140" i="1"/>
  <c r="T149" i="1"/>
  <c r="Z149" i="1"/>
  <c r="R149" i="1"/>
  <c r="Y149" i="1"/>
  <c r="Q149" i="1"/>
  <c r="V149" i="1"/>
  <c r="U149" i="1"/>
  <c r="P149" i="1"/>
  <c r="U172" i="1"/>
  <c r="T181" i="1"/>
  <c r="Z181" i="1"/>
  <c r="R181" i="1"/>
  <c r="Y181" i="1"/>
  <c r="Q181" i="1"/>
  <c r="V181" i="1"/>
  <c r="U181" i="1"/>
  <c r="P181" i="1"/>
  <c r="Y187" i="1"/>
  <c r="Q187" i="1"/>
  <c r="R187" i="1"/>
  <c r="Z187" i="1"/>
  <c r="P187" i="1"/>
  <c r="X187" i="1"/>
  <c r="W187" i="1"/>
  <c r="V187" i="1"/>
  <c r="U187" i="1"/>
  <c r="T187" i="1"/>
  <c r="S187" i="1"/>
  <c r="R192" i="1"/>
  <c r="Z192" i="1"/>
  <c r="Q192" i="1"/>
  <c r="Y192" i="1"/>
  <c r="P192" i="1"/>
  <c r="X192" i="1"/>
  <c r="W192" i="1"/>
  <c r="V192" i="1"/>
  <c r="U192" i="1"/>
  <c r="T192" i="1"/>
  <c r="T39" i="1"/>
  <c r="Z39" i="1"/>
  <c r="R39" i="1"/>
  <c r="Y39" i="1"/>
  <c r="Q39" i="1"/>
  <c r="T133" i="1"/>
  <c r="Z133" i="1"/>
  <c r="R133" i="1"/>
  <c r="Y133" i="1"/>
  <c r="Q133" i="1"/>
  <c r="V133" i="1"/>
  <c r="U133" i="1"/>
  <c r="P133" i="1"/>
  <c r="X15" i="1"/>
  <c r="S39" i="1"/>
  <c r="S83" i="1"/>
  <c r="S165" i="1"/>
  <c r="W7" i="1"/>
  <c r="T59" i="1"/>
  <c r="Z59" i="1"/>
  <c r="R59" i="1"/>
  <c r="Y59" i="1"/>
  <c r="Q59" i="1"/>
  <c r="Z70" i="1"/>
  <c r="R70" i="1"/>
  <c r="Y70" i="1"/>
  <c r="Q70" i="1"/>
  <c r="X70" i="1"/>
  <c r="P70" i="1"/>
  <c r="Z291" i="1"/>
  <c r="R291" i="1"/>
  <c r="Y291" i="1"/>
  <c r="Q291" i="1"/>
  <c r="X291" i="1"/>
  <c r="V291" i="1"/>
  <c r="W291" i="1"/>
  <c r="U291" i="1"/>
  <c r="T291" i="1"/>
  <c r="P291" i="1"/>
  <c r="P4" i="1"/>
  <c r="R5" i="1"/>
  <c r="X12" i="1"/>
  <c r="Y16" i="1"/>
  <c r="P19" i="1"/>
  <c r="T22" i="1"/>
  <c r="P3" i="1"/>
  <c r="X3" i="1"/>
  <c r="R4" i="1"/>
  <c r="Z4" i="1"/>
  <c r="T5" i="1"/>
  <c r="Q7" i="1"/>
  <c r="Z7" i="1"/>
  <c r="Z10" i="1"/>
  <c r="R10" i="1"/>
  <c r="X10" i="1"/>
  <c r="P10" i="1"/>
  <c r="P12" i="1"/>
  <c r="T14" i="1"/>
  <c r="P16" i="1"/>
  <c r="U19" i="1"/>
  <c r="Q20" i="1"/>
  <c r="V22" i="1"/>
  <c r="R24" i="1"/>
  <c r="Z26" i="1"/>
  <c r="R26" i="1"/>
  <c r="X26" i="1"/>
  <c r="P26" i="1"/>
  <c r="Y26" i="1"/>
  <c r="T31" i="1"/>
  <c r="Z31" i="1"/>
  <c r="R31" i="1"/>
  <c r="Y31" i="1"/>
  <c r="Q31" i="1"/>
  <c r="X31" i="1"/>
  <c r="W34" i="1"/>
  <c r="V36" i="1"/>
  <c r="T36" i="1"/>
  <c r="S36" i="1"/>
  <c r="X36" i="1"/>
  <c r="T38" i="1"/>
  <c r="V39" i="1"/>
  <c r="W42" i="1"/>
  <c r="Z46" i="1"/>
  <c r="R46" i="1"/>
  <c r="Y46" i="1"/>
  <c r="Q46" i="1"/>
  <c r="X46" i="1"/>
  <c r="P46" i="1"/>
  <c r="S47" i="1"/>
  <c r="T55" i="1"/>
  <c r="Z55" i="1"/>
  <c r="R55" i="1"/>
  <c r="Y55" i="1"/>
  <c r="Q55" i="1"/>
  <c r="W58" i="1"/>
  <c r="P59" i="1"/>
  <c r="U62" i="1"/>
  <c r="Z66" i="1"/>
  <c r="R66" i="1"/>
  <c r="Y66" i="1"/>
  <c r="Q66" i="1"/>
  <c r="X66" i="1"/>
  <c r="P66" i="1"/>
  <c r="S67" i="1"/>
  <c r="U71" i="1"/>
  <c r="T82" i="1"/>
  <c r="V83" i="1"/>
  <c r="T87" i="1"/>
  <c r="Z87" i="1"/>
  <c r="R87" i="1"/>
  <c r="Y87" i="1"/>
  <c r="Q87" i="1"/>
  <c r="T89" i="1"/>
  <c r="Z89" i="1"/>
  <c r="R89" i="1"/>
  <c r="Q89" i="1"/>
  <c r="P89" i="1"/>
  <c r="Y89" i="1"/>
  <c r="U93" i="1"/>
  <c r="W95" i="1"/>
  <c r="V125" i="1"/>
  <c r="V140" i="1"/>
  <c r="Z156" i="1"/>
  <c r="R156" i="1"/>
  <c r="Y156" i="1"/>
  <c r="Q156" i="1"/>
  <c r="X156" i="1"/>
  <c r="P156" i="1"/>
  <c r="T156" i="1"/>
  <c r="S156" i="1"/>
  <c r="W157" i="1"/>
  <c r="V172" i="1"/>
  <c r="S181" i="1"/>
  <c r="S192" i="1"/>
  <c r="U4" i="1"/>
  <c r="X24" i="1"/>
  <c r="V7" i="1"/>
  <c r="X20" i="1"/>
  <c r="Y24" i="1"/>
  <c r="Z96" i="1"/>
  <c r="R96" i="1"/>
  <c r="Y96" i="1"/>
  <c r="Q96" i="1"/>
  <c r="X96" i="1"/>
  <c r="P96" i="1"/>
  <c r="U96" i="1"/>
  <c r="T96" i="1"/>
  <c r="X9" i="1"/>
  <c r="P9" i="1"/>
  <c r="V9" i="1"/>
  <c r="T43" i="1"/>
  <c r="Z43" i="1"/>
  <c r="R43" i="1"/>
  <c r="Y43" i="1"/>
  <c r="Q43" i="1"/>
  <c r="U5" i="1"/>
  <c r="R7" i="1"/>
  <c r="U15" i="1"/>
  <c r="V19" i="1"/>
  <c r="R20" i="1"/>
  <c r="T27" i="1"/>
  <c r="Z27" i="1"/>
  <c r="R27" i="1"/>
  <c r="Y27" i="1"/>
  <c r="Q27" i="1"/>
  <c r="X27" i="1"/>
  <c r="U38" i="1"/>
  <c r="U43" i="1"/>
  <c r="Z54" i="1"/>
  <c r="R54" i="1"/>
  <c r="Y54" i="1"/>
  <c r="Q54" i="1"/>
  <c r="X54" i="1"/>
  <c r="P54" i="1"/>
  <c r="V62" i="1"/>
  <c r="T70" i="1"/>
  <c r="V71" i="1"/>
  <c r="U82" i="1"/>
  <c r="Z14" i="1"/>
  <c r="R14" i="1"/>
  <c r="X14" i="1"/>
  <c r="P14" i="1"/>
  <c r="T51" i="1"/>
  <c r="Z51" i="1"/>
  <c r="R51" i="1"/>
  <c r="Y51" i="1"/>
  <c r="Q51" i="1"/>
  <c r="T165" i="1"/>
  <c r="Z165" i="1"/>
  <c r="R165" i="1"/>
  <c r="Y165" i="1"/>
  <c r="Q165" i="1"/>
  <c r="V165" i="1"/>
  <c r="U165" i="1"/>
  <c r="P165" i="1"/>
  <c r="Z50" i="1"/>
  <c r="R50" i="1"/>
  <c r="Y50" i="1"/>
  <c r="Q50" i="1"/>
  <c r="X50" i="1"/>
  <c r="P50" i="1"/>
  <c r="V449" i="1"/>
  <c r="R449" i="1"/>
  <c r="Q449" i="1"/>
  <c r="Z449" i="1"/>
  <c r="P449" i="1"/>
  <c r="Y449" i="1"/>
  <c r="X449" i="1"/>
  <c r="T449" i="1"/>
  <c r="S449" i="1"/>
  <c r="U449" i="1"/>
  <c r="U3" i="1"/>
  <c r="V12" i="1"/>
  <c r="T12" i="1"/>
  <c r="W14" i="1"/>
  <c r="X16" i="1"/>
  <c r="Y20" i="1"/>
  <c r="Z24" i="1"/>
  <c r="Q3" i="1"/>
  <c r="Y3" i="1"/>
  <c r="V8" i="1"/>
  <c r="T8" i="1"/>
  <c r="R9" i="1"/>
  <c r="Q12" i="1"/>
  <c r="U14" i="1"/>
  <c r="Q16" i="1"/>
  <c r="Z22" i="1"/>
  <c r="R22" i="1"/>
  <c r="X22" i="1"/>
  <c r="P22" i="1"/>
  <c r="U24" i="1"/>
  <c r="V32" i="1"/>
  <c r="T32" i="1"/>
  <c r="S32" i="1"/>
  <c r="U50" i="1"/>
  <c r="U59" i="1"/>
  <c r="T75" i="1"/>
  <c r="Z75" i="1"/>
  <c r="R75" i="1"/>
  <c r="Y75" i="1"/>
  <c r="Q75" i="1"/>
  <c r="Z86" i="1"/>
  <c r="R86" i="1"/>
  <c r="Y86" i="1"/>
  <c r="Q86" i="1"/>
  <c r="X86" i="1"/>
  <c r="P86" i="1"/>
  <c r="X91" i="1"/>
  <c r="P91" i="1"/>
  <c r="V91" i="1"/>
  <c r="T91" i="1"/>
  <c r="S91" i="1"/>
  <c r="R91" i="1"/>
  <c r="Q91" i="1"/>
  <c r="V93" i="1"/>
  <c r="T97" i="1"/>
  <c r="Z97" i="1"/>
  <c r="R97" i="1"/>
  <c r="U97" i="1"/>
  <c r="Q97" i="1"/>
  <c r="P97" i="1"/>
  <c r="T105" i="1"/>
  <c r="Z105" i="1"/>
  <c r="R105" i="1"/>
  <c r="V105" i="1"/>
  <c r="U105" i="1"/>
  <c r="Q105" i="1"/>
  <c r="X123" i="1"/>
  <c r="P123" i="1"/>
  <c r="V123" i="1"/>
  <c r="T123" i="1"/>
  <c r="S123" i="1"/>
  <c r="R123" i="1"/>
  <c r="Q123" i="1"/>
  <c r="W125" i="1"/>
  <c r="T141" i="1"/>
  <c r="Z141" i="1"/>
  <c r="R141" i="1"/>
  <c r="Y141" i="1"/>
  <c r="Q141" i="1"/>
  <c r="V141" i="1"/>
  <c r="U141" i="1"/>
  <c r="P141" i="1"/>
  <c r="X157" i="1"/>
  <c r="T173" i="1"/>
  <c r="Z173" i="1"/>
  <c r="R173" i="1"/>
  <c r="Y173" i="1"/>
  <c r="Q173" i="1"/>
  <c r="V173" i="1"/>
  <c r="U173" i="1"/>
  <c r="P173" i="1"/>
  <c r="R190" i="1"/>
  <c r="Z190" i="1"/>
  <c r="Q190" i="1"/>
  <c r="Y190" i="1"/>
  <c r="P190" i="1"/>
  <c r="X190" i="1"/>
  <c r="V190" i="1"/>
  <c r="U190" i="1"/>
  <c r="Y203" i="1"/>
  <c r="Q203" i="1"/>
  <c r="T203" i="1"/>
  <c r="U203" i="1"/>
  <c r="R203" i="1"/>
  <c r="P203" i="1"/>
  <c r="Z203" i="1"/>
  <c r="X203" i="1"/>
  <c r="W203" i="1"/>
  <c r="V203" i="1"/>
  <c r="R3" i="1"/>
  <c r="X8" i="1"/>
  <c r="S9" i="1"/>
  <c r="T11" i="1"/>
  <c r="Z11" i="1"/>
  <c r="R11" i="1"/>
  <c r="R12" i="1"/>
  <c r="V14" i="1"/>
  <c r="V15" i="1"/>
  <c r="R16" i="1"/>
  <c r="Z18" i="1"/>
  <c r="R18" i="1"/>
  <c r="X18" i="1"/>
  <c r="P18" i="1"/>
  <c r="Y18" i="1"/>
  <c r="U20" i="1"/>
  <c r="T23" i="1"/>
  <c r="Z23" i="1"/>
  <c r="R23" i="1"/>
  <c r="Y23" i="1"/>
  <c r="Q23" i="1"/>
  <c r="X23" i="1"/>
  <c r="V28" i="1"/>
  <c r="T28" i="1"/>
  <c r="S28" i="1"/>
  <c r="X28" i="1"/>
  <c r="Y32" i="1"/>
  <c r="S34" i="1"/>
  <c r="V38" i="1"/>
  <c r="X39" i="1"/>
  <c r="T42" i="1"/>
  <c r="V43" i="1"/>
  <c r="V50" i="1"/>
  <c r="X51" i="1"/>
  <c r="T58" i="1"/>
  <c r="V59" i="1"/>
  <c r="T63" i="1"/>
  <c r="Z63" i="1"/>
  <c r="R63" i="1"/>
  <c r="Y63" i="1"/>
  <c r="Q63" i="1"/>
  <c r="P67" i="1"/>
  <c r="U70" i="1"/>
  <c r="Z74" i="1"/>
  <c r="R74" i="1"/>
  <c r="Y74" i="1"/>
  <c r="Q74" i="1"/>
  <c r="X74" i="1"/>
  <c r="P74" i="1"/>
  <c r="S75" i="1"/>
  <c r="S78" i="1"/>
  <c r="U79" i="1"/>
  <c r="V82" i="1"/>
  <c r="X83" i="1"/>
  <c r="W93" i="1"/>
  <c r="Y95" i="1"/>
  <c r="S97" i="1"/>
  <c r="Z100" i="1"/>
  <c r="R100" i="1"/>
  <c r="Y100" i="1"/>
  <c r="Q100" i="1"/>
  <c r="X100" i="1"/>
  <c r="P100" i="1"/>
  <c r="V100" i="1"/>
  <c r="U100" i="1"/>
  <c r="T100" i="1"/>
  <c r="X101" i="1"/>
  <c r="S105" i="1"/>
  <c r="X125" i="1"/>
  <c r="V132" i="1"/>
  <c r="S141" i="1"/>
  <c r="Z148" i="1"/>
  <c r="R148" i="1"/>
  <c r="Y148" i="1"/>
  <c r="Q148" i="1"/>
  <c r="X148" i="1"/>
  <c r="P148" i="1"/>
  <c r="T148" i="1"/>
  <c r="S148" i="1"/>
  <c r="W149" i="1"/>
  <c r="V164" i="1"/>
  <c r="S173" i="1"/>
  <c r="Z180" i="1"/>
  <c r="R180" i="1"/>
  <c r="Y180" i="1"/>
  <c r="Q180" i="1"/>
  <c r="X180" i="1"/>
  <c r="P180" i="1"/>
  <c r="T180" i="1"/>
  <c r="S180" i="1"/>
  <c r="W181" i="1"/>
  <c r="S190" i="1"/>
  <c r="S203" i="1"/>
  <c r="U13" i="1"/>
  <c r="U17" i="1"/>
  <c r="U21" i="1"/>
  <c r="U25" i="1"/>
  <c r="U29" i="1"/>
  <c r="U33" i="1"/>
  <c r="U37" i="1"/>
  <c r="S40" i="1"/>
  <c r="U41" i="1"/>
  <c r="S44" i="1"/>
  <c r="U45" i="1"/>
  <c r="U49" i="1"/>
  <c r="S93" i="1"/>
  <c r="S99" i="1"/>
  <c r="T103" i="1"/>
  <c r="U108" i="1"/>
  <c r="U109" i="1"/>
  <c r="X111" i="1"/>
  <c r="P111" i="1"/>
  <c r="V111" i="1"/>
  <c r="Y111" i="1"/>
  <c r="W119" i="1"/>
  <c r="Z120" i="1"/>
  <c r="R120" i="1"/>
  <c r="Y120" i="1"/>
  <c r="Q120" i="1"/>
  <c r="X120" i="1"/>
  <c r="P120" i="1"/>
  <c r="T121" i="1"/>
  <c r="Z121" i="1"/>
  <c r="R121" i="1"/>
  <c r="X121" i="1"/>
  <c r="S125" i="1"/>
  <c r="U128" i="1"/>
  <c r="U136" i="1"/>
  <c r="U144" i="1"/>
  <c r="U152" i="1"/>
  <c r="U160" i="1"/>
  <c r="U168" i="1"/>
  <c r="U176" i="1"/>
  <c r="U184" i="1"/>
  <c r="Z202" i="1"/>
  <c r="R202" i="1"/>
  <c r="Y202" i="1"/>
  <c r="Q202" i="1"/>
  <c r="U202" i="1"/>
  <c r="T202" i="1"/>
  <c r="P202" i="1"/>
  <c r="Z287" i="1"/>
  <c r="R287" i="1"/>
  <c r="Q287" i="1"/>
  <c r="X287" i="1"/>
  <c r="U287" i="1"/>
  <c r="S287" i="1"/>
  <c r="P287" i="1"/>
  <c r="Y287" i="1"/>
  <c r="V287" i="1"/>
  <c r="T287" i="1"/>
  <c r="Y322" i="1"/>
  <c r="Q322" i="1"/>
  <c r="X322" i="1"/>
  <c r="P322" i="1"/>
  <c r="U322" i="1"/>
  <c r="S322" i="1"/>
  <c r="R322" i="1"/>
  <c r="Z322" i="1"/>
  <c r="V322" i="1"/>
  <c r="T322" i="1"/>
  <c r="V13" i="1"/>
  <c r="V17" i="1"/>
  <c r="V21" i="1"/>
  <c r="V25" i="1"/>
  <c r="V29" i="1"/>
  <c r="V33" i="1"/>
  <c r="V37" i="1"/>
  <c r="T40" i="1"/>
  <c r="V41" i="1"/>
  <c r="T44" i="1"/>
  <c r="V45" i="1"/>
  <c r="T48" i="1"/>
  <c r="T52" i="1"/>
  <c r="T56" i="1"/>
  <c r="T60" i="1"/>
  <c r="T64" i="1"/>
  <c r="T68" i="1"/>
  <c r="T72" i="1"/>
  <c r="T76" i="1"/>
  <c r="T80" i="1"/>
  <c r="T84" i="1"/>
  <c r="V90" i="1"/>
  <c r="T90" i="1"/>
  <c r="X107" i="1"/>
  <c r="P107" i="1"/>
  <c r="V107" i="1"/>
  <c r="Y107" i="1"/>
  <c r="W115" i="1"/>
  <c r="Z116" i="1"/>
  <c r="R116" i="1"/>
  <c r="Y116" i="1"/>
  <c r="Q116" i="1"/>
  <c r="X116" i="1"/>
  <c r="P116" i="1"/>
  <c r="T117" i="1"/>
  <c r="Z117" i="1"/>
  <c r="R117" i="1"/>
  <c r="X117" i="1"/>
  <c r="W132" i="1"/>
  <c r="W140" i="1"/>
  <c r="W148" i="1"/>
  <c r="W156" i="1"/>
  <c r="W164" i="1"/>
  <c r="W172" i="1"/>
  <c r="W180" i="1"/>
  <c r="X231" i="1"/>
  <c r="P231" i="1"/>
  <c r="Z231" i="1"/>
  <c r="Q231" i="1"/>
  <c r="Y231" i="1"/>
  <c r="T231" i="1"/>
  <c r="V231" i="1"/>
  <c r="U231" i="1"/>
  <c r="R231" i="1"/>
  <c r="Y314" i="1"/>
  <c r="Q314" i="1"/>
  <c r="X314" i="1"/>
  <c r="P314" i="1"/>
  <c r="U314" i="1"/>
  <c r="S314" i="1"/>
  <c r="R314" i="1"/>
  <c r="T314" i="1"/>
  <c r="Z314" i="1"/>
  <c r="V314" i="1"/>
  <c r="U40" i="1"/>
  <c r="U44" i="1"/>
  <c r="U48" i="1"/>
  <c r="U52" i="1"/>
  <c r="U56" i="1"/>
  <c r="U60" i="1"/>
  <c r="U64" i="1"/>
  <c r="U68" i="1"/>
  <c r="U72" i="1"/>
  <c r="U76" i="1"/>
  <c r="U80" i="1"/>
  <c r="U84" i="1"/>
  <c r="Z88" i="1"/>
  <c r="X88" i="1"/>
  <c r="U88" i="1"/>
  <c r="X103" i="1"/>
  <c r="P103" i="1"/>
  <c r="V103" i="1"/>
  <c r="Y103" i="1"/>
  <c r="Z112" i="1"/>
  <c r="R112" i="1"/>
  <c r="Y112" i="1"/>
  <c r="Q112" i="1"/>
  <c r="X112" i="1"/>
  <c r="P112" i="1"/>
  <c r="T113" i="1"/>
  <c r="Z113" i="1"/>
  <c r="R113" i="1"/>
  <c r="X113" i="1"/>
  <c r="T129" i="1"/>
  <c r="Z129" i="1"/>
  <c r="R129" i="1"/>
  <c r="Y129" i="1"/>
  <c r="Q129" i="1"/>
  <c r="T137" i="1"/>
  <c r="Z137" i="1"/>
  <c r="R137" i="1"/>
  <c r="Y137" i="1"/>
  <c r="Q137" i="1"/>
  <c r="T145" i="1"/>
  <c r="Z145" i="1"/>
  <c r="R145" i="1"/>
  <c r="Y145" i="1"/>
  <c r="Q145" i="1"/>
  <c r="T153" i="1"/>
  <c r="Z153" i="1"/>
  <c r="R153" i="1"/>
  <c r="Y153" i="1"/>
  <c r="Q153" i="1"/>
  <c r="T161" i="1"/>
  <c r="Z161" i="1"/>
  <c r="R161" i="1"/>
  <c r="Y161" i="1"/>
  <c r="Q161" i="1"/>
  <c r="T169" i="1"/>
  <c r="Z169" i="1"/>
  <c r="R169" i="1"/>
  <c r="Y169" i="1"/>
  <c r="Q169" i="1"/>
  <c r="T177" i="1"/>
  <c r="Z177" i="1"/>
  <c r="R177" i="1"/>
  <c r="Y177" i="1"/>
  <c r="Q177" i="1"/>
  <c r="T185" i="1"/>
  <c r="Z185" i="1"/>
  <c r="R185" i="1"/>
  <c r="Y185" i="1"/>
  <c r="Q185" i="1"/>
  <c r="Z206" i="1"/>
  <c r="R206" i="1"/>
  <c r="Y206" i="1"/>
  <c r="Q206" i="1"/>
  <c r="P206" i="1"/>
  <c r="V238" i="1"/>
  <c r="Z238" i="1"/>
  <c r="Q238" i="1"/>
  <c r="Y238" i="1"/>
  <c r="P238" i="1"/>
  <c r="X238" i="1"/>
  <c r="T238" i="1"/>
  <c r="S238" i="1"/>
  <c r="W238" i="1"/>
  <c r="U238" i="1"/>
  <c r="R238" i="1"/>
  <c r="T257" i="1"/>
  <c r="Z257" i="1"/>
  <c r="R257" i="1"/>
  <c r="Y257" i="1"/>
  <c r="Q257" i="1"/>
  <c r="X257" i="1"/>
  <c r="V257" i="1"/>
  <c r="U257" i="1"/>
  <c r="S257" i="1"/>
  <c r="P257" i="1"/>
  <c r="V262" i="1"/>
  <c r="T262" i="1"/>
  <c r="S262" i="1"/>
  <c r="Y262" i="1"/>
  <c r="Q262" i="1"/>
  <c r="P262" i="1"/>
  <c r="U262" i="1"/>
  <c r="X262" i="1"/>
  <c r="R262" i="1"/>
  <c r="T269" i="1"/>
  <c r="Z269" i="1"/>
  <c r="R269" i="1"/>
  <c r="Y269" i="1"/>
  <c r="Q269" i="1"/>
  <c r="P269" i="1"/>
  <c r="V269" i="1"/>
  <c r="U269" i="1"/>
  <c r="X269" i="1"/>
  <c r="S269" i="1"/>
  <c r="Y306" i="1"/>
  <c r="Q306" i="1"/>
  <c r="X306" i="1"/>
  <c r="P306" i="1"/>
  <c r="U306" i="1"/>
  <c r="S306" i="1"/>
  <c r="R306" i="1"/>
  <c r="Z306" i="1"/>
  <c r="V306" i="1"/>
  <c r="T306" i="1"/>
  <c r="P13" i="1"/>
  <c r="P17" i="1"/>
  <c r="P21" i="1"/>
  <c r="P25" i="1"/>
  <c r="P29" i="1"/>
  <c r="P33" i="1"/>
  <c r="P37" i="1"/>
  <c r="P41" i="1"/>
  <c r="P45" i="1"/>
  <c r="V88" i="1"/>
  <c r="X99" i="1"/>
  <c r="P99" i="1"/>
  <c r="V99" i="1"/>
  <c r="Y99" i="1"/>
  <c r="Z103" i="1"/>
  <c r="Z108" i="1"/>
  <c r="R108" i="1"/>
  <c r="Y108" i="1"/>
  <c r="Q108" i="1"/>
  <c r="X108" i="1"/>
  <c r="P108" i="1"/>
  <c r="T109" i="1"/>
  <c r="Z109" i="1"/>
  <c r="R109" i="1"/>
  <c r="X109" i="1"/>
  <c r="S113" i="1"/>
  <c r="Y113" i="1"/>
  <c r="Z128" i="1"/>
  <c r="R128" i="1"/>
  <c r="Y128" i="1"/>
  <c r="Q128" i="1"/>
  <c r="X128" i="1"/>
  <c r="P128" i="1"/>
  <c r="S129" i="1"/>
  <c r="Z136" i="1"/>
  <c r="R136" i="1"/>
  <c r="Y136" i="1"/>
  <c r="Q136" i="1"/>
  <c r="X136" i="1"/>
  <c r="P136" i="1"/>
  <c r="S137" i="1"/>
  <c r="Z144" i="1"/>
  <c r="R144" i="1"/>
  <c r="Y144" i="1"/>
  <c r="Q144" i="1"/>
  <c r="X144" i="1"/>
  <c r="P144" i="1"/>
  <c r="S145" i="1"/>
  <c r="Z152" i="1"/>
  <c r="R152" i="1"/>
  <c r="Y152" i="1"/>
  <c r="Q152" i="1"/>
  <c r="X152" i="1"/>
  <c r="P152" i="1"/>
  <c r="S153" i="1"/>
  <c r="Z160" i="1"/>
  <c r="R160" i="1"/>
  <c r="Y160" i="1"/>
  <c r="Q160" i="1"/>
  <c r="X160" i="1"/>
  <c r="P160" i="1"/>
  <c r="S161" i="1"/>
  <c r="Z168" i="1"/>
  <c r="R168" i="1"/>
  <c r="Y168" i="1"/>
  <c r="Q168" i="1"/>
  <c r="X168" i="1"/>
  <c r="P168" i="1"/>
  <c r="S169" i="1"/>
  <c r="Z176" i="1"/>
  <c r="R176" i="1"/>
  <c r="Y176" i="1"/>
  <c r="Q176" i="1"/>
  <c r="X176" i="1"/>
  <c r="P176" i="1"/>
  <c r="S177" i="1"/>
  <c r="Z184" i="1"/>
  <c r="R184" i="1"/>
  <c r="Y184" i="1"/>
  <c r="Q184" i="1"/>
  <c r="X184" i="1"/>
  <c r="P184" i="1"/>
  <c r="S185" i="1"/>
  <c r="Y199" i="1"/>
  <c r="Q199" i="1"/>
  <c r="T199" i="1"/>
  <c r="V199" i="1"/>
  <c r="U199" i="1"/>
  <c r="R199" i="1"/>
  <c r="V202" i="1"/>
  <c r="S206" i="1"/>
  <c r="Y298" i="1"/>
  <c r="Q298" i="1"/>
  <c r="X298" i="1"/>
  <c r="P298" i="1"/>
  <c r="U298" i="1"/>
  <c r="S298" i="1"/>
  <c r="R298" i="1"/>
  <c r="T298" i="1"/>
  <c r="Z298" i="1"/>
  <c r="V298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Z194" i="1"/>
  <c r="R194" i="1"/>
  <c r="Y194" i="1"/>
  <c r="V194" i="1"/>
  <c r="Y207" i="1"/>
  <c r="Q207" i="1"/>
  <c r="T207" i="1"/>
  <c r="X207" i="1"/>
  <c r="Y219" i="1"/>
  <c r="Q219" i="1"/>
  <c r="T219" i="1"/>
  <c r="Z219" i="1"/>
  <c r="Y223" i="1"/>
  <c r="Q223" i="1"/>
  <c r="T223" i="1"/>
  <c r="Z223" i="1"/>
  <c r="W231" i="1"/>
  <c r="T241" i="1"/>
  <c r="U241" i="1"/>
  <c r="S241" i="1"/>
  <c r="R241" i="1"/>
  <c r="X241" i="1"/>
  <c r="Z256" i="1"/>
  <c r="R256" i="1"/>
  <c r="X256" i="1"/>
  <c r="P256" i="1"/>
  <c r="U256" i="1"/>
  <c r="Y256" i="1"/>
  <c r="V256" i="1"/>
  <c r="T256" i="1"/>
  <c r="T265" i="1"/>
  <c r="Z265" i="1"/>
  <c r="R265" i="1"/>
  <c r="Y265" i="1"/>
  <c r="Q265" i="1"/>
  <c r="X265" i="1"/>
  <c r="V265" i="1"/>
  <c r="U265" i="1"/>
  <c r="V278" i="1"/>
  <c r="T278" i="1"/>
  <c r="S278" i="1"/>
  <c r="Y278" i="1"/>
  <c r="Q278" i="1"/>
  <c r="P278" i="1"/>
  <c r="U278" i="1"/>
  <c r="X514" i="1"/>
  <c r="Y514" i="1"/>
  <c r="P514" i="1"/>
  <c r="V514" i="1"/>
  <c r="U514" i="1"/>
  <c r="R514" i="1"/>
  <c r="Z514" i="1"/>
  <c r="T514" i="1"/>
  <c r="Q514" i="1"/>
  <c r="Z524" i="1"/>
  <c r="R524" i="1"/>
  <c r="T524" i="1"/>
  <c r="Q524" i="1"/>
  <c r="P524" i="1"/>
  <c r="V524" i="1"/>
  <c r="Y524" i="1"/>
  <c r="X524" i="1"/>
  <c r="W524" i="1"/>
  <c r="U524" i="1"/>
  <c r="S524" i="1"/>
  <c r="T94" i="1"/>
  <c r="T98" i="1"/>
  <c r="T102" i="1"/>
  <c r="T106" i="1"/>
  <c r="T110" i="1"/>
  <c r="T114" i="1"/>
  <c r="T118" i="1"/>
  <c r="T122" i="1"/>
  <c r="T126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X194" i="1"/>
  <c r="W206" i="1"/>
  <c r="S207" i="1"/>
  <c r="Z207" i="1"/>
  <c r="Z210" i="1"/>
  <c r="R210" i="1"/>
  <c r="Y210" i="1"/>
  <c r="Q210" i="1"/>
  <c r="X210" i="1"/>
  <c r="Y215" i="1"/>
  <c r="Q215" i="1"/>
  <c r="T215" i="1"/>
  <c r="Z215" i="1"/>
  <c r="S219" i="1"/>
  <c r="S223" i="1"/>
  <c r="Z228" i="1"/>
  <c r="R228" i="1"/>
  <c r="U228" i="1"/>
  <c r="Q228" i="1"/>
  <c r="Y228" i="1"/>
  <c r="P228" i="1"/>
  <c r="T249" i="1"/>
  <c r="Y249" i="1"/>
  <c r="P249" i="1"/>
  <c r="X249" i="1"/>
  <c r="S249" i="1"/>
  <c r="R249" i="1"/>
  <c r="W262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88" i="1"/>
  <c r="Y191" i="1"/>
  <c r="Q191" i="1"/>
  <c r="V191" i="1"/>
  <c r="W194" i="1"/>
  <c r="Y195" i="1"/>
  <c r="Q195" i="1"/>
  <c r="T195" i="1"/>
  <c r="X195" i="1"/>
  <c r="Y211" i="1"/>
  <c r="Q211" i="1"/>
  <c r="T211" i="1"/>
  <c r="Z211" i="1"/>
  <c r="S215" i="1"/>
  <c r="W219" i="1"/>
  <c r="W223" i="1"/>
  <c r="Z240" i="1"/>
  <c r="R240" i="1"/>
  <c r="Y240" i="1"/>
  <c r="P240" i="1"/>
  <c r="X240" i="1"/>
  <c r="T240" i="1"/>
  <c r="S240" i="1"/>
  <c r="W241" i="1"/>
  <c r="Z248" i="1"/>
  <c r="R248" i="1"/>
  <c r="U248" i="1"/>
  <c r="T248" i="1"/>
  <c r="X248" i="1"/>
  <c r="W248" i="1"/>
  <c r="Z252" i="1"/>
  <c r="R252" i="1"/>
  <c r="X252" i="1"/>
  <c r="P252" i="1"/>
  <c r="V252" i="1"/>
  <c r="U252" i="1"/>
  <c r="T252" i="1"/>
  <c r="V258" i="1"/>
  <c r="T258" i="1"/>
  <c r="S258" i="1"/>
  <c r="Y258" i="1"/>
  <c r="Q258" i="1"/>
  <c r="X258" i="1"/>
  <c r="W258" i="1"/>
  <c r="U258" i="1"/>
  <c r="T261" i="1"/>
  <c r="Z261" i="1"/>
  <c r="R261" i="1"/>
  <c r="Y261" i="1"/>
  <c r="Q261" i="1"/>
  <c r="P261" i="1"/>
  <c r="V261" i="1"/>
  <c r="U261" i="1"/>
  <c r="V270" i="1"/>
  <c r="T270" i="1"/>
  <c r="S270" i="1"/>
  <c r="Y270" i="1"/>
  <c r="Q270" i="1"/>
  <c r="P270" i="1"/>
  <c r="U270" i="1"/>
  <c r="W278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94" i="1"/>
  <c r="Z195" i="1"/>
  <c r="Z198" i="1"/>
  <c r="R198" i="1"/>
  <c r="Y198" i="1"/>
  <c r="Q198" i="1"/>
  <c r="X198" i="1"/>
  <c r="P207" i="1"/>
  <c r="W210" i="1"/>
  <c r="W215" i="1"/>
  <c r="P219" i="1"/>
  <c r="P223" i="1"/>
  <c r="W228" i="1"/>
  <c r="T233" i="1"/>
  <c r="Y233" i="1"/>
  <c r="P233" i="1"/>
  <c r="X233" i="1"/>
  <c r="S233" i="1"/>
  <c r="R233" i="1"/>
  <c r="X239" i="1"/>
  <c r="P239" i="1"/>
  <c r="U239" i="1"/>
  <c r="T239" i="1"/>
  <c r="Y239" i="1"/>
  <c r="P241" i="1"/>
  <c r="W249" i="1"/>
  <c r="Q256" i="1"/>
  <c r="P265" i="1"/>
  <c r="T277" i="1"/>
  <c r="Z277" i="1"/>
  <c r="R277" i="1"/>
  <c r="Y277" i="1"/>
  <c r="Q277" i="1"/>
  <c r="P277" i="1"/>
  <c r="V277" i="1"/>
  <c r="U277" i="1"/>
  <c r="R278" i="1"/>
  <c r="Y414" i="1"/>
  <c r="Q414" i="1"/>
  <c r="X414" i="1"/>
  <c r="P414" i="1"/>
  <c r="R414" i="1"/>
  <c r="V414" i="1"/>
  <c r="U414" i="1"/>
  <c r="Z414" i="1"/>
  <c r="T414" i="1"/>
  <c r="X442" i="1"/>
  <c r="P442" i="1"/>
  <c r="U442" i="1"/>
  <c r="T442" i="1"/>
  <c r="Q442" i="1"/>
  <c r="W442" i="1"/>
  <c r="V442" i="1"/>
  <c r="Y442" i="1"/>
  <c r="R442" i="1"/>
  <c r="Z442" i="1"/>
  <c r="Z423" i="1"/>
  <c r="R423" i="1"/>
  <c r="Y423" i="1"/>
  <c r="Q423" i="1"/>
  <c r="V423" i="1"/>
  <c r="U423" i="1"/>
  <c r="X423" i="1"/>
  <c r="T423" i="1"/>
  <c r="P423" i="1"/>
  <c r="U196" i="1"/>
  <c r="U200" i="1"/>
  <c r="U204" i="1"/>
  <c r="U208" i="1"/>
  <c r="U212" i="1"/>
  <c r="Q214" i="1"/>
  <c r="Y214" i="1"/>
  <c r="U216" i="1"/>
  <c r="Q218" i="1"/>
  <c r="Y218" i="1"/>
  <c r="Q222" i="1"/>
  <c r="Y222" i="1"/>
  <c r="Q226" i="1"/>
  <c r="Z226" i="1"/>
  <c r="U229" i="1"/>
  <c r="U234" i="1"/>
  <c r="Q235" i="1"/>
  <c r="Z235" i="1"/>
  <c r="P237" i="1"/>
  <c r="Y237" i="1"/>
  <c r="P244" i="1"/>
  <c r="Y244" i="1"/>
  <c r="U245" i="1"/>
  <c r="V250" i="1"/>
  <c r="S250" i="1"/>
  <c r="T253" i="1"/>
  <c r="Z253" i="1"/>
  <c r="R253" i="1"/>
  <c r="Y253" i="1"/>
  <c r="Q253" i="1"/>
  <c r="X253" i="1"/>
  <c r="V281" i="1"/>
  <c r="T281" i="1"/>
  <c r="R281" i="1"/>
  <c r="Z281" i="1"/>
  <c r="Q281" i="1"/>
  <c r="X281" i="1"/>
  <c r="Z283" i="1"/>
  <c r="R283" i="1"/>
  <c r="T283" i="1"/>
  <c r="Q283" i="1"/>
  <c r="Y283" i="1"/>
  <c r="P283" i="1"/>
  <c r="X290" i="1"/>
  <c r="P290" i="1"/>
  <c r="U290" i="1"/>
  <c r="R290" i="1"/>
  <c r="Z290" i="1"/>
  <c r="S291" i="1"/>
  <c r="T302" i="1"/>
  <c r="T318" i="1"/>
  <c r="Y338" i="1"/>
  <c r="Q338" i="1"/>
  <c r="X338" i="1"/>
  <c r="P338" i="1"/>
  <c r="T338" i="1"/>
  <c r="U338" i="1"/>
  <c r="V425" i="1"/>
  <c r="Z425" i="1"/>
  <c r="Q425" i="1"/>
  <c r="Y425" i="1"/>
  <c r="P425" i="1"/>
  <c r="X425" i="1"/>
  <c r="S425" i="1"/>
  <c r="R425" i="1"/>
  <c r="W425" i="1"/>
  <c r="U425" i="1"/>
  <c r="T425" i="1"/>
  <c r="R214" i="1"/>
  <c r="Z214" i="1"/>
  <c r="R218" i="1"/>
  <c r="Z218" i="1"/>
  <c r="R222" i="1"/>
  <c r="Z222" i="1"/>
  <c r="R226" i="1"/>
  <c r="X227" i="1"/>
  <c r="P227" i="1"/>
  <c r="V227" i="1"/>
  <c r="V229" i="1"/>
  <c r="R235" i="1"/>
  <c r="Z236" i="1"/>
  <c r="R236" i="1"/>
  <c r="V236" i="1"/>
  <c r="Q237" i="1"/>
  <c r="Z237" i="1"/>
  <c r="X243" i="1"/>
  <c r="P243" i="1"/>
  <c r="V243" i="1"/>
  <c r="Q244" i="1"/>
  <c r="V245" i="1"/>
  <c r="X250" i="1"/>
  <c r="W252" i="1"/>
  <c r="V254" i="1"/>
  <c r="T254" i="1"/>
  <c r="S254" i="1"/>
  <c r="X254" i="1"/>
  <c r="W256" i="1"/>
  <c r="W257" i="1"/>
  <c r="W265" i="1"/>
  <c r="Z295" i="1"/>
  <c r="R295" i="1"/>
  <c r="Y295" i="1"/>
  <c r="Q295" i="1"/>
  <c r="V295" i="1"/>
  <c r="T295" i="1"/>
  <c r="W306" i="1"/>
  <c r="Y310" i="1"/>
  <c r="Q310" i="1"/>
  <c r="X310" i="1"/>
  <c r="P310" i="1"/>
  <c r="U310" i="1"/>
  <c r="S310" i="1"/>
  <c r="R310" i="1"/>
  <c r="W322" i="1"/>
  <c r="Y326" i="1"/>
  <c r="Q326" i="1"/>
  <c r="X326" i="1"/>
  <c r="P326" i="1"/>
  <c r="T326" i="1"/>
  <c r="V326" i="1"/>
  <c r="S326" i="1"/>
  <c r="R326" i="1"/>
  <c r="Y342" i="1"/>
  <c r="Q342" i="1"/>
  <c r="X342" i="1"/>
  <c r="P342" i="1"/>
  <c r="T342" i="1"/>
  <c r="Z342" i="1"/>
  <c r="U342" i="1"/>
  <c r="Y366" i="1"/>
  <c r="Q366" i="1"/>
  <c r="X366" i="1"/>
  <c r="P366" i="1"/>
  <c r="T366" i="1"/>
  <c r="U366" i="1"/>
  <c r="R366" i="1"/>
  <c r="V473" i="1"/>
  <c r="R473" i="1"/>
  <c r="X473" i="1"/>
  <c r="S473" i="1"/>
  <c r="Q473" i="1"/>
  <c r="P473" i="1"/>
  <c r="Z473" i="1"/>
  <c r="Y473" i="1"/>
  <c r="W473" i="1"/>
  <c r="U473" i="1"/>
  <c r="Z487" i="1"/>
  <c r="R487" i="1"/>
  <c r="T487" i="1"/>
  <c r="Y487" i="1"/>
  <c r="P487" i="1"/>
  <c r="V487" i="1"/>
  <c r="U487" i="1"/>
  <c r="Q487" i="1"/>
  <c r="W487" i="1"/>
  <c r="X487" i="1"/>
  <c r="U226" i="1"/>
  <c r="Q234" i="1"/>
  <c r="Z234" i="1"/>
  <c r="P236" i="1"/>
  <c r="Y236" i="1"/>
  <c r="U237" i="1"/>
  <c r="U242" i="1"/>
  <c r="Q243" i="1"/>
  <c r="Z243" i="1"/>
  <c r="P245" i="1"/>
  <c r="Y245" i="1"/>
  <c r="Q250" i="1"/>
  <c r="P254" i="1"/>
  <c r="U283" i="1"/>
  <c r="W287" i="1"/>
  <c r="T290" i="1"/>
  <c r="P295" i="1"/>
  <c r="T310" i="1"/>
  <c r="U326" i="1"/>
  <c r="V338" i="1"/>
  <c r="R342" i="1"/>
  <c r="V366" i="1"/>
  <c r="Y370" i="1"/>
  <c r="Q370" i="1"/>
  <c r="X370" i="1"/>
  <c r="P370" i="1"/>
  <c r="T370" i="1"/>
  <c r="Z370" i="1"/>
  <c r="V370" i="1"/>
  <c r="U370" i="1"/>
  <c r="V437" i="1"/>
  <c r="S437" i="1"/>
  <c r="R437" i="1"/>
  <c r="Z437" i="1"/>
  <c r="Q437" i="1"/>
  <c r="X437" i="1"/>
  <c r="U437" i="1"/>
  <c r="Y437" i="1"/>
  <c r="T437" i="1"/>
  <c r="P437" i="1"/>
  <c r="T473" i="1"/>
  <c r="X235" i="1"/>
  <c r="P235" i="1"/>
  <c r="V235" i="1"/>
  <c r="V237" i="1"/>
  <c r="Z244" i="1"/>
  <c r="R244" i="1"/>
  <c r="V244" i="1"/>
  <c r="W261" i="1"/>
  <c r="W269" i="1"/>
  <c r="W277" i="1"/>
  <c r="W298" i="1"/>
  <c r="Y302" i="1"/>
  <c r="Q302" i="1"/>
  <c r="X302" i="1"/>
  <c r="P302" i="1"/>
  <c r="U302" i="1"/>
  <c r="S302" i="1"/>
  <c r="R302" i="1"/>
  <c r="W314" i="1"/>
  <c r="Y318" i="1"/>
  <c r="Q318" i="1"/>
  <c r="X318" i="1"/>
  <c r="P318" i="1"/>
  <c r="U318" i="1"/>
  <c r="S318" i="1"/>
  <c r="R318" i="1"/>
  <c r="Y358" i="1"/>
  <c r="Q358" i="1"/>
  <c r="X358" i="1"/>
  <c r="P358" i="1"/>
  <c r="T358" i="1"/>
  <c r="Z358" i="1"/>
  <c r="V358" i="1"/>
  <c r="U358" i="1"/>
  <c r="R358" i="1"/>
  <c r="Y395" i="1"/>
  <c r="Q395" i="1"/>
  <c r="P395" i="1"/>
  <c r="Z395" i="1"/>
  <c r="X395" i="1"/>
  <c r="U395" i="1"/>
  <c r="T395" i="1"/>
  <c r="W395" i="1"/>
  <c r="V395" i="1"/>
  <c r="R395" i="1"/>
  <c r="Z415" i="1"/>
  <c r="R415" i="1"/>
  <c r="Y415" i="1"/>
  <c r="Q415" i="1"/>
  <c r="P415" i="1"/>
  <c r="V415" i="1"/>
  <c r="U415" i="1"/>
  <c r="X415" i="1"/>
  <c r="W415" i="1"/>
  <c r="W423" i="1"/>
  <c r="T444" i="1"/>
  <c r="U444" i="1"/>
  <c r="R444" i="1"/>
  <c r="Z444" i="1"/>
  <c r="Q444" i="1"/>
  <c r="P444" i="1"/>
  <c r="X444" i="1"/>
  <c r="W444" i="1"/>
  <c r="Y444" i="1"/>
  <c r="X226" i="1"/>
  <c r="R229" i="1"/>
  <c r="U230" i="1"/>
  <c r="S234" i="1"/>
  <c r="X242" i="1"/>
  <c r="R245" i="1"/>
  <c r="U246" i="1"/>
  <c r="T250" i="1"/>
  <c r="V253" i="1"/>
  <c r="R254" i="1"/>
  <c r="T273" i="1"/>
  <c r="Z273" i="1"/>
  <c r="R273" i="1"/>
  <c r="Y273" i="1"/>
  <c r="Q273" i="1"/>
  <c r="V274" i="1"/>
  <c r="T274" i="1"/>
  <c r="S274" i="1"/>
  <c r="Y274" i="1"/>
  <c r="Q274" i="1"/>
  <c r="Z274" i="1"/>
  <c r="W281" i="1"/>
  <c r="X283" i="1"/>
  <c r="Y290" i="1"/>
  <c r="W295" i="1"/>
  <c r="Z310" i="1"/>
  <c r="Z327" i="1"/>
  <c r="R327" i="1"/>
  <c r="Y327" i="1"/>
  <c r="Q327" i="1"/>
  <c r="V327" i="1"/>
  <c r="T327" i="1"/>
  <c r="P327" i="1"/>
  <c r="W437" i="1"/>
  <c r="V465" i="1"/>
  <c r="S465" i="1"/>
  <c r="T465" i="1"/>
  <c r="R465" i="1"/>
  <c r="Q465" i="1"/>
  <c r="P465" i="1"/>
  <c r="Z465" i="1"/>
  <c r="Y465" i="1"/>
  <c r="X465" i="1"/>
  <c r="U465" i="1"/>
  <c r="U260" i="1"/>
  <c r="U264" i="1"/>
  <c r="U268" i="1"/>
  <c r="U272" i="1"/>
  <c r="U276" i="1"/>
  <c r="U280" i="1"/>
  <c r="R284" i="1"/>
  <c r="U285" i="1"/>
  <c r="W290" i="1"/>
  <c r="R292" i="1"/>
  <c r="W296" i="1"/>
  <c r="Z299" i="1"/>
  <c r="R299" i="1"/>
  <c r="Y299" i="1"/>
  <c r="Q299" i="1"/>
  <c r="X299" i="1"/>
  <c r="Z303" i="1"/>
  <c r="R303" i="1"/>
  <c r="Y303" i="1"/>
  <c r="Q303" i="1"/>
  <c r="X303" i="1"/>
  <c r="Z307" i="1"/>
  <c r="R307" i="1"/>
  <c r="Y307" i="1"/>
  <c r="Q307" i="1"/>
  <c r="X307" i="1"/>
  <c r="Z311" i="1"/>
  <c r="R311" i="1"/>
  <c r="Y311" i="1"/>
  <c r="Q311" i="1"/>
  <c r="X311" i="1"/>
  <c r="Z315" i="1"/>
  <c r="R315" i="1"/>
  <c r="Y315" i="1"/>
  <c r="Q315" i="1"/>
  <c r="X315" i="1"/>
  <c r="Z319" i="1"/>
  <c r="R319" i="1"/>
  <c r="Y319" i="1"/>
  <c r="Q319" i="1"/>
  <c r="X319" i="1"/>
  <c r="Z323" i="1"/>
  <c r="R323" i="1"/>
  <c r="Y323" i="1"/>
  <c r="Q323" i="1"/>
  <c r="X323" i="1"/>
  <c r="S327" i="1"/>
  <c r="U334" i="1"/>
  <c r="U335" i="1"/>
  <c r="Y346" i="1"/>
  <c r="Q346" i="1"/>
  <c r="X346" i="1"/>
  <c r="P346" i="1"/>
  <c r="T346" i="1"/>
  <c r="S358" i="1"/>
  <c r="U362" i="1"/>
  <c r="W370" i="1"/>
  <c r="U374" i="1"/>
  <c r="Z427" i="1"/>
  <c r="R427" i="1"/>
  <c r="Y427" i="1"/>
  <c r="P427" i="1"/>
  <c r="X427" i="1"/>
  <c r="Q427" i="1"/>
  <c r="U427" i="1"/>
  <c r="T427" i="1"/>
  <c r="U251" i="1"/>
  <c r="U255" i="1"/>
  <c r="U259" i="1"/>
  <c r="U263" i="1"/>
  <c r="U267" i="1"/>
  <c r="U271" i="1"/>
  <c r="U275" i="1"/>
  <c r="U279" i="1"/>
  <c r="U284" i="1"/>
  <c r="X285" i="1"/>
  <c r="V292" i="1"/>
  <c r="Y296" i="1"/>
  <c r="S338" i="1"/>
  <c r="Y354" i="1"/>
  <c r="Q354" i="1"/>
  <c r="X354" i="1"/>
  <c r="P354" i="1"/>
  <c r="T354" i="1"/>
  <c r="S366" i="1"/>
  <c r="Y390" i="1"/>
  <c r="Q390" i="1"/>
  <c r="R390" i="1"/>
  <c r="P390" i="1"/>
  <c r="Z390" i="1"/>
  <c r="U390" i="1"/>
  <c r="T390" i="1"/>
  <c r="S414" i="1"/>
  <c r="S514" i="1"/>
  <c r="P260" i="1"/>
  <c r="X260" i="1"/>
  <c r="P264" i="1"/>
  <c r="X264" i="1"/>
  <c r="P268" i="1"/>
  <c r="X268" i="1"/>
  <c r="P272" i="1"/>
  <c r="X272" i="1"/>
  <c r="X282" i="1"/>
  <c r="P282" i="1"/>
  <c r="V282" i="1"/>
  <c r="V284" i="1"/>
  <c r="P285" i="1"/>
  <c r="Y285" i="1"/>
  <c r="W292" i="1"/>
  <c r="X294" i="1"/>
  <c r="P294" i="1"/>
  <c r="V294" i="1"/>
  <c r="Z296" i="1"/>
  <c r="Y334" i="1"/>
  <c r="Q334" i="1"/>
  <c r="X334" i="1"/>
  <c r="P334" i="1"/>
  <c r="T334" i="1"/>
  <c r="Z335" i="1"/>
  <c r="R335" i="1"/>
  <c r="Y335" i="1"/>
  <c r="Q335" i="1"/>
  <c r="V335" i="1"/>
  <c r="W338" i="1"/>
  <c r="S354" i="1"/>
  <c r="W366" i="1"/>
  <c r="T374" i="1"/>
  <c r="R374" i="1"/>
  <c r="X374" i="1"/>
  <c r="V374" i="1"/>
  <c r="Y379" i="1"/>
  <c r="Q379" i="1"/>
  <c r="P379" i="1"/>
  <c r="Z379" i="1"/>
  <c r="X379" i="1"/>
  <c r="U379" i="1"/>
  <c r="T379" i="1"/>
  <c r="Z407" i="1"/>
  <c r="R407" i="1"/>
  <c r="Y407" i="1"/>
  <c r="Q407" i="1"/>
  <c r="V407" i="1"/>
  <c r="U407" i="1"/>
  <c r="X426" i="1"/>
  <c r="P426" i="1"/>
  <c r="U426" i="1"/>
  <c r="T426" i="1"/>
  <c r="R426" i="1"/>
  <c r="Q426" i="1"/>
  <c r="Y426" i="1"/>
  <c r="W426" i="1"/>
  <c r="S427" i="1"/>
  <c r="V469" i="1"/>
  <c r="T469" i="1"/>
  <c r="Z469" i="1"/>
  <c r="Q469" i="1"/>
  <c r="S469" i="1"/>
  <c r="R469" i="1"/>
  <c r="P469" i="1"/>
  <c r="Y469" i="1"/>
  <c r="W469" i="1"/>
  <c r="U469" i="1"/>
  <c r="T508" i="1"/>
  <c r="U508" i="1"/>
  <c r="R508" i="1"/>
  <c r="P508" i="1"/>
  <c r="X508" i="1"/>
  <c r="V508" i="1"/>
  <c r="Q508" i="1"/>
  <c r="Z508" i="1"/>
  <c r="Y508" i="1"/>
  <c r="Y362" i="1"/>
  <c r="Q362" i="1"/>
  <c r="X362" i="1"/>
  <c r="P362" i="1"/>
  <c r="T362" i="1"/>
  <c r="T432" i="1"/>
  <c r="R432" i="1"/>
  <c r="Z432" i="1"/>
  <c r="Q432" i="1"/>
  <c r="Y432" i="1"/>
  <c r="P432" i="1"/>
  <c r="U432" i="1"/>
  <c r="X432" i="1"/>
  <c r="W432" i="1"/>
  <c r="V441" i="1"/>
  <c r="Z441" i="1"/>
  <c r="Q441" i="1"/>
  <c r="Y441" i="1"/>
  <c r="P441" i="1"/>
  <c r="X441" i="1"/>
  <c r="R441" i="1"/>
  <c r="U441" i="1"/>
  <c r="T441" i="1"/>
  <c r="P251" i="1"/>
  <c r="P255" i="1"/>
  <c r="P259" i="1"/>
  <c r="R260" i="1"/>
  <c r="P263" i="1"/>
  <c r="R264" i="1"/>
  <c r="P267" i="1"/>
  <c r="R268" i="1"/>
  <c r="P271" i="1"/>
  <c r="R272" i="1"/>
  <c r="P275" i="1"/>
  <c r="R276" i="1"/>
  <c r="P279" i="1"/>
  <c r="R280" i="1"/>
  <c r="Y282" i="1"/>
  <c r="X284" i="1"/>
  <c r="R285" i="1"/>
  <c r="X286" i="1"/>
  <c r="P286" i="1"/>
  <c r="V286" i="1"/>
  <c r="V288" i="1"/>
  <c r="Y292" i="1"/>
  <c r="W294" i="1"/>
  <c r="Z294" i="1"/>
  <c r="R296" i="1"/>
  <c r="U299" i="1"/>
  <c r="U303" i="1"/>
  <c r="U307" i="1"/>
  <c r="U311" i="1"/>
  <c r="U315" i="1"/>
  <c r="U319" i="1"/>
  <c r="U323" i="1"/>
  <c r="Y330" i="1"/>
  <c r="Q330" i="1"/>
  <c r="X330" i="1"/>
  <c r="P330" i="1"/>
  <c r="T330" i="1"/>
  <c r="Z331" i="1"/>
  <c r="R331" i="1"/>
  <c r="Y331" i="1"/>
  <c r="Q331" i="1"/>
  <c r="V331" i="1"/>
  <c r="W334" i="1"/>
  <c r="S342" i="1"/>
  <c r="V346" i="1"/>
  <c r="Y350" i="1"/>
  <c r="Q350" i="1"/>
  <c r="X350" i="1"/>
  <c r="P350" i="1"/>
  <c r="T350" i="1"/>
  <c r="R354" i="1"/>
  <c r="S362" i="1"/>
  <c r="Y387" i="1"/>
  <c r="Q387" i="1"/>
  <c r="V387" i="1"/>
  <c r="U387" i="1"/>
  <c r="T387" i="1"/>
  <c r="Z387" i="1"/>
  <c r="X387" i="1"/>
  <c r="W407" i="1"/>
  <c r="T428" i="1"/>
  <c r="U428" i="1"/>
  <c r="R428" i="1"/>
  <c r="P428" i="1"/>
  <c r="Z428" i="1"/>
  <c r="W428" i="1"/>
  <c r="V428" i="1"/>
  <c r="S432" i="1"/>
  <c r="U339" i="1"/>
  <c r="U343" i="1"/>
  <c r="U347" i="1"/>
  <c r="U351" i="1"/>
  <c r="U355" i="1"/>
  <c r="U359" i="1"/>
  <c r="U363" i="1"/>
  <c r="U367" i="1"/>
  <c r="U371" i="1"/>
  <c r="Y378" i="1"/>
  <c r="Q378" i="1"/>
  <c r="V378" i="1"/>
  <c r="S387" i="1"/>
  <c r="Y394" i="1"/>
  <c r="Q394" i="1"/>
  <c r="V394" i="1"/>
  <c r="S407" i="1"/>
  <c r="Y410" i="1"/>
  <c r="Q410" i="1"/>
  <c r="X410" i="1"/>
  <c r="P410" i="1"/>
  <c r="Z410" i="1"/>
  <c r="S423" i="1"/>
  <c r="T488" i="1"/>
  <c r="Y488" i="1"/>
  <c r="U488" i="1"/>
  <c r="R488" i="1"/>
  <c r="Q488" i="1"/>
  <c r="P488" i="1"/>
  <c r="Z488" i="1"/>
  <c r="V339" i="1"/>
  <c r="W374" i="1"/>
  <c r="Y383" i="1"/>
  <c r="Q383" i="1"/>
  <c r="Y399" i="1"/>
  <c r="Q399" i="1"/>
  <c r="Z411" i="1"/>
  <c r="R411" i="1"/>
  <c r="Y411" i="1"/>
  <c r="Q411" i="1"/>
  <c r="X411" i="1"/>
  <c r="X430" i="1"/>
  <c r="P430" i="1"/>
  <c r="R430" i="1"/>
  <c r="Z430" i="1"/>
  <c r="Q430" i="1"/>
  <c r="Z439" i="1"/>
  <c r="R439" i="1"/>
  <c r="Q439" i="1"/>
  <c r="Y439" i="1"/>
  <c r="P439" i="1"/>
  <c r="T456" i="1"/>
  <c r="X456" i="1"/>
  <c r="R456" i="1"/>
  <c r="Q456" i="1"/>
  <c r="Z456" i="1"/>
  <c r="P456" i="1"/>
  <c r="Y456" i="1"/>
  <c r="Z479" i="1"/>
  <c r="R479" i="1"/>
  <c r="X479" i="1"/>
  <c r="U479" i="1"/>
  <c r="V479" i="1"/>
  <c r="T479" i="1"/>
  <c r="Q479" i="1"/>
  <c r="P479" i="1"/>
  <c r="Z516" i="1"/>
  <c r="R516" i="1"/>
  <c r="T516" i="1"/>
  <c r="Q516" i="1"/>
  <c r="P516" i="1"/>
  <c r="V516" i="1"/>
  <c r="Y516" i="1"/>
  <c r="X516" i="1"/>
  <c r="U516" i="1"/>
  <c r="W516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Q339" i="1"/>
  <c r="Y339" i="1"/>
  <c r="U341" i="1"/>
  <c r="Q343" i="1"/>
  <c r="Y343" i="1"/>
  <c r="U345" i="1"/>
  <c r="Q347" i="1"/>
  <c r="Y347" i="1"/>
  <c r="Q351" i="1"/>
  <c r="Y351" i="1"/>
  <c r="Q355" i="1"/>
  <c r="Y355" i="1"/>
  <c r="Q359" i="1"/>
  <c r="Y359" i="1"/>
  <c r="Q363" i="1"/>
  <c r="Y363" i="1"/>
  <c r="Q367" i="1"/>
  <c r="Y367" i="1"/>
  <c r="Q371" i="1"/>
  <c r="Z371" i="1"/>
  <c r="U372" i="1"/>
  <c r="Y375" i="1"/>
  <c r="Q375" i="1"/>
  <c r="V375" i="1"/>
  <c r="R378" i="1"/>
  <c r="S379" i="1"/>
  <c r="T382" i="1"/>
  <c r="P383" i="1"/>
  <c r="Y386" i="1"/>
  <c r="Q386" i="1"/>
  <c r="V386" i="1"/>
  <c r="W390" i="1"/>
  <c r="R394" i="1"/>
  <c r="S395" i="1"/>
  <c r="T398" i="1"/>
  <c r="P399" i="1"/>
  <c r="Y402" i="1"/>
  <c r="Q402" i="1"/>
  <c r="X402" i="1"/>
  <c r="P402" i="1"/>
  <c r="Z402" i="1"/>
  <c r="U406" i="1"/>
  <c r="P411" i="1"/>
  <c r="W414" i="1"/>
  <c r="S415" i="1"/>
  <c r="Y418" i="1"/>
  <c r="Q418" i="1"/>
  <c r="X418" i="1"/>
  <c r="P418" i="1"/>
  <c r="Z418" i="1"/>
  <c r="U422" i="1"/>
  <c r="S428" i="1"/>
  <c r="T430" i="1"/>
  <c r="U436" i="1"/>
  <c r="T439" i="1"/>
  <c r="S442" i="1"/>
  <c r="S444" i="1"/>
  <c r="U456" i="1"/>
  <c r="W479" i="1"/>
  <c r="S487" i="1"/>
  <c r="V488" i="1"/>
  <c r="W514" i="1"/>
  <c r="T300" i="1"/>
  <c r="T304" i="1"/>
  <c r="T308" i="1"/>
  <c r="T312" i="1"/>
  <c r="T316" i="1"/>
  <c r="T320" i="1"/>
  <c r="T324" i="1"/>
  <c r="T328" i="1"/>
  <c r="T332" i="1"/>
  <c r="T336" i="1"/>
  <c r="R339" i="1"/>
  <c r="T340" i="1"/>
  <c r="R343" i="1"/>
  <c r="T344" i="1"/>
  <c r="R347" i="1"/>
  <c r="T348" i="1"/>
  <c r="R351" i="1"/>
  <c r="T352" i="1"/>
  <c r="R355" i="1"/>
  <c r="T356" i="1"/>
  <c r="R359" i="1"/>
  <c r="T360" i="1"/>
  <c r="R363" i="1"/>
  <c r="T364" i="1"/>
  <c r="R367" i="1"/>
  <c r="T368" i="1"/>
  <c r="R371" i="1"/>
  <c r="R383" i="1"/>
  <c r="Y391" i="1"/>
  <c r="Q391" i="1"/>
  <c r="R399" i="1"/>
  <c r="Z403" i="1"/>
  <c r="R403" i="1"/>
  <c r="Y403" i="1"/>
  <c r="Q403" i="1"/>
  <c r="X403" i="1"/>
  <c r="T410" i="1"/>
  <c r="T411" i="1"/>
  <c r="Z419" i="1"/>
  <c r="R419" i="1"/>
  <c r="Y419" i="1"/>
  <c r="Q419" i="1"/>
  <c r="X419" i="1"/>
  <c r="W427" i="1"/>
  <c r="U430" i="1"/>
  <c r="X434" i="1"/>
  <c r="P434" i="1"/>
  <c r="Z434" i="1"/>
  <c r="Q434" i="1"/>
  <c r="Y434" i="1"/>
  <c r="Z435" i="1"/>
  <c r="R435" i="1"/>
  <c r="U435" i="1"/>
  <c r="T435" i="1"/>
  <c r="Y435" i="1"/>
  <c r="U439" i="1"/>
  <c r="X446" i="1"/>
  <c r="P446" i="1"/>
  <c r="T446" i="1"/>
  <c r="V446" i="1"/>
  <c r="U446" i="1"/>
  <c r="R446" i="1"/>
  <c r="Q446" i="1"/>
  <c r="V456" i="1"/>
  <c r="T468" i="1"/>
  <c r="Z468" i="1"/>
  <c r="Q468" i="1"/>
  <c r="V468" i="1"/>
  <c r="U468" i="1"/>
  <c r="S468" i="1"/>
  <c r="R468" i="1"/>
  <c r="P468" i="1"/>
  <c r="Y479" i="1"/>
  <c r="X488" i="1"/>
  <c r="T378" i="1"/>
  <c r="Y382" i="1"/>
  <c r="Q382" i="1"/>
  <c r="V382" i="1"/>
  <c r="T383" i="1"/>
  <c r="T394" i="1"/>
  <c r="Y398" i="1"/>
  <c r="Q398" i="1"/>
  <c r="V398" i="1"/>
  <c r="T399" i="1"/>
  <c r="Y406" i="1"/>
  <c r="Q406" i="1"/>
  <c r="X406" i="1"/>
  <c r="P406" i="1"/>
  <c r="Z406" i="1"/>
  <c r="U410" i="1"/>
  <c r="U411" i="1"/>
  <c r="Y422" i="1"/>
  <c r="Q422" i="1"/>
  <c r="X422" i="1"/>
  <c r="P422" i="1"/>
  <c r="Z422" i="1"/>
  <c r="V430" i="1"/>
  <c r="T436" i="1"/>
  <c r="Y436" i="1"/>
  <c r="P436" i="1"/>
  <c r="X436" i="1"/>
  <c r="Z436" i="1"/>
  <c r="V439" i="1"/>
  <c r="W456" i="1"/>
  <c r="T480" i="1"/>
  <c r="Y480" i="1"/>
  <c r="P480" i="1"/>
  <c r="U480" i="1"/>
  <c r="R480" i="1"/>
  <c r="Q480" i="1"/>
  <c r="Z480" i="1"/>
  <c r="X494" i="1"/>
  <c r="P494" i="1"/>
  <c r="U494" i="1"/>
  <c r="T494" i="1"/>
  <c r="Q494" i="1"/>
  <c r="Y494" i="1"/>
  <c r="V494" i="1"/>
  <c r="R494" i="1"/>
  <c r="X502" i="1"/>
  <c r="P502" i="1"/>
  <c r="T502" i="1"/>
  <c r="R502" i="1"/>
  <c r="V502" i="1"/>
  <c r="U502" i="1"/>
  <c r="Q502" i="1"/>
  <c r="X519" i="1"/>
  <c r="P519" i="1"/>
  <c r="Z519" i="1"/>
  <c r="R519" i="1"/>
  <c r="Y519" i="1"/>
  <c r="T519" i="1"/>
  <c r="U519" i="1"/>
  <c r="S519" i="1"/>
  <c r="W519" i="1"/>
  <c r="V519" i="1"/>
  <c r="Q519" i="1"/>
  <c r="Z532" i="1"/>
  <c r="R532" i="1"/>
  <c r="T532" i="1"/>
  <c r="Q532" i="1"/>
  <c r="P532" i="1"/>
  <c r="V532" i="1"/>
  <c r="U532" i="1"/>
  <c r="Y532" i="1"/>
  <c r="X532" i="1"/>
  <c r="Z447" i="1"/>
  <c r="R447" i="1"/>
  <c r="X447" i="1"/>
  <c r="V447" i="1"/>
  <c r="X454" i="1"/>
  <c r="P454" i="1"/>
  <c r="Y454" i="1"/>
  <c r="V454" i="1"/>
  <c r="W465" i="1"/>
  <c r="S480" i="1"/>
  <c r="T484" i="1"/>
  <c r="Z484" i="1"/>
  <c r="Q484" i="1"/>
  <c r="X484" i="1"/>
  <c r="S502" i="1"/>
  <c r="S508" i="1"/>
  <c r="W532" i="1"/>
  <c r="V542" i="1"/>
  <c r="Y542" i="1"/>
  <c r="Q542" i="1"/>
  <c r="X542" i="1"/>
  <c r="P542" i="1"/>
  <c r="S542" i="1"/>
  <c r="R542" i="1"/>
  <c r="Z542" i="1"/>
  <c r="U542" i="1"/>
  <c r="E22" i="3"/>
  <c r="F22" i="3" s="1"/>
  <c r="E23" i="3"/>
  <c r="Z443" i="1"/>
  <c r="R443" i="1"/>
  <c r="V443" i="1"/>
  <c r="W447" i="1"/>
  <c r="W449" i="1"/>
  <c r="T452" i="1"/>
  <c r="Z452" i="1"/>
  <c r="Q452" i="1"/>
  <c r="W452" i="1"/>
  <c r="W454" i="1"/>
  <c r="Z459" i="1"/>
  <c r="R459" i="1"/>
  <c r="Q459" i="1"/>
  <c r="X459" i="1"/>
  <c r="X462" i="1"/>
  <c r="P462" i="1"/>
  <c r="T462" i="1"/>
  <c r="Z462" i="1"/>
  <c r="Q462" i="1"/>
  <c r="Y462" i="1"/>
  <c r="X466" i="1"/>
  <c r="P466" i="1"/>
  <c r="R466" i="1"/>
  <c r="Y466" i="1"/>
  <c r="X470" i="1"/>
  <c r="P470" i="1"/>
  <c r="Y470" i="1"/>
  <c r="U470" i="1"/>
  <c r="W470" i="1"/>
  <c r="V481" i="1"/>
  <c r="S481" i="1"/>
  <c r="X481" i="1"/>
  <c r="Y484" i="1"/>
  <c r="V489" i="1"/>
  <c r="Y489" i="1"/>
  <c r="Q489" i="1"/>
  <c r="T489" i="1"/>
  <c r="P489" i="1"/>
  <c r="Z489" i="1"/>
  <c r="W508" i="1"/>
  <c r="X512" i="1"/>
  <c r="X531" i="1"/>
  <c r="P531" i="1"/>
  <c r="Z531" i="1"/>
  <c r="R531" i="1"/>
  <c r="U531" i="1"/>
  <c r="T531" i="1"/>
  <c r="Y531" i="1"/>
  <c r="S531" i="1"/>
  <c r="Q531" i="1"/>
  <c r="U424" i="1"/>
  <c r="U429" i="1"/>
  <c r="S433" i="1"/>
  <c r="U440" i="1"/>
  <c r="V445" i="1"/>
  <c r="Y445" i="1"/>
  <c r="P445" i="1"/>
  <c r="Y447" i="1"/>
  <c r="V448" i="1"/>
  <c r="X452" i="1"/>
  <c r="Z454" i="1"/>
  <c r="V457" i="1"/>
  <c r="R457" i="1"/>
  <c r="Y459" i="1"/>
  <c r="Z463" i="1"/>
  <c r="R463" i="1"/>
  <c r="X463" i="1"/>
  <c r="U463" i="1"/>
  <c r="W463" i="1"/>
  <c r="Z466" i="1"/>
  <c r="Z470" i="1"/>
  <c r="Y481" i="1"/>
  <c r="W484" i="1"/>
  <c r="V485" i="1"/>
  <c r="T485" i="1"/>
  <c r="Z485" i="1"/>
  <c r="Q485" i="1"/>
  <c r="X485" i="1"/>
  <c r="W542" i="1"/>
  <c r="V424" i="1"/>
  <c r="Z431" i="1"/>
  <c r="R431" i="1"/>
  <c r="V431" i="1"/>
  <c r="X438" i="1"/>
  <c r="P438" i="1"/>
  <c r="V438" i="1"/>
  <c r="V440" i="1"/>
  <c r="X443" i="1"/>
  <c r="P447" i="1"/>
  <c r="X450" i="1"/>
  <c r="P450" i="1"/>
  <c r="R450" i="1"/>
  <c r="Y452" i="1"/>
  <c r="Q454" i="1"/>
  <c r="Z455" i="1"/>
  <c r="R455" i="1"/>
  <c r="T455" i="1"/>
  <c r="W459" i="1"/>
  <c r="W466" i="1"/>
  <c r="Z471" i="1"/>
  <c r="R471" i="1"/>
  <c r="T471" i="1"/>
  <c r="Y471" i="1"/>
  <c r="P471" i="1"/>
  <c r="X471" i="1"/>
  <c r="W481" i="1"/>
  <c r="Z481" i="1"/>
  <c r="P484" i="1"/>
  <c r="V497" i="1"/>
  <c r="Y497" i="1"/>
  <c r="Q497" i="1"/>
  <c r="R497" i="1"/>
  <c r="P497" i="1"/>
  <c r="X497" i="1"/>
  <c r="T512" i="1"/>
  <c r="Q512" i="1"/>
  <c r="P512" i="1"/>
  <c r="Y512" i="1"/>
  <c r="X515" i="1"/>
  <c r="P515" i="1"/>
  <c r="Z515" i="1"/>
  <c r="R515" i="1"/>
  <c r="U515" i="1"/>
  <c r="T515" i="1"/>
  <c r="Y515" i="1"/>
  <c r="V515" i="1"/>
  <c r="Q515" i="1"/>
  <c r="T542" i="1"/>
  <c r="V546" i="1"/>
  <c r="Y546" i="1"/>
  <c r="Q546" i="1"/>
  <c r="X546" i="1"/>
  <c r="P546" i="1"/>
  <c r="T546" i="1"/>
  <c r="S546" i="1"/>
  <c r="E10" i="3"/>
  <c r="E11" i="3"/>
  <c r="U433" i="1"/>
  <c r="P443" i="1"/>
  <c r="Y443" i="1"/>
  <c r="Q447" i="1"/>
  <c r="S448" i="1"/>
  <c r="X448" i="1"/>
  <c r="Y450" i="1"/>
  <c r="P452" i="1"/>
  <c r="V453" i="1"/>
  <c r="T453" i="1"/>
  <c r="R454" i="1"/>
  <c r="X455" i="1"/>
  <c r="P459" i="1"/>
  <c r="R462" i="1"/>
  <c r="T464" i="1"/>
  <c r="Y464" i="1"/>
  <c r="P464" i="1"/>
  <c r="X464" i="1"/>
  <c r="Q466" i="1"/>
  <c r="Q470" i="1"/>
  <c r="T472" i="1"/>
  <c r="X472" i="1"/>
  <c r="U472" i="1"/>
  <c r="W472" i="1"/>
  <c r="Z475" i="1"/>
  <c r="R475" i="1"/>
  <c r="Q475" i="1"/>
  <c r="X475" i="1"/>
  <c r="X478" i="1"/>
  <c r="P478" i="1"/>
  <c r="T478" i="1"/>
  <c r="Z478" i="1"/>
  <c r="Q478" i="1"/>
  <c r="Y478" i="1"/>
  <c r="P481" i="1"/>
  <c r="X482" i="1"/>
  <c r="P482" i="1"/>
  <c r="R482" i="1"/>
  <c r="Y482" i="1"/>
  <c r="R484" i="1"/>
  <c r="X486" i="1"/>
  <c r="P486" i="1"/>
  <c r="Y486" i="1"/>
  <c r="U486" i="1"/>
  <c r="W486" i="1"/>
  <c r="R489" i="1"/>
  <c r="T492" i="1"/>
  <c r="R492" i="1"/>
  <c r="Y492" i="1"/>
  <c r="X492" i="1"/>
  <c r="V531" i="1"/>
  <c r="X543" i="1"/>
  <c r="P543" i="1"/>
  <c r="Z543" i="1"/>
  <c r="R543" i="1"/>
  <c r="Y543" i="1"/>
  <c r="Q543" i="1"/>
  <c r="U543" i="1"/>
  <c r="T543" i="1"/>
  <c r="W543" i="1"/>
  <c r="X563" i="1"/>
  <c r="P563" i="1"/>
  <c r="Z563" i="1"/>
  <c r="R563" i="1"/>
  <c r="Y563" i="1"/>
  <c r="Q563" i="1"/>
  <c r="V563" i="1"/>
  <c r="U563" i="1"/>
  <c r="U461" i="1"/>
  <c r="U477" i="1"/>
  <c r="X490" i="1"/>
  <c r="P490" i="1"/>
  <c r="W492" i="1"/>
  <c r="V500" i="1"/>
  <c r="W502" i="1"/>
  <c r="X506" i="1"/>
  <c r="P506" i="1"/>
  <c r="Y506" i="1"/>
  <c r="S512" i="1"/>
  <c r="X535" i="1"/>
  <c r="P535" i="1"/>
  <c r="Z535" i="1"/>
  <c r="R535" i="1"/>
  <c r="Y535" i="1"/>
  <c r="T535" i="1"/>
  <c r="X547" i="1"/>
  <c r="P547" i="1"/>
  <c r="Z547" i="1"/>
  <c r="R547" i="1"/>
  <c r="Y547" i="1"/>
  <c r="Q547" i="1"/>
  <c r="V547" i="1"/>
  <c r="X555" i="1"/>
  <c r="P555" i="1"/>
  <c r="Z555" i="1"/>
  <c r="R555" i="1"/>
  <c r="Y555" i="1"/>
  <c r="Q555" i="1"/>
  <c r="V555" i="1"/>
  <c r="V558" i="1"/>
  <c r="Y558" i="1"/>
  <c r="Q558" i="1"/>
  <c r="X558" i="1"/>
  <c r="P558" i="1"/>
  <c r="S558" i="1"/>
  <c r="R558" i="1"/>
  <c r="Z558" i="1"/>
  <c r="R562" i="1"/>
  <c r="V493" i="1"/>
  <c r="Y493" i="1"/>
  <c r="Q493" i="1"/>
  <c r="X498" i="1"/>
  <c r="P498" i="1"/>
  <c r="X510" i="1"/>
  <c r="P510" i="1"/>
  <c r="Y510" i="1"/>
  <c r="X523" i="1"/>
  <c r="P523" i="1"/>
  <c r="Z523" i="1"/>
  <c r="R523" i="1"/>
  <c r="U523" i="1"/>
  <c r="T523" i="1"/>
  <c r="Y523" i="1"/>
  <c r="S543" i="1"/>
  <c r="V554" i="1"/>
  <c r="Y554" i="1"/>
  <c r="Q554" i="1"/>
  <c r="X554" i="1"/>
  <c r="P554" i="1"/>
  <c r="U554" i="1"/>
  <c r="T554" i="1"/>
  <c r="F8" i="3"/>
  <c r="Z451" i="1"/>
  <c r="R451" i="1"/>
  <c r="V451" i="1"/>
  <c r="X458" i="1"/>
  <c r="P458" i="1"/>
  <c r="V458" i="1"/>
  <c r="V460" i="1"/>
  <c r="P461" i="1"/>
  <c r="Y461" i="1"/>
  <c r="Z467" i="1"/>
  <c r="R467" i="1"/>
  <c r="V467" i="1"/>
  <c r="X474" i="1"/>
  <c r="P474" i="1"/>
  <c r="V474" i="1"/>
  <c r="V476" i="1"/>
  <c r="P477" i="1"/>
  <c r="Y477" i="1"/>
  <c r="Z483" i="1"/>
  <c r="R483" i="1"/>
  <c r="V483" i="1"/>
  <c r="W488" i="1"/>
  <c r="Q490" i="1"/>
  <c r="X493" i="1"/>
  <c r="V496" i="1"/>
  <c r="S498" i="1"/>
  <c r="Y498" i="1"/>
  <c r="P500" i="1"/>
  <c r="Z500" i="1"/>
  <c r="X504" i="1"/>
  <c r="Q506" i="1"/>
  <c r="S510" i="1"/>
  <c r="Z510" i="1"/>
  <c r="X527" i="1"/>
  <c r="P527" i="1"/>
  <c r="Z527" i="1"/>
  <c r="R527" i="1"/>
  <c r="Y527" i="1"/>
  <c r="T527" i="1"/>
  <c r="Q535" i="1"/>
  <c r="X539" i="1"/>
  <c r="P539" i="1"/>
  <c r="Z539" i="1"/>
  <c r="R539" i="1"/>
  <c r="Y539" i="1"/>
  <c r="Q539" i="1"/>
  <c r="V539" i="1"/>
  <c r="T547" i="1"/>
  <c r="T555" i="1"/>
  <c r="T558" i="1"/>
  <c r="R554" i="1"/>
  <c r="X559" i="1"/>
  <c r="P559" i="1"/>
  <c r="Z559" i="1"/>
  <c r="R559" i="1"/>
  <c r="Y559" i="1"/>
  <c r="Q559" i="1"/>
  <c r="U559" i="1"/>
  <c r="T559" i="1"/>
  <c r="V562" i="1"/>
  <c r="Y562" i="1"/>
  <c r="Q562" i="1"/>
  <c r="X562" i="1"/>
  <c r="P562" i="1"/>
  <c r="T562" i="1"/>
  <c r="E18" i="3"/>
  <c r="F18" i="3" s="1"/>
  <c r="E19" i="3"/>
  <c r="U491" i="1"/>
  <c r="U495" i="1"/>
  <c r="U499" i="1"/>
  <c r="Q501" i="1"/>
  <c r="Y501" i="1"/>
  <c r="U503" i="1"/>
  <c r="Q505" i="1"/>
  <c r="Y505" i="1"/>
  <c r="U507" i="1"/>
  <c r="Q509" i="1"/>
  <c r="Y509" i="1"/>
  <c r="U511" i="1"/>
  <c r="Q513" i="1"/>
  <c r="Y513" i="1"/>
  <c r="V518" i="1"/>
  <c r="X518" i="1"/>
  <c r="P518" i="1"/>
  <c r="T521" i="1"/>
  <c r="V521" i="1"/>
  <c r="V526" i="1"/>
  <c r="X526" i="1"/>
  <c r="P526" i="1"/>
  <c r="T529" i="1"/>
  <c r="V529" i="1"/>
  <c r="V534" i="1"/>
  <c r="X534" i="1"/>
  <c r="P534" i="1"/>
  <c r="T537" i="1"/>
  <c r="V537" i="1"/>
  <c r="S555" i="1"/>
  <c r="J7" i="7"/>
  <c r="E6" i="3"/>
  <c r="E7" i="3"/>
  <c r="U501" i="1"/>
  <c r="U505" i="1"/>
  <c r="U509" i="1"/>
  <c r="U513" i="1"/>
  <c r="T517" i="1"/>
  <c r="V517" i="1"/>
  <c r="V522" i="1"/>
  <c r="X522" i="1"/>
  <c r="P522" i="1"/>
  <c r="T525" i="1"/>
  <c r="V525" i="1"/>
  <c r="V530" i="1"/>
  <c r="X530" i="1"/>
  <c r="P530" i="1"/>
  <c r="T533" i="1"/>
  <c r="V533" i="1"/>
  <c r="V538" i="1"/>
  <c r="X538" i="1"/>
  <c r="P538" i="1"/>
  <c r="Y538" i="1"/>
  <c r="S547" i="1"/>
  <c r="S563" i="1"/>
  <c r="E14" i="3"/>
  <c r="E15" i="3"/>
  <c r="J5" i="7"/>
  <c r="R491" i="1"/>
  <c r="R495" i="1"/>
  <c r="R499" i="1"/>
  <c r="R503" i="1"/>
  <c r="R507" i="1"/>
  <c r="R511" i="1"/>
  <c r="X517" i="1"/>
  <c r="S518" i="1"/>
  <c r="Z520" i="1"/>
  <c r="R520" i="1"/>
  <c r="T520" i="1"/>
  <c r="R521" i="1"/>
  <c r="Y522" i="1"/>
  <c r="X525" i="1"/>
  <c r="S526" i="1"/>
  <c r="Z528" i="1"/>
  <c r="R528" i="1"/>
  <c r="T528" i="1"/>
  <c r="R529" i="1"/>
  <c r="Y530" i="1"/>
  <c r="X533" i="1"/>
  <c r="S534" i="1"/>
  <c r="Z536" i="1"/>
  <c r="R536" i="1"/>
  <c r="T536" i="1"/>
  <c r="R537" i="1"/>
  <c r="Z538" i="1"/>
  <c r="W546" i="1"/>
  <c r="V550" i="1"/>
  <c r="Y550" i="1"/>
  <c r="Q550" i="1"/>
  <c r="X550" i="1"/>
  <c r="P550" i="1"/>
  <c r="X551" i="1"/>
  <c r="P551" i="1"/>
  <c r="Z551" i="1"/>
  <c r="R551" i="1"/>
  <c r="Y551" i="1"/>
  <c r="Q551" i="1"/>
  <c r="W562" i="1"/>
  <c r="E2" i="3"/>
  <c r="E3" i="3"/>
  <c r="U541" i="1"/>
  <c r="U545" i="1"/>
  <c r="U549" i="1"/>
  <c r="U553" i="1"/>
  <c r="U557" i="1"/>
  <c r="U561" i="1"/>
  <c r="U565" i="1"/>
  <c r="T540" i="1"/>
  <c r="V541" i="1"/>
  <c r="T544" i="1"/>
  <c r="V545" i="1"/>
  <c r="T548" i="1"/>
  <c r="V549" i="1"/>
  <c r="T552" i="1"/>
  <c r="V553" i="1"/>
  <c r="T556" i="1"/>
  <c r="V557" i="1"/>
  <c r="T560" i="1"/>
  <c r="V561" i="1"/>
  <c r="T564" i="1"/>
  <c r="V565" i="1"/>
  <c r="U540" i="1"/>
  <c r="U544" i="1"/>
  <c r="U548" i="1"/>
  <c r="U552" i="1"/>
  <c r="U556" i="1"/>
  <c r="U560" i="1"/>
  <c r="U564" i="1"/>
  <c r="R540" i="1"/>
  <c r="R544" i="1"/>
  <c r="R548" i="1"/>
  <c r="R552" i="1"/>
  <c r="R556" i="1"/>
  <c r="R560" i="1"/>
  <c r="R564" i="1"/>
  <c r="F2" i="3" l="1"/>
  <c r="J3" i="7"/>
  <c r="F14" i="3"/>
  <c r="F6" i="3"/>
  <c r="F10" i="3"/>
</calcChain>
</file>

<file path=xl/sharedStrings.xml><?xml version="1.0" encoding="utf-8"?>
<sst xmlns="http://schemas.openxmlformats.org/spreadsheetml/2006/main" count="363" uniqueCount="102">
  <si>
    <t>Date</t>
  </si>
  <si>
    <t>Pachuwarghat</t>
  </si>
  <si>
    <t>Local Inflow at Sunkoshi III</t>
  </si>
  <si>
    <t>Local Inflow at Sunkoshi II</t>
  </si>
  <si>
    <t>Sangutar</t>
  </si>
  <si>
    <t>Rabuwa Bazar</t>
  </si>
  <si>
    <t>Local Inflow at Sunkoshi I</t>
  </si>
  <si>
    <t>Khurkot</t>
  </si>
  <si>
    <t>Days</t>
  </si>
  <si>
    <t xml:space="preserve">Date </t>
  </si>
  <si>
    <t>Month</t>
  </si>
  <si>
    <t>MCM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</si>
  <si>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</si>
  <si>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</si>
  <si>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</si>
  <si>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</si>
  <si>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</si>
  <si>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</si>
  <si>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</si>
  <si>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</si>
  <si>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</si>
  <si>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</si>
  <si>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</si>
  <si>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</si>
  <si>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Demand(m3/s)</t>
  </si>
  <si>
    <t>mon</t>
  </si>
  <si>
    <t>DEMAND</t>
  </si>
  <si>
    <t>Chatara</t>
  </si>
  <si>
    <t>Local Inflow at Khurkot</t>
  </si>
  <si>
    <t>Sunkoshi I</t>
  </si>
  <si>
    <t>Local Inflow at Chatara</t>
  </si>
  <si>
    <t>Row Labels</t>
  </si>
  <si>
    <t>Grand Total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</si>
  <si>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</si>
  <si>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</si>
  <si>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</si>
  <si>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</si>
  <si>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</si>
  <si>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</si>
  <si>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</si>
  <si>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</si>
  <si>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</si>
  <si>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</si>
  <si>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</si>
  <si>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</si>
  <si>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</si>
  <si>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</si>
  <si>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</si>
  <si>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</si>
  <si>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</si>
  <si>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</si>
  <si>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</si>
  <si>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</si>
  <si>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</si>
  <si>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</si>
  <si>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</si>
  <si>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</si>
  <si>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</si>
  <si>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</si>
  <si>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</si>
  <si>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</si>
  <si>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</si>
  <si>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</si>
  <si>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</si>
  <si>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</si>
  <si>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</si>
  <si>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</si>
  <si>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</si>
  <si>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</si>
  <si>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</si>
  <si>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</si>
  <si>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</si>
  <si>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</si>
  <si>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</si>
  <si>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</si>
  <si>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</si>
  <si>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</si>
  <si>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</si>
  <si>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</si>
  <si>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</si>
  <si>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 of Chatara</t>
  </si>
  <si>
    <t>1988-1991</t>
  </si>
  <si>
    <t>1972-1983</t>
  </si>
  <si>
    <t>Max</t>
  </si>
  <si>
    <t>Min</t>
  </si>
  <si>
    <t>Very High</t>
  </si>
  <si>
    <t>High</t>
  </si>
  <si>
    <t>Medium</t>
  </si>
  <si>
    <t>Low</t>
  </si>
  <si>
    <t>Very Low</t>
  </si>
  <si>
    <t>Percentile</t>
  </si>
  <si>
    <t>Values</t>
  </si>
  <si>
    <t>Count</t>
  </si>
  <si>
    <t>Nearest Year</t>
  </si>
  <si>
    <t>Remark</t>
  </si>
  <si>
    <t>Probability</t>
  </si>
  <si>
    <t>Sunkoshi 3</t>
  </si>
  <si>
    <t>Year</t>
  </si>
  <si>
    <t>Sum of Sunkoshi 3</t>
  </si>
  <si>
    <t>1975-1980</t>
  </si>
  <si>
    <t>2001-2002</t>
  </si>
  <si>
    <t>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</si>
</sst>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m\-yy;@"/>
    <numFmt numFmtId="165" formatCode="[$-409]mmmm\ d\,\ yy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2" xfId="0" applyBorder="1"/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2" xfId="0" applyNumberFormat="1" applyBorder="1"/>
    <xf numFmtId="0" fontId="0" fillId="0" borderId="2" xfId="0" applyBorder="1" applyAlignment="1">
      <alignment horizontal="right"/>
    </xf>
    <xf numFmtId="0" fontId="0" fillId="3" borderId="2" xfId="0" applyFill="1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/>
    <xf numFmtId="1" fontId="0" fillId="0" borderId="0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NumberFormat="1" applyBorder="1"/>
    <xf numFmtId="1" fontId="0" fillId="4" borderId="2" xfId="0" applyNumberFormat="1" applyFill="1" applyBorder="1"/>
    <xf numFmtId="0" fontId="0" fillId="4" borderId="2" xfId="0" applyNumberFormat="1" applyFill="1" applyBorder="1"/>
    <xf numFmtId="0" fontId="0" fillId="5" borderId="2" xfId="0" applyNumberFormat="1" applyFill="1" applyBorder="1"/>
    <xf numFmtId="1" fontId="0" fillId="5" borderId="2" xfId="0" applyNumberFormat="1" applyFill="1" applyBorder="1"/>
    <xf numFmtId="1" fontId="0" fillId="6" borderId="2" xfId="0" applyNumberFormat="1" applyFill="1" applyBorder="1"/>
    <xf numFmtId="0" fontId="0" fillId="6" borderId="2" xfId="0" applyNumberFormat="1" applyFill="1" applyBorder="1"/>
    <xf numFmtId="1" fontId="0" fillId="7" borderId="2" xfId="0" applyNumberFormat="1" applyFill="1" applyBorder="1"/>
    <xf numFmtId="0" fontId="0" fillId="7" borderId="2" xfId="0" applyNumberFormat="1" applyFill="1" applyBorder="1"/>
    <xf numFmtId="1" fontId="0" fillId="8" borderId="2" xfId="0" applyNumberFormat="1" applyFill="1" applyBorder="1"/>
    <xf numFmtId="0" fontId="0" fillId="8" borderId="2" xfId="0" applyNumberFormat="1" applyFill="1" applyBorder="1"/>
    <xf numFmtId="1" fontId="0" fillId="9" borderId="2" xfId="0" applyNumberFormat="1" applyFill="1" applyBorder="1"/>
    <xf numFmtId="0" fontId="0" fillId="9" borderId="2" xfId="0" applyNumberFormat="1" applyFill="1" applyBorder="1"/>
    <xf numFmtId="1" fontId="0" fillId="10" borderId="2" xfId="0" applyNumberFormat="1" applyFill="1" applyBorder="1"/>
    <xf numFmtId="0" fontId="0" fillId="10" borderId="2" xfId="0" applyNumberFormat="1" applyFill="1" applyBorder="1"/>
    <xf numFmtId="0" fontId="0" fillId="0" borderId="2" xfId="0" applyNumberFormat="1" applyFill="1" applyBorder="1"/>
    <xf numFmtId="1" fontId="0" fillId="0" borderId="2" xfId="0" applyNumberFormat="1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66.545796296297" createdVersion="7" refreshedVersion="7" minRefreshableVersion="3" recordCount="564" xr:uid="{61B9C607-F47B-46B2-9640-121A65E938EC}">
  <cacheSource type="worksheet">
    <worksheetSource ref="A1:B565" sheet="Chatara"/>
  </cacheSource>
  <cacheFields count="4">
    <cacheField name="Date" numFmtId="164">
      <sharedItems containsSemiMixedTypes="0" containsNonDate="0" containsDate="1" containsString="0" minDate="1968-01-01T00:00:00" maxDate="2014-12-02T00:00:00" count="564"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3" base="0">
        <rangePr groupBy="months" startDate="1968-01-01T00:00:00" endDate="2014-12-02T00:00:00"/>
        <groupItems count="14">
          <s v="&lt;1/1/196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Chatara" numFmtId="1">
      <sharedItems containsSemiMixedTypes="0" containsString="0" containsNumber="1" minValue="569.72159999999997" maxValue="17287.817533009151"/>
    </cacheField>
    <cacheField name="Quarters" numFmtId="0" databaseField="0">
      <fieldGroup base="0">
        <rangePr groupBy="quarters" startDate="1968-01-01T00:00:00" endDate="2014-12-02T00:00:00"/>
        <groupItems count="6">
          <s v="&lt;1/1/1968"/>
          <s v="Qtr1"/>
          <s v="Qtr2"/>
          <s v="Qtr3"/>
          <s v="Qtr4"/>
          <s v="&gt;12/2/2014"/>
        </groupItems>
      </fieldGroup>
    </cacheField>
    <cacheField name="Years" numFmtId="0" databaseField="0">
      <fieldGroup base="0">
        <rangePr groupBy="years" startDate="1968-01-01T00:00:00" endDate="2014-12-02T00:00:00"/>
        <groupItems count="49">
          <s v="&lt;1/1/1968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66.564479629633" createdVersion="7" refreshedVersion="7" minRefreshableVersion="3" recordCount="564" xr:uid="{3FFD057F-367E-4A01-A4E5-78EE26843FDC}">
  <cacheSource type="worksheet">
    <worksheetSource ref="A1:B565" sheet="Sunkoshi 3"/>
  </cacheSource>
  <cacheFields count="4">
    <cacheField name="Date" numFmtId="164">
      <sharedItems containsSemiMixedTypes="0" containsNonDate="0" containsDate="1" containsString="0" minDate="1968-01-01T00:00:00" maxDate="2014-12-02T00:00:00" count="564"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3" base="0">
        <rangePr groupBy="months" startDate="1968-01-01T00:00:00" endDate="2014-12-02T00:00:00"/>
        <groupItems count="14">
          <s v="&lt;1/1/196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Sunkoshi 3" numFmtId="166">
      <sharedItems containsSemiMixedTypes="0" containsString="0" containsNumber="1" minValue="98.219519999999974" maxValue="3120.3360000000002"/>
    </cacheField>
    <cacheField name="Quarters" numFmtId="0" databaseField="0">
      <fieldGroup base="0">
        <rangePr groupBy="quarters" startDate="1968-01-01T00:00:00" endDate="2014-12-02T00:00:00"/>
        <groupItems count="6">
          <s v="&lt;1/1/1968"/>
          <s v="Qtr1"/>
          <s v="Qtr2"/>
          <s v="Qtr3"/>
          <s v="Qtr4"/>
          <s v="&gt;12/2/2014"/>
        </groupItems>
      </fieldGroup>
    </cacheField>
    <cacheField name="Years" numFmtId="0" databaseField="0">
      <fieldGroup base="0">
        <rangePr groupBy="years" startDate="1968-01-01T00:00:00" endDate="2014-12-02T00:00:00"/>
        <groupItems count="49">
          <s v="&lt;1/1/1968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n v="1038.68352"/>
  </r>
  <r>
    <x v="1"/>
    <n v="1372.5676800000001"/>
  </r>
  <r>
    <x v="2"/>
    <n v="1803.63456"/>
  </r>
  <r>
    <x v="3"/>
    <n v="1069.7184"/>
  </r>
  <r>
    <x v="4"/>
    <n v="1661.4115199999997"/>
  </r>
  <r>
    <x v="5"/>
    <n v="4577.2128000000002"/>
  </r>
  <r>
    <x v="6"/>
    <n v="11933.07552"/>
  </r>
  <r>
    <x v="7"/>
    <n v="10863.05472"/>
  </r>
  <r>
    <x v="8"/>
    <n v="7587.8208000000004"/>
  </r>
  <r>
    <x v="9"/>
    <n v="7814.767679999999"/>
  </r>
  <r>
    <x v="10"/>
    <n v="3869.8560000000002"/>
  </r>
  <r>
    <x v="11"/>
    <n v="1251.0806399999999"/>
  </r>
  <r>
    <x v="12"/>
    <n v="1022.8809599999998"/>
  </r>
  <r>
    <x v="13"/>
    <n v="855.67104000000018"/>
  </r>
  <r>
    <x v="14"/>
    <n v="901.01375999999993"/>
  </r>
  <r>
    <x v="15"/>
    <n v="946.59839999999997"/>
  </r>
  <r>
    <x v="16"/>
    <n v="1725.6931199999997"/>
  </r>
  <r>
    <x v="17"/>
    <n v="3221.3375999999998"/>
  </r>
  <r>
    <x v="18"/>
    <n v="9960.4339199999995"/>
  </r>
  <r>
    <x v="19"/>
    <n v="9237.5337600000003"/>
  </r>
  <r>
    <x v="20"/>
    <n v="7582.8959999999997"/>
  </r>
  <r>
    <x v="21"/>
    <n v="2111.9184"/>
  </r>
  <r>
    <x v="22"/>
    <n v="1819.5840000000001"/>
  </r>
  <r>
    <x v="23"/>
    <n v="1100.55456"/>
  </r>
  <r>
    <x v="24"/>
    <n v="841.82111999999995"/>
  </r>
  <r>
    <x v="25"/>
    <n v="676.16639999999995"/>
  </r>
  <r>
    <x v="26"/>
    <n v="772.71839999999997"/>
  </r>
  <r>
    <x v="27"/>
    <n v="942.19200000000001"/>
  </r>
  <r>
    <x v="28"/>
    <n v="1623.9139199999997"/>
  </r>
  <r>
    <x v="29"/>
    <n v="4575.9168"/>
  </r>
  <r>
    <x v="30"/>
    <n v="16079.7744"/>
  </r>
  <r>
    <x v="31"/>
    <n v="16582.51008"/>
  </r>
  <r>
    <x v="32"/>
    <n v="8190.2016000000003"/>
  </r>
  <r>
    <x v="33"/>
    <n v="4023.2246399999995"/>
  </r>
  <r>
    <x v="34"/>
    <n v="1410.3072"/>
  </r>
  <r>
    <x v="35"/>
    <n v="1118.232"/>
  </r>
  <r>
    <x v="36"/>
    <n v="799.23455999999987"/>
  </r>
  <r>
    <x v="37"/>
    <n v="569.72159999999997"/>
  </r>
  <r>
    <x v="38"/>
    <n v="650.58335999999997"/>
  </r>
  <r>
    <x v="39"/>
    <n v="897.09119999999996"/>
  </r>
  <r>
    <x v="40"/>
    <n v="1278.13248"/>
  </r>
  <r>
    <x v="41"/>
    <n v="9180.8639999999996"/>
  </r>
  <r>
    <x v="42"/>
    <n v="12595.71168"/>
  </r>
  <r>
    <x v="43"/>
    <n v="14910.117120000001"/>
  </r>
  <r>
    <x v="44"/>
    <n v="7170.2496000000001"/>
  </r>
  <r>
    <x v="45"/>
    <n v="5554.4659200000006"/>
  </r>
  <r>
    <x v="46"/>
    <n v="1587.6"/>
  </r>
  <r>
    <x v="47"/>
    <n v="1114.48224"/>
  </r>
  <r>
    <x v="48"/>
    <n v="1027.96992"/>
  </r>
  <r>
    <x v="49"/>
    <n v="867.43871999999988"/>
  </r>
  <r>
    <x v="50"/>
    <n v="928.60127999999997"/>
  </r>
  <r>
    <x v="51"/>
    <n v="997.66079999999999"/>
  </r>
  <r>
    <x v="52"/>
    <n v="2206.1980800000001"/>
  </r>
  <r>
    <x v="53"/>
    <n v="4260.4704000000002"/>
  </r>
  <r>
    <x v="54"/>
    <n v="10586.911679999999"/>
  </r>
  <r>
    <x v="55"/>
    <n v="10135.33344"/>
  </r>
  <r>
    <x v="56"/>
    <n v="7588.3392000000003"/>
  </r>
  <r>
    <x v="57"/>
    <n v="2992.5763200000001"/>
  </r>
  <r>
    <x v="58"/>
    <n v="1728.864"/>
  </r>
  <r>
    <x v="59"/>
    <n v="1174.4784"/>
  </r>
  <r>
    <x v="60"/>
    <n v="920.83392000000003"/>
  </r>
  <r>
    <x v="61"/>
    <n v="718.50239999999997"/>
  </r>
  <r>
    <x v="62"/>
    <n v="853.87392"/>
  </r>
  <r>
    <x v="63"/>
    <n v="988.07039999999995"/>
  </r>
  <r>
    <x v="64"/>
    <n v="1824.7939199999998"/>
  </r>
  <r>
    <x v="65"/>
    <n v="4255.8047999999999"/>
  </r>
  <r>
    <x v="66"/>
    <n v="8092.7856000000002"/>
  </r>
  <r>
    <x v="67"/>
    <n v="12092.708159999998"/>
  </r>
  <r>
    <x v="68"/>
    <n v="8504.8703999999998"/>
  </r>
  <r>
    <x v="69"/>
    <n v="5900.2473600000003"/>
  </r>
  <r>
    <x v="70"/>
    <n v="2072.3040000000001"/>
  </r>
  <r>
    <x v="71"/>
    <n v="1383.3936000000001"/>
  </r>
  <r>
    <x v="72"/>
    <n v="1042.7011199999999"/>
  </r>
  <r>
    <x v="73"/>
    <n v="744.62975999999992"/>
  </r>
  <r>
    <x v="74"/>
    <n v="764.68320000000006"/>
  </r>
  <r>
    <x v="75"/>
    <n v="1059.3504"/>
  </r>
  <r>
    <x v="76"/>
    <n v="1792.11744"/>
  </r>
  <r>
    <x v="77"/>
    <n v="4052.0736000000002"/>
  </r>
  <r>
    <x v="78"/>
    <n v="11979.679679999999"/>
  </r>
  <r>
    <x v="79"/>
    <n v="13593.147840000001"/>
  </r>
  <r>
    <x v="80"/>
    <n v="8992.1664000000001"/>
  </r>
  <r>
    <x v="81"/>
    <n v="4887.2764800000004"/>
  </r>
  <r>
    <x v="82"/>
    <n v="1913.9328"/>
  </r>
  <r>
    <x v="83"/>
    <n v="1231.7961600000001"/>
  </r>
  <r>
    <x v="84"/>
    <n v="899.67455999999993"/>
  </r>
  <r>
    <x v="85"/>
    <n v="739.30751999999995"/>
  </r>
  <r>
    <x v="86"/>
    <n v="768.43295999999987"/>
  </r>
  <r>
    <x v="87"/>
    <n v="890.09280000000001"/>
  </r>
  <r>
    <x v="88"/>
    <n v="1538.2051199999999"/>
  </r>
  <r>
    <x v="89"/>
    <n v="4858.7039999999997"/>
  </r>
  <r>
    <x v="90"/>
    <n v="11344.095359999998"/>
  </r>
  <r>
    <x v="91"/>
    <n v="9163.3420800000004"/>
  </r>
  <r>
    <x v="92"/>
    <n v="11048.4"/>
  </r>
  <r>
    <x v="93"/>
    <n v="3247.02432"/>
  </r>
  <r>
    <x v="94"/>
    <n v="2045.3471999999999"/>
  </r>
  <r>
    <x v="95"/>
    <n v="1271.1686400000001"/>
  </r>
  <r>
    <x v="96"/>
    <n v="973.59839999999997"/>
  </r>
  <r>
    <x v="97"/>
    <n v="897.50591999999983"/>
  </r>
  <r>
    <x v="98"/>
    <n v="827.35775999999987"/>
  </r>
  <r>
    <x v="99"/>
    <n v="924.048"/>
  </r>
  <r>
    <x v="100"/>
    <n v="1848.096"/>
  </r>
  <r>
    <x v="101"/>
    <n v="7472.9952000000003"/>
  </r>
  <r>
    <x v="102"/>
    <n v="12085.208640000003"/>
  </r>
  <r>
    <x v="103"/>
    <n v="14398.007040000002"/>
  </r>
  <r>
    <x v="104"/>
    <n v="9776.7648000000008"/>
  </r>
  <r>
    <x v="105"/>
    <n v="4499.7120000000004"/>
  </r>
  <r>
    <x v="106"/>
    <n v="2378.6783999999998"/>
  </r>
  <r>
    <x v="107"/>
    <n v="1434.2832000000001"/>
  </r>
  <r>
    <x v="108"/>
    <n v="953.5104"/>
  </r>
  <r>
    <x v="109"/>
    <n v="720.92160000000001"/>
  </r>
  <r>
    <x v="110"/>
    <n v="776.73599999999999"/>
  </r>
  <r>
    <x v="111"/>
    <n v="1254.528"/>
  </r>
  <r>
    <x v="112"/>
    <n v="2024.8704"/>
  </r>
  <r>
    <x v="113"/>
    <n v="3369.6"/>
  </r>
  <r>
    <x v="114"/>
    <n v="9374.4"/>
  </r>
  <r>
    <x v="115"/>
    <n v="12856.32"/>
  </r>
  <r>
    <x v="116"/>
    <n v="7335.36"/>
  </r>
  <r>
    <x v="117"/>
    <n v="4633.6319999999996"/>
  </r>
  <r>
    <x v="118"/>
    <n v="2325.0239999999999"/>
  </r>
  <r>
    <x v="119"/>
    <n v="1454.3712"/>
  </r>
  <r>
    <x v="120"/>
    <n v="1036.5408"/>
  </r>
  <r>
    <x v="121"/>
    <n v="747.53279999999995"/>
  </r>
  <r>
    <x v="122"/>
    <n v="875.83680000000004"/>
  </r>
  <r>
    <x v="123"/>
    <n v="1181.952"/>
  </r>
  <r>
    <x v="124"/>
    <n v="2919.4560000000001"/>
  </r>
  <r>
    <x v="125"/>
    <n v="6765.12"/>
  </r>
  <r>
    <x v="126"/>
    <n v="11543.904"/>
  </r>
  <r>
    <x v="127"/>
    <n v="12508.128000000001"/>
  </r>
  <r>
    <x v="128"/>
    <n v="7153.92"/>
  </r>
  <r>
    <x v="129"/>
    <n v="4231.8720000000003"/>
  </r>
  <r>
    <x v="130"/>
    <n v="2174.6880000000001"/>
  </r>
  <r>
    <x v="131"/>
    <n v="1446.336"/>
  </r>
  <r>
    <x v="132"/>
    <n v="1028.5056"/>
  </r>
  <r>
    <x v="133"/>
    <n v="803.17439999999999"/>
  </r>
  <r>
    <x v="134"/>
    <n v="760.66560000000004"/>
  </r>
  <r>
    <x v="135"/>
    <n v="951.26400000000001"/>
  </r>
  <r>
    <x v="136"/>
    <n v="1617.7536"/>
  </r>
  <r>
    <x v="137"/>
    <n v="3084.48"/>
  </r>
  <r>
    <x v="138"/>
    <n v="11695.047083243118"/>
  </r>
  <r>
    <x v="139"/>
    <n v="12466.34050968171"/>
  </r>
  <r>
    <x v="140"/>
    <n v="7076.16"/>
  </r>
  <r>
    <x v="141"/>
    <n v="3696.192"/>
  </r>
  <r>
    <x v="142"/>
    <n v="1829.952"/>
  </r>
  <r>
    <x v="143"/>
    <n v="1382.0544"/>
  </r>
  <r>
    <x v="144"/>
    <n v="953.7782400000001"/>
  </r>
  <r>
    <x v="145"/>
    <n v="771.22368000000017"/>
  </r>
  <r>
    <x v="146"/>
    <n v="894.85344000000009"/>
  </r>
  <r>
    <x v="147"/>
    <n v="1118.1887999999999"/>
  </r>
  <r>
    <x v="148"/>
    <n v="1764.2620800000002"/>
  </r>
  <r>
    <x v="149"/>
    <n v="4745.4336000000003"/>
  </r>
  <r>
    <x v="150"/>
    <n v="14135.790406330298"/>
  </r>
  <r>
    <x v="151"/>
    <n v="15860.080859858323"/>
  </r>
  <r>
    <x v="152"/>
    <n v="8585.6346233586119"/>
  </r>
  <r>
    <x v="153"/>
    <n v="3642.4040866117571"/>
  </r>
  <r>
    <x v="154"/>
    <n v="2106.9333163344945"/>
  </r>
  <r>
    <x v="155"/>
    <n v="1390.3661787384813"/>
  </r>
  <r>
    <x v="156"/>
    <n v="1088.9708470120927"/>
  </r>
  <r>
    <x v="157"/>
    <n v="952.68095999999991"/>
  </r>
  <r>
    <x v="158"/>
    <n v="970.92"/>
  </r>
  <r>
    <x v="159"/>
    <n v="1448.1504"/>
  </r>
  <r>
    <x v="160"/>
    <n v="1869.5232000000001"/>
  </r>
  <r>
    <x v="161"/>
    <n v="3499.4591999999998"/>
  </r>
  <r>
    <x v="162"/>
    <n v="14101.851070127748"/>
  </r>
  <r>
    <x v="163"/>
    <n v="17287.817533009151"/>
  </r>
  <r>
    <x v="164"/>
    <n v="10735.069354248977"/>
  </r>
  <r>
    <x v="165"/>
    <n v="4213.65888"/>
  </r>
  <r>
    <x v="166"/>
    <n v="2280.4416000000001"/>
  </r>
  <r>
    <x v="167"/>
    <n v="1283.75712"/>
  </r>
  <r>
    <x v="168"/>
    <n v="949.49279999999999"/>
  </r>
  <r>
    <x v="169"/>
    <n v="809.46432000000004"/>
  </r>
  <r>
    <x v="170"/>
    <n v="948.68928000000005"/>
  </r>
  <r>
    <x v="171"/>
    <n v="1267.7472"/>
  </r>
  <r>
    <x v="172"/>
    <n v="1718.1936000000001"/>
  </r>
  <r>
    <x v="173"/>
    <n v="4137.6095999999998"/>
  </r>
  <r>
    <x v="174"/>
    <n v="8593.3785599999992"/>
  </r>
  <r>
    <x v="175"/>
    <n v="8359.2864000000009"/>
  </r>
  <r>
    <x v="176"/>
    <n v="5955.6383999999998"/>
  </r>
  <r>
    <x v="177"/>
    <n v="3422.7273600000003"/>
  </r>
  <r>
    <x v="178"/>
    <n v="1550.5344"/>
  </r>
  <r>
    <x v="179"/>
    <n v="1177.1568"/>
  </r>
  <r>
    <x v="180"/>
    <n v="794.14559999999994"/>
  </r>
  <r>
    <x v="181"/>
    <n v="588.34943999999996"/>
  </r>
  <r>
    <x v="182"/>
    <n v="697.99104000000011"/>
  </r>
  <r>
    <x v="183"/>
    <n v="840.06719999999996"/>
  </r>
  <r>
    <x v="184"/>
    <n v="1973.9808"/>
  </r>
  <r>
    <x v="185"/>
    <n v="3495.8303999999998"/>
  </r>
  <r>
    <x v="186"/>
    <n v="9783.1238400000002"/>
  </r>
  <r>
    <x v="187"/>
    <n v="9161.7350399999996"/>
  </r>
  <r>
    <x v="188"/>
    <n v="9675.9359999999997"/>
  </r>
  <r>
    <x v="189"/>
    <n v="4009.8326399999996"/>
  </r>
  <r>
    <x v="190"/>
    <n v="2096.6687999999999"/>
  </r>
  <r>
    <x v="191"/>
    <n v="1330.6291200000001"/>
  </r>
  <r>
    <x v="192"/>
    <n v="1421.832850477387"/>
  </r>
  <r>
    <x v="193"/>
    <n v="1031.7999933530468"/>
  </r>
  <r>
    <x v="194"/>
    <n v="1030.8971173449804"/>
  </r>
  <r>
    <x v="195"/>
    <n v="954.87270162584434"/>
  </r>
  <r>
    <x v="196"/>
    <n v="2039.183051102103"/>
  </r>
  <r>
    <x v="197"/>
    <n v="5325.9388119624919"/>
  </r>
  <r>
    <x v="198"/>
    <n v="15067.127735952328"/>
  </r>
  <r>
    <x v="199"/>
    <n v="11402.832164304795"/>
  </r>
  <r>
    <x v="200"/>
    <n v="10851.771477909635"/>
  </r>
  <r>
    <x v="201"/>
    <n v="3679.4028720471397"/>
  </r>
  <r>
    <x v="202"/>
    <n v="1967.8268930835306"/>
  </r>
  <r>
    <x v="203"/>
    <n v="1366.7363094148136"/>
  </r>
  <r>
    <x v="204"/>
    <n v="1086.0912000000001"/>
  </r>
  <r>
    <x v="205"/>
    <n v="871.15391999999997"/>
  </r>
  <r>
    <x v="206"/>
    <n v="1050.20064"/>
  </r>
  <r>
    <x v="207"/>
    <n v="1018.3968"/>
  </r>
  <r>
    <x v="208"/>
    <n v="1881.0403199999998"/>
  </r>
  <r>
    <x v="209"/>
    <n v="5723.9135999999999"/>
  </r>
  <r>
    <x v="210"/>
    <n v="12718.918079999999"/>
  </r>
  <r>
    <x v="211"/>
    <n v="11319.186240000003"/>
  </r>
  <r>
    <x v="212"/>
    <n v="11246.688"/>
  </r>
  <r>
    <x v="213"/>
    <n v="5680.8864000000003"/>
  </r>
  <r>
    <x v="214"/>
    <n v="3191.5295999999998"/>
  </r>
  <r>
    <x v="215"/>
    <n v="1648.82304"/>
  </r>
  <r>
    <x v="216"/>
    <n v="1229.65344"/>
  </r>
  <r>
    <x v="217"/>
    <n v="939.61728000000005"/>
  </r>
  <r>
    <x v="218"/>
    <n v="887.62175999999988"/>
  </r>
  <r>
    <x v="219"/>
    <n v="1056.4992"/>
  </r>
  <r>
    <x v="220"/>
    <n v="1492.6723199999997"/>
  </r>
  <r>
    <x v="221"/>
    <n v="4800.384"/>
  </r>
  <r>
    <x v="222"/>
    <n v="9700.89696"/>
  </r>
  <r>
    <x v="223"/>
    <n v="9805.6224000000002"/>
  </r>
  <r>
    <x v="224"/>
    <n v="8456.9184000000005"/>
  </r>
  <r>
    <x v="225"/>
    <n v="4864.2422399999996"/>
  </r>
  <r>
    <x v="226"/>
    <n v="2152.6559999999999"/>
  </r>
  <r>
    <x v="227"/>
    <n v="1512.4924800000003"/>
  </r>
  <r>
    <x v="228"/>
    <n v="1015.1136"/>
  </r>
  <r>
    <x v="229"/>
    <n v="723.09888000000001"/>
  </r>
  <r>
    <x v="230"/>
    <n v="822.26880000000006"/>
  </r>
  <r>
    <x v="231"/>
    <n v="1143.5904"/>
  </r>
  <r>
    <x v="232"/>
    <n v="1669.4467199999997"/>
  </r>
  <r>
    <x v="233"/>
    <n v="4546.6271999999999"/>
  </r>
  <r>
    <x v="234"/>
    <n v="11335.79232"/>
  </r>
  <r>
    <x v="235"/>
    <n v="12926.226240000002"/>
  </r>
  <r>
    <x v="236"/>
    <n v="9281.9519999999993"/>
  </r>
  <r>
    <x v="237"/>
    <n v="4933.3449600000004"/>
  </r>
  <r>
    <x v="238"/>
    <n v="2508.7968000000001"/>
  </r>
  <r>
    <x v="239"/>
    <n v="1779.7968000000001"/>
  </r>
  <r>
    <x v="240"/>
    <n v="1219.20768"/>
  </r>
  <r>
    <x v="241"/>
    <n v="897.25536000000011"/>
  </r>
  <r>
    <x v="242"/>
    <n v="1077.5203200000001"/>
  </r>
  <r>
    <x v="243"/>
    <n v="1123.1135999999999"/>
  </r>
  <r>
    <x v="244"/>
    <n v="2080.0454399999999"/>
  </r>
  <r>
    <x v="245"/>
    <n v="4478.7168000000001"/>
  </r>
  <r>
    <x v="246"/>
    <n v="11311.418879999999"/>
  </r>
  <r>
    <x v="247"/>
    <n v="16308.777599999999"/>
  </r>
  <r>
    <x v="248"/>
    <n v="9107.5103999999992"/>
  </r>
  <r>
    <x v="249"/>
    <n v="3886.3584000000001"/>
  </r>
  <r>
    <x v="250"/>
    <n v="2218.4928"/>
  </r>
  <r>
    <x v="251"/>
    <n v="1586.1484800000003"/>
  </r>
  <r>
    <x v="252"/>
    <n v="1351.2528"/>
  </r>
  <r>
    <x v="253"/>
    <n v="1034.6918400000002"/>
  </r>
  <r>
    <x v="254"/>
    <n v="1146.8908799999999"/>
  </r>
  <r>
    <x v="255"/>
    <n v="1197.2447999999999"/>
  </r>
  <r>
    <x v="256"/>
    <n v="2702.7734399999999"/>
  </r>
  <r>
    <x v="257"/>
    <n v="5533.92"/>
  </r>
  <r>
    <x v="258"/>
    <n v="11915.398080000001"/>
  </r>
  <r>
    <x v="259"/>
    <n v="12741.416640000001"/>
  </r>
  <r>
    <x v="260"/>
    <n v="10197.705599999999"/>
  </r>
  <r>
    <x v="261"/>
    <n v="4781.4796800000004"/>
  </r>
  <r>
    <x v="262"/>
    <n v="2428.7040000000002"/>
  </r>
  <r>
    <x v="263"/>
    <n v="1594.1836800000003"/>
  </r>
  <r>
    <x v="264"/>
    <n v="1188.67392"/>
  </r>
  <r>
    <x v="265"/>
    <n v="978.80831999999998"/>
  </r>
  <r>
    <x v="266"/>
    <n v="1151.97984"/>
  </r>
  <r>
    <x v="267"/>
    <n v="1420.4159999999999"/>
  </r>
  <r>
    <x v="268"/>
    <n v="3246.75648"/>
  </r>
  <r>
    <x v="269"/>
    <n v="6479.2223999999997"/>
  </r>
  <r>
    <x v="270"/>
    <n v="11202.675840000002"/>
  </r>
  <r>
    <x v="271"/>
    <n v="11524.083840000001"/>
  </r>
  <r>
    <x v="272"/>
    <n v="8986.4639999999999"/>
  </r>
  <r>
    <x v="273"/>
    <n v="5243.5036799999998"/>
  </r>
  <r>
    <x v="274"/>
    <n v="2442.7008000000001"/>
  </r>
  <r>
    <x v="275"/>
    <n v="1550.2579199999998"/>
  </r>
  <r>
    <x v="276"/>
    <n v="1211.7081599999999"/>
  </r>
  <r>
    <x v="277"/>
    <n v="879.37919999999997"/>
  </r>
  <r>
    <x v="278"/>
    <n v="994.75775999999985"/>
  </r>
  <r>
    <x v="279"/>
    <n v="1093.8240000000001"/>
  </r>
  <r>
    <x v="280"/>
    <n v="2129.59584"/>
  </r>
  <r>
    <x v="281"/>
    <n v="6456.6719999999996"/>
  </r>
  <r>
    <x v="282"/>
    <n v="10260.9504"/>
  </r>
  <r>
    <x v="283"/>
    <n v="14184.27072"/>
  </r>
  <r>
    <x v="284"/>
    <n v="10529.481599999999"/>
  </r>
  <r>
    <x v="285"/>
    <n v="3978.7631999999999"/>
  </r>
  <r>
    <x v="286"/>
    <n v="2072.8224"/>
  </r>
  <r>
    <x v="287"/>
    <n v="1470.1737599999999"/>
  </r>
  <r>
    <x v="288"/>
    <n v="1148.76576"/>
  </r>
  <r>
    <x v="289"/>
    <n v="950.12351999999987"/>
  </r>
  <r>
    <x v="290"/>
    <n v="1040.2905599999999"/>
  </r>
  <r>
    <x v="291"/>
    <n v="1031.8751999999999"/>
  </r>
  <r>
    <x v="292"/>
    <n v="1486.7798399999999"/>
  </r>
  <r>
    <x v="293"/>
    <n v="3143.8368"/>
  </r>
  <r>
    <x v="294"/>
    <n v="7605.0489600000001"/>
  </r>
  <r>
    <x v="295"/>
    <n v="10195.329599999999"/>
  </r>
  <r>
    <x v="296"/>
    <n v="7864.1279999999997"/>
  </r>
  <r>
    <x v="297"/>
    <n v="4584.34944"/>
  </r>
  <r>
    <x v="298"/>
    <n v="2239.4879999999998"/>
  </r>
  <r>
    <x v="299"/>
    <n v="1524.2774400000001"/>
  </r>
  <r>
    <x v="300"/>
    <n v="1170.99648"/>
  </r>
  <r>
    <x v="301"/>
    <n v="953.89055999999994"/>
  </r>
  <r>
    <x v="302"/>
    <n v="939.85055999999986"/>
  </r>
  <r>
    <x v="303"/>
    <n v="1210.7231999999999"/>
  </r>
  <r>
    <x v="304"/>
    <n v="2337.17184"/>
  </r>
  <r>
    <x v="305"/>
    <n v="4201.6319999999996"/>
  </r>
  <r>
    <x v="306"/>
    <n v="9808.0329600000005"/>
  </r>
  <r>
    <x v="307"/>
    <n v="13816.258559999998"/>
  </r>
  <r>
    <x v="308"/>
    <n v="8273.6640000000007"/>
  </r>
  <r>
    <x v="309"/>
    <n v="4427.9308799999999"/>
  </r>
  <r>
    <x v="310"/>
    <n v="2043.2736"/>
  </r>
  <r>
    <x v="311"/>
    <n v="1364.1091200000001"/>
  </r>
  <r>
    <x v="312"/>
    <n v="1093.5907199999999"/>
  </r>
  <r>
    <x v="313"/>
    <n v="863.41247999999996"/>
  </r>
  <r>
    <x v="314"/>
    <n v="1042.1654400000002"/>
  </r>
  <r>
    <x v="315"/>
    <n v="1030.32"/>
  </r>
  <r>
    <x v="316"/>
    <n v="1863.3628800000001"/>
  </r>
  <r>
    <x v="317"/>
    <n v="5204.9952000000003"/>
  </r>
  <r>
    <x v="318"/>
    <n v="8112.8735999999999"/>
  </r>
  <r>
    <x v="319"/>
    <n v="10958.137919999999"/>
  </r>
  <r>
    <x v="320"/>
    <n v="7807.1040000000003"/>
  </r>
  <r>
    <x v="321"/>
    <n v="3586.3775999999998"/>
  </r>
  <r>
    <x v="322"/>
    <n v="1969.1424"/>
  </r>
  <r>
    <x v="323"/>
    <n v="1433.7475199999997"/>
  </r>
  <r>
    <x v="324"/>
    <n v="1129.7491199999999"/>
  </r>
  <r>
    <x v="325"/>
    <n v="1005.41952"/>
  </r>
  <r>
    <x v="326"/>
    <n v="1096.5369599999999"/>
  </r>
  <r>
    <x v="327"/>
    <n v="1376.3520000000001"/>
  </r>
  <r>
    <x v="328"/>
    <n v="3461.2963199999999"/>
  </r>
  <r>
    <x v="329"/>
    <n v="7385.3855999999996"/>
  </r>
  <r>
    <x v="330"/>
    <n v="11745.319680000001"/>
  </r>
  <r>
    <x v="331"/>
    <n v="12255.019200000001"/>
  </r>
  <r>
    <x v="332"/>
    <n v="7870.0896000000002"/>
  </r>
  <r>
    <x v="333"/>
    <n v="4480.6953599999997"/>
  </r>
  <r>
    <x v="334"/>
    <n v="2790.8063999999999"/>
  </r>
  <r>
    <x v="335"/>
    <n v="1688.7311999999999"/>
  </r>
  <r>
    <x v="336"/>
    <n v="1305.72"/>
  </r>
  <r>
    <x v="337"/>
    <n v="991.21536000000015"/>
  </r>
  <r>
    <x v="338"/>
    <n v="1130.5526400000001"/>
  </r>
  <r>
    <x v="339"/>
    <n v="1163.5488"/>
  </r>
  <r>
    <x v="340"/>
    <n v="2489.5727999999999"/>
  </r>
  <r>
    <x v="341"/>
    <n v="5020.7039999999997"/>
  </r>
  <r>
    <x v="342"/>
    <n v="11904.95232"/>
  </r>
  <r>
    <x v="343"/>
    <n v="12039.94368"/>
  </r>
  <r>
    <x v="344"/>
    <n v="8729.8559999999998"/>
  </r>
  <r>
    <x v="345"/>
    <n v="4131.4319999999998"/>
  </r>
  <r>
    <x v="346"/>
    <n v="1937.2608"/>
  </r>
  <r>
    <x v="347"/>
    <n v="1326.6115199999999"/>
  </r>
  <r>
    <x v="348"/>
    <n v="1060.9142400000001"/>
  </r>
  <r>
    <x v="349"/>
    <n v="855.91295999999988"/>
  </r>
  <r>
    <x v="350"/>
    <n v="991.54367999999999"/>
  </r>
  <r>
    <x v="351"/>
    <n v="1079.3088"/>
  </r>
  <r>
    <x v="352"/>
    <n v="1525.08096"/>
  </r>
  <r>
    <x v="353"/>
    <n v="3646.4256"/>
  </r>
  <r>
    <x v="354"/>
    <n v="8638.3756799999992"/>
  </r>
  <r>
    <x v="355"/>
    <n v="9664.7385599999998"/>
  </r>
  <r>
    <x v="356"/>
    <n v="6721.8335999999999"/>
  </r>
  <r>
    <x v="357"/>
    <n v="2985.8803200000002"/>
  </r>
  <r>
    <x v="358"/>
    <n v="1586.5632000000001"/>
  </r>
  <r>
    <x v="359"/>
    <n v="1292.328"/>
  </r>
  <r>
    <x v="360"/>
    <n v="955.92095999999992"/>
  </r>
  <r>
    <x v="361"/>
    <n v="753.58079999999995"/>
  </r>
  <r>
    <x v="362"/>
    <n v="909.31679999999994"/>
  </r>
  <r>
    <x v="363"/>
    <n v="1221.8688"/>
  </r>
  <r>
    <x v="364"/>
    <n v="2334.4934400000002"/>
  </r>
  <r>
    <x v="365"/>
    <n v="5083.1711999999998"/>
  </r>
  <r>
    <x v="366"/>
    <n v="10535.4864"/>
  </r>
  <r>
    <x v="367"/>
    <n v="13783.314240000002"/>
  </r>
  <r>
    <x v="368"/>
    <n v="7303.4784"/>
  </r>
  <r>
    <x v="369"/>
    <n v="3410.9423999999999"/>
  </r>
  <r>
    <x v="370"/>
    <n v="1809.2159999999999"/>
  </r>
  <r>
    <x v="371"/>
    <n v="1280.2752"/>
  </r>
  <r>
    <x v="372"/>
    <n v="999.84672"/>
  </r>
  <r>
    <x v="373"/>
    <n v="812.36735999999985"/>
  </r>
  <r>
    <x v="374"/>
    <n v="812.62655999999993"/>
  </r>
  <r>
    <x v="375"/>
    <n v="927.15840000000003"/>
  </r>
  <r>
    <x v="376"/>
    <n v="1977.73056"/>
  </r>
  <r>
    <x v="377"/>
    <n v="4004.1215999999999"/>
  </r>
  <r>
    <x v="378"/>
    <n v="9562.6915200000003"/>
  </r>
  <r>
    <x v="379"/>
    <n v="10052.570879999999"/>
  </r>
  <r>
    <x v="380"/>
    <n v="7600.5216"/>
  </r>
  <r>
    <x v="381"/>
    <n v="4907.6323199999997"/>
  </r>
  <r>
    <x v="382"/>
    <n v="2050.5311999999999"/>
  </r>
  <r>
    <x v="383"/>
    <n v="1330.6291200000001"/>
  </r>
  <r>
    <x v="384"/>
    <n v="995.02560000000005"/>
  </r>
  <r>
    <x v="385"/>
    <n v="808.80768000000012"/>
  </r>
  <r>
    <x v="386"/>
    <n v="826.82208000000003"/>
  </r>
  <r>
    <x v="387"/>
    <n v="1117.6704"/>
  </r>
  <r>
    <x v="388"/>
    <n v="2007.72864"/>
  </r>
  <r>
    <x v="389"/>
    <n v="4566.8447999999999"/>
  </r>
  <r>
    <x v="390"/>
    <n v="9776.16"/>
  </r>
  <r>
    <x v="391"/>
    <n v="12028.6944"/>
  </r>
  <r>
    <x v="392"/>
    <n v="7855.5744000000004"/>
  </r>
  <r>
    <x v="393"/>
    <n v="2607.4223999999999"/>
  </r>
  <r>
    <x v="394"/>
    <n v="1579.3055999999999"/>
  </r>
  <r>
    <x v="395"/>
    <n v="1240.3670400000001"/>
  </r>
  <r>
    <x v="396"/>
    <n v="1022.0774400000001"/>
  </r>
  <r>
    <x v="397"/>
    <n v="843.57504000000017"/>
  </r>
  <r>
    <x v="398"/>
    <n v="915.74495999999988"/>
  </r>
  <r>
    <x v="399"/>
    <n v="1013.9904"/>
  </r>
  <r>
    <x v="400"/>
    <n v="1800.4204800000002"/>
  </r>
  <r>
    <x v="401"/>
    <n v="4000.752"/>
  </r>
  <r>
    <x v="402"/>
    <n v="6032.5603200000005"/>
  </r>
  <r>
    <x v="403"/>
    <n v="10785.38112"/>
  </r>
  <r>
    <x v="404"/>
    <n v="6521.4719999999998"/>
  </r>
  <r>
    <x v="405"/>
    <n v="3901.8931200000002"/>
  </r>
  <r>
    <x v="406"/>
    <n v="1654.2144000000001"/>
  </r>
  <r>
    <x v="407"/>
    <n v="1205.28"/>
  </r>
  <r>
    <x v="408"/>
    <n v="759.59424000000013"/>
  </r>
  <r>
    <x v="409"/>
    <n v="580.36608000000001"/>
  </r>
  <r>
    <x v="410"/>
    <n v="617.90688"/>
  </r>
  <r>
    <x v="411"/>
    <n v="864.95039999999995"/>
  </r>
  <r>
    <x v="412"/>
    <n v="1934.0726400000001"/>
  </r>
  <r>
    <x v="413"/>
    <n v="4933.3536000000004"/>
  </r>
  <r>
    <x v="414"/>
    <n v="14191.234559999999"/>
  </r>
  <r>
    <x v="415"/>
    <n v="15064.6608"/>
  </r>
  <r>
    <x v="416"/>
    <n v="7314.6239999999998"/>
  </r>
  <r>
    <x v="417"/>
    <n v="3479.5094399999994"/>
  </r>
  <r>
    <x v="418"/>
    <n v="1736.1215999999999"/>
  </r>
  <r>
    <x v="419"/>
    <n v="1126.53504"/>
  </r>
  <r>
    <x v="420"/>
    <n v="819.05471999999997"/>
  </r>
  <r>
    <x v="421"/>
    <n v="683.18208000000004"/>
  </r>
  <r>
    <x v="422"/>
    <n v="717.27552000000003"/>
  </r>
  <r>
    <x v="423"/>
    <n v="1085.0111999999999"/>
  </r>
  <r>
    <x v="424"/>
    <n v="1299.0239999999999"/>
  </r>
  <r>
    <x v="425"/>
    <n v="6675.1776"/>
  </r>
  <r>
    <x v="426"/>
    <n v="16554.119040000001"/>
  </r>
  <r>
    <x v="427"/>
    <n v="15526.952640000001"/>
  </r>
  <r>
    <x v="428"/>
    <n v="13740.191999999999"/>
  </r>
  <r>
    <x v="429"/>
    <n v="4313.83104"/>
  </r>
  <r>
    <x v="430"/>
    <n v="2000.5056"/>
  </r>
  <r>
    <x v="431"/>
    <n v="1399.4639999999999"/>
  </r>
  <r>
    <x v="432"/>
    <n v="1094.1264000000001"/>
  </r>
  <r>
    <x v="433"/>
    <n v="862.92863999999986"/>
  </r>
  <r>
    <x v="434"/>
    <n v="926.72640000000001"/>
  </r>
  <r>
    <x v="435"/>
    <n v="1133.4816000000001"/>
  </r>
  <r>
    <x v="436"/>
    <n v="2130.6671999999999"/>
  </r>
  <r>
    <x v="437"/>
    <n v="4107.0240000000003"/>
  </r>
  <r>
    <x v="438"/>
    <n v="10177.116480000001"/>
  </r>
  <r>
    <x v="439"/>
    <n v="10354.962240000001"/>
  </r>
  <r>
    <x v="440"/>
    <n v="7684.5024000000003"/>
  </r>
  <r>
    <x v="441"/>
    <n v="4381.0588799999996"/>
  </r>
  <r>
    <x v="442"/>
    <n v="1955.9232"/>
  </r>
  <r>
    <x v="443"/>
    <n v="1346.9673600000001"/>
  </r>
  <r>
    <x v="444"/>
    <n v="1056.8966400000002"/>
  </r>
  <r>
    <x v="445"/>
    <n v="820.35072000000002"/>
  </r>
  <r>
    <x v="446"/>
    <n v="936.90431999999998"/>
  </r>
  <r>
    <x v="447"/>
    <n v="982.88639999999998"/>
  </r>
  <r>
    <x v="448"/>
    <n v="1524.8131199999998"/>
  </r>
  <r>
    <x v="449"/>
    <n v="3033.4176000000002"/>
  </r>
  <r>
    <x v="450"/>
    <n v="8173.4054400000005"/>
  </r>
  <r>
    <x v="451"/>
    <n v="10859.5728"/>
  </r>
  <r>
    <x v="452"/>
    <n v="5673.8879999999999"/>
  </r>
  <r>
    <x v="453"/>
    <n v="3411.4780799999999"/>
  </r>
  <r>
    <x v="454"/>
    <n v="1763.856"/>
  </r>
  <r>
    <x v="455"/>
    <n v="1228.5820799999999"/>
  </r>
  <r>
    <x v="456"/>
    <n v="929.67264000000011"/>
  </r>
  <r>
    <x v="457"/>
    <n v="750.91967999999997"/>
  </r>
  <r>
    <x v="458"/>
    <n v="780.21792000000005"/>
  </r>
  <r>
    <x v="459"/>
    <n v="904.86720000000003"/>
  </r>
  <r>
    <x v="460"/>
    <n v="1701.0518400000001"/>
  </r>
  <r>
    <x v="461"/>
    <n v="5388.768"/>
  </r>
  <r>
    <x v="462"/>
    <n v="8967.5510400000003"/>
  </r>
  <r>
    <x v="463"/>
    <n v="8250.2755200000011"/>
  </r>
  <r>
    <x v="464"/>
    <n v="7322.4"/>
  </r>
  <r>
    <x v="465"/>
    <n v="3567.8966399999995"/>
  </r>
  <r>
    <x v="466"/>
    <n v="1784.3327999999999"/>
  </r>
  <r>
    <x v="467"/>
    <n v="1264.7404799999999"/>
  </r>
  <r>
    <x v="468"/>
    <n v="947.88575999999989"/>
  </r>
  <r>
    <x v="469"/>
    <n v="923.4086400000001"/>
  </r>
  <r>
    <x v="470"/>
    <n v="1065.1996799999999"/>
  </r>
  <r>
    <x v="471"/>
    <n v="1341.6192000000001"/>
  </r>
  <r>
    <x v="472"/>
    <n v="1864.7020800000003"/>
  </r>
  <r>
    <x v="473"/>
    <n v="4189.4495999999999"/>
  </r>
  <r>
    <x v="474"/>
    <n v="10008.377280000001"/>
  </r>
  <r>
    <x v="475"/>
    <n v="9952.9344000000001"/>
  </r>
  <r>
    <x v="476"/>
    <n v="10328.3424"/>
  </r>
  <r>
    <x v="477"/>
    <n v="4262.4057600000006"/>
  </r>
  <r>
    <x v="478"/>
    <n v="2117.6640000000002"/>
  </r>
  <r>
    <x v="479"/>
    <n v="1420.62336"/>
  </r>
  <r>
    <x v="480"/>
    <n v="1033.05888"/>
  </r>
  <r>
    <x v="481"/>
    <n v="803.79648000000009"/>
  </r>
  <r>
    <x v="482"/>
    <n v="891.6393599999999"/>
  </r>
  <r>
    <x v="483"/>
    <n v="1073.6063999999999"/>
  </r>
  <r>
    <x v="484"/>
    <n v="1574.3635199999997"/>
  </r>
  <r>
    <x v="485"/>
    <n v="5095.0944"/>
  </r>
  <r>
    <x v="486"/>
    <n v="9758.4825600000004"/>
  </r>
  <r>
    <x v="487"/>
    <n v="12445.453440000001"/>
  </r>
  <r>
    <x v="488"/>
    <n v="7169.9903999999997"/>
  </r>
  <r>
    <x v="489"/>
    <n v="3582.6278399999997"/>
  </r>
  <r>
    <x v="490"/>
    <n v="1971.4752000000001"/>
  </r>
  <r>
    <x v="491"/>
    <n v="1420.3555199999998"/>
  </r>
  <r>
    <x v="492"/>
    <n v="1088.7696000000001"/>
  </r>
  <r>
    <x v="493"/>
    <n v="841.88160000000005"/>
  </r>
  <r>
    <x v="494"/>
    <n v="882.80064000000016"/>
  </r>
  <r>
    <x v="495"/>
    <n v="1142.5536"/>
  </r>
  <r>
    <x v="496"/>
    <n v="1692.7488000000001"/>
  </r>
  <r>
    <x v="497"/>
    <n v="2714.0831999999996"/>
  </r>
  <r>
    <x v="498"/>
    <n v="7332.6556799999989"/>
  </r>
  <r>
    <x v="499"/>
    <n v="10127.29824"/>
  </r>
  <r>
    <x v="500"/>
    <n v="6000.9984000000004"/>
  </r>
  <r>
    <x v="501"/>
    <n v="3376.65888"/>
  </r>
  <r>
    <x v="502"/>
    <n v="1772.4096"/>
  </r>
  <r>
    <x v="503"/>
    <n v="1276.7932800000001"/>
  </r>
  <r>
    <x v="504"/>
    <n v="1000.6502400000002"/>
  </r>
  <r>
    <x v="505"/>
    <n v="784.54655999999989"/>
  </r>
  <r>
    <x v="506"/>
    <n v="865.39104000000009"/>
  </r>
  <r>
    <x v="507"/>
    <n v="977.70240000000001"/>
  </r>
  <r>
    <x v="508"/>
    <n v="1455.7103999999999"/>
  </r>
  <r>
    <x v="509"/>
    <n v="3467.5776000000001"/>
  </r>
  <r>
    <x v="510"/>
    <n v="9139.7721600000004"/>
  </r>
  <r>
    <x v="511"/>
    <n v="12146.544"/>
  </r>
  <r>
    <x v="512"/>
    <n v="10628.236799999999"/>
  </r>
  <r>
    <x v="513"/>
    <n v="4065.8112000000001"/>
  </r>
  <r>
    <x v="514"/>
    <n v="2092.0032000000001"/>
  </r>
  <r>
    <x v="515"/>
    <n v="1423.5696"/>
  </r>
  <r>
    <x v="516"/>
    <n v="1093.3228799999999"/>
  </r>
  <r>
    <x v="517"/>
    <n v="901.15200000000004"/>
  </r>
  <r>
    <x v="518"/>
    <n v="897.79967999999997"/>
  </r>
  <r>
    <x v="519"/>
    <n v="979.51679999999999"/>
  </r>
  <r>
    <x v="520"/>
    <n v="1715.5152"/>
  </r>
  <r>
    <x v="521"/>
    <n v="3714.8544000000002"/>
  </r>
  <r>
    <x v="522"/>
    <n v="10373.978880000001"/>
  </r>
  <r>
    <x v="523"/>
    <n v="11271.51072"/>
  </r>
  <r>
    <x v="524"/>
    <n v="7914.6719999999996"/>
  </r>
  <r>
    <x v="525"/>
    <n v="3924.9273600000006"/>
  </r>
  <r>
    <x v="526"/>
    <n v="2108.3328000000001"/>
  </r>
  <r>
    <x v="527"/>
    <n v="1499.904"/>
  </r>
  <r>
    <x v="528"/>
    <n v="1120.64256"/>
  </r>
  <r>
    <x v="529"/>
    <n v="956.38751999999988"/>
  </r>
  <r>
    <x v="530"/>
    <n v="988.06175999999994"/>
  </r>
  <r>
    <x v="531"/>
    <n v="1203.9839999999999"/>
  </r>
  <r>
    <x v="532"/>
    <n v="1621.7711999999999"/>
  </r>
  <r>
    <x v="533"/>
    <n v="4227.8112000000001"/>
  </r>
  <r>
    <x v="534"/>
    <n v="9109.5062400000006"/>
  </r>
  <r>
    <x v="535"/>
    <n v="9207.2678400000004"/>
  </r>
  <r>
    <x v="536"/>
    <n v="8154.6912000000002"/>
  </r>
  <r>
    <x v="537"/>
    <n v="3434.7801600000003"/>
  </r>
  <r>
    <x v="538"/>
    <n v="1691.5391999999999"/>
  </r>
  <r>
    <x v="539"/>
    <n v="1235.54592"/>
  </r>
  <r>
    <x v="540"/>
    <n v="942.37947713719188"/>
  </r>
  <r>
    <x v="541"/>
    <n v="821.99100638196467"/>
  </r>
  <r>
    <x v="542"/>
    <n v="891.85045383904378"/>
  </r>
  <r>
    <x v="543"/>
    <n v="884.6179210225506"/>
  </r>
  <r>
    <x v="544"/>
    <n v="1378.5544815585242"/>
  </r>
  <r>
    <x v="545"/>
    <n v="3880.1745661703476"/>
  </r>
  <r>
    <x v="546"/>
    <n v="9642.4158893538006"/>
  </r>
  <r>
    <x v="547"/>
    <n v="7568.2767095330082"/>
  </r>
  <r>
    <x v="548"/>
    <n v="4902.7399105717341"/>
  </r>
  <r>
    <x v="549"/>
    <n v="3425.4701401845314"/>
  </r>
  <r>
    <x v="550"/>
    <n v="1527.6000830180083"/>
  </r>
  <r>
    <x v="551"/>
    <n v="1317.42281020621"/>
  </r>
  <r>
    <x v="552"/>
    <n v="1076.9721872502907"/>
  </r>
  <r>
    <x v="553"/>
    <n v="947.43135747984559"/>
  </r>
  <r>
    <x v="554"/>
    <n v="1048.9418600669721"/>
  </r>
  <r>
    <x v="555"/>
    <n v="1261.5426187116111"/>
  </r>
  <r>
    <x v="556"/>
    <n v="1572.6628729051995"/>
  </r>
  <r>
    <x v="557"/>
    <n v="2317.2678860790979"/>
  </r>
  <r>
    <x v="558"/>
    <n v="7727.1102742691946"/>
  </r>
  <r>
    <x v="559"/>
    <n v="9250.6582978775459"/>
  </r>
  <r>
    <x v="560"/>
    <n v="7064.0681729121752"/>
  </r>
  <r>
    <x v="561"/>
    <n v="3181.5277223262538"/>
  </r>
  <r>
    <x v="562"/>
    <n v="1580.4398429815672"/>
  </r>
  <r>
    <x v="563"/>
    <n v="1232.32384510714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x v="0"/>
    <n v="162.57888000000003"/>
  </r>
  <r>
    <x v="1"/>
    <n v="129.03840000000002"/>
  </r>
  <r>
    <x v="2"/>
    <n v="147.57983999999999"/>
  </r>
  <r>
    <x v="3"/>
    <n v="144.37439999999998"/>
  </r>
  <r>
    <x v="4"/>
    <n v="216.68256"/>
  </r>
  <r>
    <x v="5"/>
    <n v="659.92319999999995"/>
  </r>
  <r>
    <x v="6"/>
    <n v="2380.5619200000001"/>
  </r>
  <r>
    <x v="7"/>
    <n v="2340.1180799999997"/>
  </r>
  <r>
    <x v="8"/>
    <n v="1395.2736"/>
  </r>
  <r>
    <x v="9"/>
    <n v="892.71071999999992"/>
  </r>
  <r>
    <x v="10"/>
    <n v="346.80959999999999"/>
  </r>
  <r>
    <x v="11"/>
    <n v="227.66399999999999"/>
  </r>
  <r>
    <x v="12"/>
    <n v="176.50656000000001"/>
  </r>
  <r>
    <x v="13"/>
    <n v="126.04031999999999"/>
  </r>
  <r>
    <x v="14"/>
    <n v="133.91999999999999"/>
  </r>
  <r>
    <x v="15"/>
    <n v="131.15520000000001"/>
  </r>
  <r>
    <x v="16"/>
    <n v="175.16736"/>
  </r>
  <r>
    <x v="17"/>
    <n v="383.0976"/>
  </r>
  <r>
    <x v="18"/>
    <n v="1623.64608"/>
  </r>
  <r>
    <x v="19"/>
    <n v="1935.67968"/>
  </r>
  <r>
    <x v="20"/>
    <n v="1509.8400000000001"/>
  </r>
  <r>
    <x v="21"/>
    <n v="603.71136000000001"/>
  </r>
  <r>
    <x v="22"/>
    <n v="299.11680000000001"/>
  </r>
  <r>
    <x v="23"/>
    <n v="186.95232000000001"/>
  </r>
  <r>
    <x v="24"/>
    <n v="129.36671999999999"/>
  </r>
  <r>
    <x v="25"/>
    <n v="104.02560000000003"/>
  </r>
  <r>
    <x v="26"/>
    <n v="113.56415999999999"/>
  </r>
  <r>
    <x v="27"/>
    <n v="132.19200000000001"/>
  </r>
  <r>
    <x v="28"/>
    <n v="182.66687999999999"/>
  </r>
  <r>
    <x v="29"/>
    <n v="556.50239999999997"/>
  </r>
  <r>
    <x v="30"/>
    <n v="1903.8067199999998"/>
  </r>
  <r>
    <x v="31"/>
    <n v="3120.3360000000002"/>
  </r>
  <r>
    <x v="32"/>
    <n v="1199.3184000000001"/>
  </r>
  <r>
    <x v="33"/>
    <n v="641.47679999999991"/>
  </r>
  <r>
    <x v="34"/>
    <n v="338.25600000000003"/>
  </r>
  <r>
    <x v="35"/>
    <n v="252.84096000000002"/>
  </r>
  <r>
    <x v="36"/>
    <n v="210.52224000000001"/>
  </r>
  <r>
    <x v="37"/>
    <n v="169.82784000000001"/>
  </r>
  <r>
    <x v="38"/>
    <n v="145.97280000000001"/>
  </r>
  <r>
    <x v="39"/>
    <n v="191.80800000000002"/>
  </r>
  <r>
    <x v="40"/>
    <n v="245.87711999999996"/>
  </r>
  <r>
    <x v="41"/>
    <n v="1492.992"/>
  </r>
  <r>
    <x v="42"/>
    <n v="2134.95264"/>
  </r>
  <r>
    <x v="43"/>
    <n v="2354.5814399999999"/>
  </r>
  <r>
    <x v="44"/>
    <n v="1177.0272"/>
  </r>
  <r>
    <x v="45"/>
    <n v="609.33600000000001"/>
  </r>
  <r>
    <x v="46"/>
    <n v="337.2192"/>
  </r>
  <r>
    <x v="47"/>
    <n v="250.16255999999998"/>
  </r>
  <r>
    <x v="48"/>
    <n v="209.45087999999998"/>
  </r>
  <r>
    <x v="49"/>
    <n v="158.35392000000002"/>
  </r>
  <r>
    <x v="50"/>
    <n v="167.66783999999998"/>
  </r>
  <r>
    <x v="51"/>
    <n v="157.59359999999998"/>
  </r>
  <r>
    <x v="52"/>
    <n v="256.32288"/>
  </r>
  <r>
    <x v="53"/>
    <n v="422.23680000000002"/>
  </r>
  <r>
    <x v="54"/>
    <n v="1684.4457600000001"/>
  </r>
  <r>
    <x v="55"/>
    <n v="1927.1088"/>
  </r>
  <r>
    <x v="56"/>
    <n v="1439.8560000000002"/>
  </r>
  <r>
    <x v="57"/>
    <n v="580.67711999999995"/>
  </r>
  <r>
    <x v="58"/>
    <n v="338.25600000000003"/>
  </r>
  <r>
    <x v="59"/>
    <n v="235.69919999999996"/>
  </r>
  <r>
    <x v="60"/>
    <n v="175.97088000000002"/>
  </r>
  <r>
    <x v="61"/>
    <n v="132.08831999999998"/>
  </r>
  <r>
    <x v="62"/>
    <n v="163.65024"/>
  </r>
  <r>
    <x v="63"/>
    <n v="195.95519999999999"/>
  </r>
  <r>
    <x v="64"/>
    <n v="254.18016"/>
  </r>
  <r>
    <x v="65"/>
    <n v="1112.7456"/>
  </r>
  <r>
    <x v="66"/>
    <n v="1571.6851200000001"/>
  </r>
  <r>
    <x v="67"/>
    <n v="2487.4300800000001"/>
  </r>
  <r>
    <x v="68"/>
    <n v="1814.4"/>
  </r>
  <r>
    <x v="69"/>
    <n v="988.06175999999994"/>
  </r>
  <r>
    <x v="70"/>
    <n v="413.6832"/>
  </r>
  <r>
    <x v="71"/>
    <n v="250.96608000000003"/>
  </r>
  <r>
    <x v="72"/>
    <n v="190.43424000000005"/>
  </r>
  <r>
    <x v="73"/>
    <n v="133.53984"/>
  </r>
  <r>
    <x v="74"/>
    <n v="130.97375999999997"/>
  </r>
  <r>
    <x v="75"/>
    <n v="154.22399999999999"/>
  </r>
  <r>
    <x v="76"/>
    <n v="184.54175999999998"/>
  </r>
  <r>
    <x v="77"/>
    <n v="528.50879999999995"/>
  </r>
  <r>
    <x v="78"/>
    <n v="2057.0111999999999"/>
  </r>
  <r>
    <x v="79"/>
    <n v="2632.0636799999997"/>
  </r>
  <r>
    <x v="80"/>
    <n v="1437.0047999999999"/>
  </r>
  <r>
    <x v="81"/>
    <n v="618.17471999999998"/>
  </r>
  <r>
    <x v="82"/>
    <n v="310.26240000000001"/>
  </r>
  <r>
    <x v="83"/>
    <n v="204.09407999999999"/>
  </r>
  <r>
    <x v="84"/>
    <n v="150.52607999999998"/>
  </r>
  <r>
    <x v="85"/>
    <n v="115.15391999999999"/>
  </r>
  <r>
    <x v="86"/>
    <n v="108.74304000000001"/>
  </r>
  <r>
    <x v="87"/>
    <n v="146.96639999999999"/>
  </r>
  <r>
    <x v="88"/>
    <n v="225.25344000000001"/>
  </r>
  <r>
    <x v="89"/>
    <n v="682.21439999999996"/>
  </r>
  <r>
    <x v="90"/>
    <n v="1739.3529599999999"/>
  </r>
  <r>
    <x v="91"/>
    <n v="1756.4947200000001"/>
  </r>
  <r>
    <x v="92"/>
    <n v="1831.248"/>
  </r>
  <r>
    <x v="93"/>
    <n v="959.13504"/>
  </r>
  <r>
    <x v="94"/>
    <n v="408.24"/>
  </r>
  <r>
    <x v="95"/>
    <n v="260.87616000000003"/>
  </r>
  <r>
    <x v="96"/>
    <n v="200.61216000000002"/>
  </r>
  <r>
    <x v="97"/>
    <n v="162.61344000000003"/>
  </r>
  <r>
    <x v="98"/>
    <n v="156.95424"/>
  </r>
  <r>
    <x v="99"/>
    <n v="161.22239999999999"/>
  </r>
  <r>
    <x v="100"/>
    <n v="228.46751999999995"/>
  </r>
  <r>
    <x v="101"/>
    <n v="810.77759999999989"/>
  </r>
  <r>
    <x v="102"/>
    <n v="1496.4220800000001"/>
  </r>
  <r>
    <x v="103"/>
    <n v="2230.30368"/>
  </r>
  <r>
    <x v="104"/>
    <n v="1630.1088"/>
  </r>
  <r>
    <x v="105"/>
    <n v="635.58432000000005"/>
  </r>
  <r>
    <x v="106"/>
    <n v="338.25600000000003"/>
  </r>
  <r>
    <x v="107"/>
    <n v="219.89663999999999"/>
  </r>
  <r>
    <x v="108"/>
    <n v="165.52511999999999"/>
  </r>
  <r>
    <x v="109"/>
    <n v="117.08928000000002"/>
  </r>
  <r>
    <x v="110"/>
    <n v="117.31392"/>
  </r>
  <r>
    <x v="111"/>
    <n v="142.30079999999998"/>
  </r>
  <r>
    <x v="112"/>
    <n v="193.64831999999998"/>
  </r>
  <r>
    <x v="113"/>
    <n v="413.6832"/>
  </r>
  <r>
    <x v="114"/>
    <n v="1915.59168"/>
  </r>
  <r>
    <x v="115"/>
    <n v="2516.3568"/>
  </r>
  <r>
    <x v="116"/>
    <n v="1241.3088"/>
  </r>
  <r>
    <x v="117"/>
    <n v="684.59904000000006"/>
  </r>
  <r>
    <x v="118"/>
    <n v="371.952"/>
  </r>
  <r>
    <x v="119"/>
    <n v="242.66304"/>
  </r>
  <r>
    <x v="120"/>
    <n v="185.07743999999997"/>
  </r>
  <r>
    <x v="121"/>
    <n v="134.02368000000001"/>
  </r>
  <r>
    <x v="122"/>
    <n v="153.47232"/>
  </r>
  <r>
    <x v="123"/>
    <n v="183.2544"/>
  </r>
  <r>
    <x v="124"/>
    <n v="407.38463999999999"/>
  </r>
  <r>
    <x v="125"/>
    <n v="992.47679999999991"/>
  </r>
  <r>
    <x v="126"/>
    <n v="2565.3715199999997"/>
  </r>
  <r>
    <x v="127"/>
    <n v="2828.3904000000002"/>
  </r>
  <r>
    <x v="128"/>
    <n v="1241.3088"/>
  </r>
  <r>
    <x v="129"/>
    <n v="730.93536000000006"/>
  </r>
  <r>
    <x v="130"/>
    <n v="385.94880000000001"/>
  </r>
  <r>
    <x v="131"/>
    <n v="244.53791999999996"/>
  </r>
  <r>
    <x v="132"/>
    <n v="176.50656000000001"/>
  </r>
  <r>
    <x v="133"/>
    <n v="142.00704000000002"/>
  </r>
  <r>
    <x v="134"/>
    <n v="118.38528000000001"/>
  </r>
  <r>
    <x v="135"/>
    <n v="130.89599999999999"/>
  </r>
  <r>
    <x v="136"/>
    <n v="185.07743999999997"/>
  </r>
  <r>
    <x v="137"/>
    <n v="441.67680000000001"/>
  </r>
  <r>
    <x v="138"/>
    <n v="1848.8995199999999"/>
  </r>
  <r>
    <x v="139"/>
    <n v="1979.0697599999999"/>
  </r>
  <r>
    <x v="140"/>
    <n v="1084.752"/>
  </r>
  <r>
    <x v="141"/>
    <n v="462.29183999999998"/>
  </r>
  <r>
    <x v="142"/>
    <n v="266.19839999999999"/>
  </r>
  <r>
    <x v="143"/>
    <n v="197.39807999999999"/>
  </r>
  <r>
    <x v="144"/>
    <n v="132.04512"/>
  </r>
  <r>
    <x v="145"/>
    <n v="98.219519999999974"/>
  </r>
  <r>
    <x v="146"/>
    <n v="102.58272000000001"/>
  </r>
  <r>
    <x v="147"/>
    <n v="124.9344"/>
  </r>
  <r>
    <x v="148"/>
    <n v="141.68736000000001"/>
  </r>
  <r>
    <x v="149"/>
    <n v="612.23040000000003"/>
  </r>
  <r>
    <x v="150"/>
    <n v="2262.1766399999997"/>
  </r>
  <r>
    <x v="151"/>
    <n v="2556.8006399999999"/>
  </r>
  <r>
    <x v="152"/>
    <n v="1333.5840000000001"/>
  </r>
  <r>
    <x v="153"/>
    <n v="534.60864000000004"/>
  </r>
  <r>
    <x v="154"/>
    <n v="299.11680000000001"/>
  </r>
  <r>
    <x v="155"/>
    <n v="191.77344000000005"/>
  </r>
  <r>
    <x v="156"/>
    <n v="147.84768000000003"/>
  </r>
  <r>
    <x v="157"/>
    <n v="107.41248"/>
  </r>
  <r>
    <x v="158"/>
    <n v="98.832960000000014"/>
  </r>
  <r>
    <x v="159"/>
    <n v="135.30240000000001"/>
  </r>
  <r>
    <x v="160"/>
    <n v="196.86239999999995"/>
  </r>
  <r>
    <x v="161"/>
    <n v="539.65440000000001"/>
  </r>
  <r>
    <x v="162"/>
    <n v="2256.2841599999997"/>
  </r>
  <r>
    <x v="163"/>
    <n v="2802.4099199999996"/>
  </r>
  <r>
    <x v="164"/>
    <n v="1691.5392000000002"/>
  </r>
  <r>
    <x v="165"/>
    <n v="624.06719999999996"/>
  </r>
  <r>
    <x v="166"/>
    <n v="346.80959999999999"/>
  </r>
  <r>
    <x v="167"/>
    <n v="212.93279999999999"/>
  </r>
  <r>
    <x v="168"/>
    <n v="149.45471999999998"/>
  </r>
  <r>
    <x v="169"/>
    <n v="123.13728"/>
  </r>
  <r>
    <x v="170"/>
    <n v="136.86624"/>
  </r>
  <r>
    <x v="171"/>
    <n v="174.18239999999997"/>
  </r>
  <r>
    <x v="172"/>
    <n v="209.98656"/>
  </r>
  <r>
    <x v="173"/>
    <n v="710.20800000000008"/>
  </r>
  <r>
    <x v="174"/>
    <n v="1828.81152"/>
  </r>
  <r>
    <x v="175"/>
    <n v="2051.1187199999999"/>
  </r>
  <r>
    <x v="176"/>
    <n v="1305.5904"/>
  </r>
  <r>
    <x v="177"/>
    <n v="627.01344000000006"/>
  </r>
  <r>
    <x v="178"/>
    <n v="433.38239999999996"/>
  </r>
  <r>
    <x v="179"/>
    <n v="297.57024000000001"/>
  </r>
  <r>
    <x v="180"/>
    <n v="238.64543999999998"/>
  </r>
  <r>
    <x v="181"/>
    <n v="181.92383999999998"/>
  </r>
  <r>
    <x v="182"/>
    <n v="205.16544000000002"/>
  </r>
  <r>
    <x v="183"/>
    <n v="220.0608"/>
  </r>
  <r>
    <x v="184"/>
    <n v="352.47744"/>
  </r>
  <r>
    <x v="185"/>
    <n v="497.66399999999999"/>
  </r>
  <r>
    <x v="186"/>
    <n v="1545.7046399999999"/>
  </r>
  <r>
    <x v="187"/>
    <n v="2175.3964799999999"/>
  </r>
  <r>
    <x v="188"/>
    <n v="1971.2159999999999"/>
  </r>
  <r>
    <x v="189"/>
    <n v="895.65696000000003"/>
  </r>
  <r>
    <x v="190"/>
    <n v="419.38560000000001"/>
  </r>
  <r>
    <x v="191"/>
    <n v="264.09023999999999"/>
  </r>
  <r>
    <x v="192"/>
    <n v="196.32671999999999"/>
  </r>
  <r>
    <x v="193"/>
    <n v="140.31360000000001"/>
  </r>
  <r>
    <x v="194"/>
    <n v="139.54463999999999"/>
  </r>
  <r>
    <x v="195"/>
    <n v="128.82240000000002"/>
  </r>
  <r>
    <x v="196"/>
    <n v="288.46368000000001"/>
  </r>
  <r>
    <x v="197"/>
    <n v="802.48320000000001"/>
  </r>
  <r>
    <x v="198"/>
    <n v="2421.00576"/>
  </r>
  <r>
    <x v="199"/>
    <n v="1799.8848"/>
  </r>
  <r>
    <x v="200"/>
    <n v="1710.9792"/>
  </r>
  <r>
    <x v="201"/>
    <n v="540.23328000000004"/>
  </r>
  <r>
    <x v="202"/>
    <n v="278.1216"/>
  </r>
  <r>
    <x v="203"/>
    <n v="188.29151999999999"/>
  </r>
  <r>
    <x v="204"/>
    <n v="139.00896"/>
  </r>
  <r>
    <x v="205"/>
    <n v="98.703360000000004"/>
  </r>
  <r>
    <x v="206"/>
    <n v="105.79679999999999"/>
  </r>
  <r>
    <x v="207"/>
    <n v="102.9024"/>
  </r>
  <r>
    <x v="208"/>
    <n v="124.00992000000001"/>
  </r>
  <r>
    <x v="209"/>
    <n v="391.392"/>
  </r>
  <r>
    <x v="210"/>
    <n v="1851.8457599999999"/>
  </r>
  <r>
    <x v="211"/>
    <n v="2051.1187199999999"/>
  </r>
  <r>
    <x v="212"/>
    <n v="1722.384"/>
  </r>
  <r>
    <x v="213"/>
    <n v="875.30111999999997"/>
  </r>
  <r>
    <x v="214"/>
    <n v="422.23680000000002"/>
  </r>
  <r>
    <x v="215"/>
    <n v="257.66208"/>
  </r>
  <r>
    <x v="216"/>
    <n v="168.20352"/>
  </r>
  <r>
    <x v="217"/>
    <n v="120.96000000000001"/>
  </r>
  <r>
    <x v="218"/>
    <n v="114.90335999999998"/>
  </r>
  <r>
    <x v="219"/>
    <n v="133.74719999999999"/>
  </r>
  <r>
    <x v="220"/>
    <n v="149.99039999999999"/>
  </r>
  <r>
    <x v="221"/>
    <n v="623.37599999999998"/>
  </r>
  <r>
    <x v="222"/>
    <n v="1629.53856"/>
  </r>
  <r>
    <x v="223"/>
    <n v="1508.20704"/>
  </r>
  <r>
    <x v="224"/>
    <n v="1383.8688"/>
  </r>
  <r>
    <x v="225"/>
    <n v="658.61856"/>
  </r>
  <r>
    <x v="226"/>
    <n v="299.11680000000001"/>
  </r>
  <r>
    <x v="227"/>
    <n v="197.93376000000001"/>
  </r>
  <r>
    <x v="228"/>
    <n v="137.13408000000001"/>
  </r>
  <r>
    <x v="229"/>
    <n v="100.63871999999998"/>
  </r>
  <r>
    <x v="230"/>
    <n v="99.368639999999999"/>
  </r>
  <r>
    <x v="231"/>
    <n v="121.824"/>
  </r>
  <r>
    <x v="232"/>
    <n v="154.54367999999999"/>
  </r>
  <r>
    <x v="233"/>
    <n v="363.39839999999998"/>
  </r>
  <r>
    <x v="234"/>
    <n v="1762.3872000000001"/>
  </r>
  <r>
    <x v="235"/>
    <n v="1915.59168"/>
  </r>
  <r>
    <x v="236"/>
    <n v="1063.7567999999999"/>
  </r>
  <r>
    <x v="237"/>
    <n v="976.27679999999987"/>
  </r>
  <r>
    <x v="238"/>
    <n v="375.58080000000007"/>
  </r>
  <r>
    <x v="239"/>
    <n v="270.51839999999999"/>
  </r>
  <r>
    <x v="240"/>
    <n v="218.02176"/>
  </r>
  <r>
    <x v="241"/>
    <n v="184.41216000000003"/>
  </r>
  <r>
    <x v="242"/>
    <n v="197.39807999999999"/>
  </r>
  <r>
    <x v="243"/>
    <n v="196.21440000000001"/>
  </r>
  <r>
    <x v="244"/>
    <n v="326.49696"/>
  </r>
  <r>
    <x v="245"/>
    <n v="718.50239999999997"/>
  </r>
  <r>
    <x v="246"/>
    <n v="1889.3433600000001"/>
  </r>
  <r>
    <x v="247"/>
    <n v="2605.8153600000001"/>
  </r>
  <r>
    <x v="248"/>
    <n v="1221.8688"/>
  </r>
  <r>
    <x v="249"/>
    <n v="525.76991999999996"/>
  </r>
  <r>
    <x v="250"/>
    <n v="318.81599999999997"/>
  </r>
  <r>
    <x v="251"/>
    <n v="253.37664000000001"/>
  </r>
  <r>
    <x v="252"/>
    <n v="227.39615999999998"/>
  </r>
  <r>
    <x v="253"/>
    <n v="175.63392000000002"/>
  </r>
  <r>
    <x v="254"/>
    <n v="198.20159999999996"/>
  </r>
  <r>
    <x v="255"/>
    <n v="202.95359999999999"/>
  </r>
  <r>
    <x v="256"/>
    <n v="441.93600000000004"/>
  </r>
  <r>
    <x v="257"/>
    <n v="813.62880000000007"/>
  </r>
  <r>
    <x v="258"/>
    <n v="1591.7731199999998"/>
  </r>
  <r>
    <x v="259"/>
    <n v="2256.2841599999997"/>
  </r>
  <r>
    <x v="260"/>
    <n v="1532.1312"/>
  </r>
  <r>
    <x v="261"/>
    <n v="722.36448000000007"/>
  </r>
  <r>
    <x v="262"/>
    <n v="321.40799999999996"/>
  </r>
  <r>
    <x v="263"/>
    <n v="226.86048"/>
  </r>
  <r>
    <x v="264"/>
    <n v="182.13120000000001"/>
  </r>
  <r>
    <x v="265"/>
    <n v="151.44192000000001"/>
  </r>
  <r>
    <x v="266"/>
    <n v="183.73823999999999"/>
  </r>
  <r>
    <x v="267"/>
    <n v="201.91680000000002"/>
  </r>
  <r>
    <x v="268"/>
    <n v="280.69632000000001"/>
  </r>
  <r>
    <x v="269"/>
    <n v="699.06240000000003"/>
  </r>
  <r>
    <x v="270"/>
    <n v="1860.6844799999999"/>
  </r>
  <r>
    <x v="271"/>
    <n v="1684.4457600000001"/>
  </r>
  <r>
    <x v="272"/>
    <n v="1286.1504"/>
  </r>
  <r>
    <x v="273"/>
    <n v="629.69184000000007"/>
  </r>
  <r>
    <x v="274"/>
    <n v="296.26560000000001"/>
  </r>
  <r>
    <x v="275"/>
    <n v="208.91520000000003"/>
  </r>
  <r>
    <x v="276"/>
    <n v="169.81056000000001"/>
  </r>
  <r>
    <x v="277"/>
    <n v="121.92768000000001"/>
  </r>
  <r>
    <x v="278"/>
    <n v="135.25919999999999"/>
  </r>
  <r>
    <x v="279"/>
    <n v="136.5984"/>
  </r>
  <r>
    <x v="280"/>
    <n v="234.09216000000001"/>
  </r>
  <r>
    <x v="281"/>
    <n v="508.80960000000005"/>
  </r>
  <r>
    <x v="282"/>
    <n v="1129.7491199999999"/>
  </r>
  <r>
    <x v="283"/>
    <n v="1984.6943999999999"/>
  </r>
  <r>
    <x v="284"/>
    <n v="1328.1408000000001"/>
  </r>
  <r>
    <x v="285"/>
    <n v="430.41888"/>
  </r>
  <r>
    <x v="286"/>
    <n v="239.5008"/>
  </r>
  <r>
    <x v="287"/>
    <n v="178.64927999999998"/>
  </r>
  <r>
    <x v="288"/>
    <n v="146.24063999999998"/>
  </r>
  <r>
    <x v="289"/>
    <n v="118.01376000000002"/>
  </r>
  <r>
    <x v="290"/>
    <n v="114.36767999999999"/>
  </r>
  <r>
    <x v="291"/>
    <n v="103.4208"/>
  </r>
  <r>
    <x v="292"/>
    <n v="134.99136000000001"/>
  </r>
  <r>
    <x v="293"/>
    <n v="267.49439999999998"/>
  </r>
  <r>
    <x v="294"/>
    <n v="794.41343999999992"/>
  </r>
  <r>
    <x v="295"/>
    <n v="1571.6851200000001"/>
  </r>
  <r>
    <x v="296"/>
    <n v="1163.0303999999999"/>
  </r>
  <r>
    <x v="297"/>
    <n v="557.64287999999999"/>
  </r>
  <r>
    <x v="298"/>
    <n v="282.2688"/>
  </r>
  <r>
    <x v="299"/>
    <n v="193.38048000000001"/>
  </r>
  <r>
    <x v="300"/>
    <n v="147.57983999999999"/>
  </r>
  <r>
    <x v="301"/>
    <n v="118.29888"/>
  </r>
  <r>
    <x v="302"/>
    <n v="110.88576"/>
  </r>
  <r>
    <x v="303"/>
    <n v="135.5616"/>
  </r>
  <r>
    <x v="304"/>
    <n v="213.20063999999999"/>
  </r>
  <r>
    <x v="305"/>
    <n v="394.2432"/>
  </r>
  <r>
    <x v="306"/>
    <n v="1068.9494400000001"/>
  </r>
  <r>
    <x v="307"/>
    <n v="2320.03008"/>
  </r>
  <r>
    <x v="308"/>
    <n v="1219.0176000000001"/>
  </r>
  <r>
    <x v="309"/>
    <n v="514.25279999999998"/>
  </r>
  <r>
    <x v="310"/>
    <n v="252.46080000000001"/>
  </r>
  <r>
    <x v="311"/>
    <n v="169.00703999999999"/>
  </r>
  <r>
    <x v="312"/>
    <n v="136.06272000000001"/>
  </r>
  <r>
    <x v="313"/>
    <n v="104.02560000000003"/>
  </r>
  <r>
    <x v="314"/>
    <n v="119.18879999999999"/>
  </r>
  <r>
    <x v="315"/>
    <n v="101.60640000000001"/>
  </r>
  <r>
    <x v="316"/>
    <n v="160.16832000000002"/>
  </r>
  <r>
    <x v="317"/>
    <n v="553.65120000000002"/>
  </r>
  <r>
    <x v="318"/>
    <n v="1117.96416"/>
  </r>
  <r>
    <x v="319"/>
    <n v="1690.0704000000001"/>
  </r>
  <r>
    <x v="320"/>
    <n v="1235.8656000000001"/>
  </r>
  <r>
    <x v="321"/>
    <n v="424.79424"/>
  </r>
  <r>
    <x v="322"/>
    <n v="222.91200000000001"/>
  </r>
  <r>
    <x v="323"/>
    <n v="162.31104000000002"/>
  </r>
  <r>
    <x v="324"/>
    <n v="130.70592000000002"/>
  </r>
  <r>
    <x v="325"/>
    <n v="105.96095999999999"/>
  </r>
  <r>
    <x v="326"/>
    <n v="115.43903999999999"/>
  </r>
  <r>
    <x v="327"/>
    <n v="125.9712"/>
  </r>
  <r>
    <x v="328"/>
    <n v="358.36991999999998"/>
  </r>
  <r>
    <x v="329"/>
    <n v="816.48"/>
  </r>
  <r>
    <x v="330"/>
    <n v="1580.2560000000001"/>
  </r>
  <r>
    <x v="331"/>
    <n v="1964.6063999999999"/>
  </r>
  <r>
    <x v="332"/>
    <n v="1056.7583999999999"/>
  </r>
  <r>
    <x v="333"/>
    <n v="491.21855999999997"/>
  </r>
  <r>
    <x v="334"/>
    <n v="287.97120000000001"/>
  </r>
  <r>
    <x v="335"/>
    <n v="168.47136"/>
  </r>
  <r>
    <x v="336"/>
    <n v="170.34623999999999"/>
  </r>
  <r>
    <x v="337"/>
    <n v="131.29344"/>
  </r>
  <r>
    <x v="338"/>
    <n v="147.31200000000001"/>
  </r>
  <r>
    <x v="339"/>
    <n v="141.5232"/>
  </r>
  <r>
    <x v="340"/>
    <n v="220.43232"/>
  </r>
  <r>
    <x v="341"/>
    <n v="612.23040000000003"/>
  </r>
  <r>
    <x v="342"/>
    <n v="1589.0947199999998"/>
  </r>
  <r>
    <x v="343"/>
    <n v="2273.6937600000001"/>
  </r>
  <r>
    <x v="344"/>
    <n v="1258.1568000000002"/>
  </r>
  <r>
    <x v="345"/>
    <n v="508.36032"/>
  </r>
  <r>
    <x v="346"/>
    <n v="258.6816"/>
  </r>
  <r>
    <x v="347"/>
    <n v="183.47039999999998"/>
  </r>
  <r>
    <x v="348"/>
    <n v="145.97280000000001"/>
  </r>
  <r>
    <x v="349"/>
    <n v="112.73472"/>
  </r>
  <r>
    <x v="350"/>
    <n v="116.24256000000001"/>
  </r>
  <r>
    <x v="351"/>
    <n v="128.304"/>
  </r>
  <r>
    <x v="352"/>
    <n v="155.88288"/>
  </r>
  <r>
    <x v="353"/>
    <n v="357.95519999999999"/>
  </r>
  <r>
    <x v="354"/>
    <n v="1274.1148800000001"/>
  </r>
  <r>
    <x v="355"/>
    <n v="1565.7926400000001"/>
  </r>
  <r>
    <x v="356"/>
    <n v="917.04960000000005"/>
  </r>
  <r>
    <x v="357"/>
    <n v="387.02879999999999"/>
  </r>
  <r>
    <x v="358"/>
    <n v="234.57599999999999"/>
  </r>
  <r>
    <x v="359"/>
    <n v="199.54079999999996"/>
  </r>
  <r>
    <x v="360"/>
    <n v="146.24063999999998"/>
  </r>
  <r>
    <x v="361"/>
    <n v="114.18624"/>
  </r>
  <r>
    <x v="362"/>
    <n v="132.58079999999998"/>
  </r>
  <r>
    <x v="363"/>
    <n v="170.0352"/>
  </r>
  <r>
    <x v="364"/>
    <n v="395.86752000000001"/>
  </r>
  <r>
    <x v="365"/>
    <n v="746.49599999999998"/>
  </r>
  <r>
    <x v="366"/>
    <n v="1793.9923199999998"/>
  </r>
  <r>
    <x v="367"/>
    <n v="2331.5472"/>
  </r>
  <r>
    <x v="368"/>
    <n v="1042.7616"/>
  </r>
  <r>
    <x v="369"/>
    <n v="577.73087999999996"/>
  </r>
  <r>
    <x v="370"/>
    <n v="269.0496"/>
  </r>
  <r>
    <x v="371"/>
    <n v="196.05888000000002"/>
  </r>
  <r>
    <x v="372"/>
    <n v="150.79391999999999"/>
  </r>
  <r>
    <x v="373"/>
    <n v="114.91200000000001"/>
  </r>
  <r>
    <x v="374"/>
    <n v="118.65312"/>
  </r>
  <r>
    <x v="375"/>
    <n v="126.74879999999999"/>
  </r>
  <r>
    <x v="376"/>
    <n v="213.73632000000001"/>
  </r>
  <r>
    <x v="377"/>
    <n v="553.65120000000002"/>
  </r>
  <r>
    <x v="378"/>
    <n v="1646.6803200000002"/>
  </r>
  <r>
    <x v="379"/>
    <n v="1736.40672"/>
  </r>
  <r>
    <x v="380"/>
    <n v="1269.3024"/>
  </r>
  <r>
    <x v="381"/>
    <n v="765.48671999999999"/>
  </r>
  <r>
    <x v="382"/>
    <n v="321.40799999999996"/>
  </r>
  <r>
    <x v="383"/>
    <n v="226.59264000000002"/>
  </r>
  <r>
    <x v="384"/>
    <n v="166.32863999999998"/>
  </r>
  <r>
    <x v="385"/>
    <n v="132.79680000000002"/>
  </r>
  <r>
    <x v="386"/>
    <n v="122.67071999999999"/>
  </r>
  <r>
    <x v="387"/>
    <n v="138.672"/>
  </r>
  <r>
    <x v="388"/>
    <n v="247.21631999999997"/>
  </r>
  <r>
    <x v="389"/>
    <n v="749.34719999999993"/>
  </r>
  <r>
    <x v="390"/>
    <n v="1796.9385600000001"/>
  </r>
  <r>
    <x v="391"/>
    <n v="2285.2108800000001"/>
  </r>
  <r>
    <x v="392"/>
    <n v="1383.8688"/>
  </r>
  <r>
    <x v="393"/>
    <n v="441.93600000000004"/>
  </r>
  <r>
    <x v="394"/>
    <n v="244.42559999999997"/>
  </r>
  <r>
    <x v="395"/>
    <n v="186.68447999999998"/>
  </r>
  <r>
    <x v="396"/>
    <n v="154.81152"/>
  </r>
  <r>
    <x v="397"/>
    <n v="125.7984"/>
  </r>
  <r>
    <x v="398"/>
    <n v="130.17024000000001"/>
  </r>
  <r>
    <x v="399"/>
    <n v="120.00959999999999"/>
  </r>
  <r>
    <x v="400"/>
    <n v="198.46943999999999"/>
  </r>
  <r>
    <x v="401"/>
    <n v="603.93599999999992"/>
  </r>
  <r>
    <x v="402"/>
    <n v="1175.8175999999999"/>
  </r>
  <r>
    <x v="403"/>
    <n v="2169.7718399999999"/>
  </r>
  <r>
    <x v="404"/>
    <n v="989.62559999999996"/>
  </r>
  <r>
    <x v="405"/>
    <n v="427.47264000000001"/>
  </r>
  <r>
    <x v="406"/>
    <n v="223.1712"/>
  </r>
  <r>
    <x v="407"/>
    <n v="169.81056000000001"/>
  </r>
  <r>
    <x v="408"/>
    <n v="141.95520000000002"/>
  </r>
  <r>
    <x v="409"/>
    <n v="118.54080000000002"/>
  </r>
  <r>
    <x v="410"/>
    <n v="123.74207999999999"/>
  </r>
  <r>
    <x v="411"/>
    <n v="133.74719999999999"/>
  </r>
  <r>
    <x v="412"/>
    <n v="223.11072000000001"/>
  </r>
  <r>
    <x v="413"/>
    <n v="427.68"/>
  </r>
  <r>
    <x v="414"/>
    <n v="1482.2265600000001"/>
  </r>
  <r>
    <x v="415"/>
    <n v="1903.8067199999998"/>
  </r>
  <r>
    <x v="416"/>
    <n v="894.75840000000005"/>
  </r>
  <r>
    <x v="417"/>
    <n v="528.71615999999995"/>
  </r>
  <r>
    <x v="418"/>
    <n v="240.79679999999999"/>
  </r>
  <r>
    <x v="419"/>
    <n v="156.68639999999999"/>
  </r>
  <r>
    <x v="420"/>
    <n v="132.84863999999999"/>
  </r>
  <r>
    <x v="421"/>
    <n v="112.73472"/>
  </r>
  <r>
    <x v="422"/>
    <n v="124.54560000000001"/>
  </r>
  <r>
    <x v="423"/>
    <n v="134.00640000000001"/>
  </r>
  <r>
    <x v="424"/>
    <n v="151.06175999999999"/>
  </r>
  <r>
    <x v="425"/>
    <n v="433.38239999999996"/>
  </r>
  <r>
    <x v="426"/>
    <n v="1808.45568"/>
  </r>
  <r>
    <x v="427"/>
    <n v="1687.1241600000001"/>
  </r>
  <r>
    <x v="428"/>
    <n v="1599.2640000000001"/>
  </r>
  <r>
    <x v="429"/>
    <n v="479.70143999999999"/>
  </r>
  <r>
    <x v="430"/>
    <n v="228.3552"/>
  </r>
  <r>
    <x v="431"/>
    <n v="166.32863999999998"/>
  </r>
  <r>
    <x v="432"/>
    <n v="156.95424"/>
  </r>
  <r>
    <x v="433"/>
    <n v="134.80127999999996"/>
  </r>
  <r>
    <x v="434"/>
    <n v="132.04512"/>
  </r>
  <r>
    <x v="435"/>
    <n v="128.56319999999999"/>
  </r>
  <r>
    <x v="436"/>
    <n v="173.29248000000001"/>
  </r>
  <r>
    <x v="437"/>
    <n v="478.22400000000005"/>
  </r>
  <r>
    <x v="438"/>
    <n v="1311.61248"/>
  </r>
  <r>
    <x v="439"/>
    <n v="1620.69984"/>
  </r>
  <r>
    <x v="440"/>
    <n v="1115.5968"/>
  </r>
  <r>
    <x v="441"/>
    <n v="762.80832000000009"/>
  </r>
  <r>
    <x v="442"/>
    <n v="338.25600000000003"/>
  </r>
  <r>
    <x v="443"/>
    <n v="259.53696000000002"/>
  </r>
  <r>
    <x v="444"/>
    <n v="216.41472000000002"/>
  </r>
  <r>
    <x v="445"/>
    <n v="174.66624000000002"/>
  </r>
  <r>
    <x v="446"/>
    <n v="179.18495999999999"/>
  </r>
  <r>
    <x v="447"/>
    <n v="187.92000000000002"/>
  </r>
  <r>
    <x v="448"/>
    <n v="226.59264000000002"/>
  </r>
  <r>
    <x v="449"/>
    <n v="346.80959999999999"/>
  </r>
  <r>
    <x v="450"/>
    <n v="1207.69056"/>
  </r>
  <r>
    <x v="451"/>
    <n v="1560.1680000000001"/>
  </r>
  <r>
    <x v="452"/>
    <n v="866.76479999999992"/>
  </r>
  <r>
    <x v="453"/>
    <n v="517.19903999999997"/>
  </r>
  <r>
    <x v="454"/>
    <n v="271.1232"/>
  </r>
  <r>
    <x v="455"/>
    <n v="234.09216000000001"/>
  </r>
  <r>
    <x v="456"/>
    <n v="196.32671999999999"/>
  </r>
  <r>
    <x v="457"/>
    <n v="166.9248"/>
  </r>
  <r>
    <x v="458"/>
    <n v="179.72064"/>
  </r>
  <r>
    <x v="459"/>
    <n v="193.10400000000001"/>
  </r>
  <r>
    <x v="460"/>
    <n v="332.1216"/>
  </r>
  <r>
    <x v="461"/>
    <n v="578.79359999999997"/>
  </r>
  <r>
    <x v="462"/>
    <n v="1303.0416"/>
  </r>
  <r>
    <x v="463"/>
    <n v="1190.2809600000001"/>
  </r>
  <r>
    <x v="464"/>
    <n v="886.20479999999998"/>
  </r>
  <r>
    <x v="465"/>
    <n v="476.7552"/>
  </r>
  <r>
    <x v="466"/>
    <n v="287.97120000000001"/>
  </r>
  <r>
    <x v="467"/>
    <n v="232.21728000000002"/>
  </r>
  <r>
    <x v="468"/>
    <n v="167.66783999999998"/>
  </r>
  <r>
    <x v="469"/>
    <n v="154.8288"/>
  </r>
  <r>
    <x v="470"/>
    <n v="166.59647999999999"/>
  </r>
  <r>
    <x v="471"/>
    <n v="178.58880000000002"/>
  </r>
  <r>
    <x v="472"/>
    <n v="230.87808000000004"/>
  </r>
  <r>
    <x v="473"/>
    <n v="473.55839999999995"/>
  </r>
  <r>
    <x v="474"/>
    <n v="1219.7433600000002"/>
  </r>
  <r>
    <x v="475"/>
    <n v="1461.6028799999999"/>
  </r>
  <r>
    <x v="476"/>
    <n v="1395.7920000000001"/>
  </r>
  <r>
    <x v="477"/>
    <n v="581.74847999999997"/>
  </r>
  <r>
    <x v="478"/>
    <n v="311.81759999999997"/>
  </r>
  <r>
    <x v="479"/>
    <n v="208.37951999999996"/>
  </r>
  <r>
    <x v="480"/>
    <n v="169.27488"/>
  </r>
  <r>
    <x v="481"/>
    <n v="138.30912000000001"/>
  </r>
  <r>
    <x v="482"/>
    <n v="141.68736000000001"/>
  </r>
  <r>
    <x v="483"/>
    <n v="136.08000000000001"/>
  </r>
  <r>
    <x v="484"/>
    <n v="164.18591999999998"/>
  </r>
  <r>
    <x v="485"/>
    <n v="665.62560000000008"/>
  </r>
  <r>
    <x v="486"/>
    <n v="1279.4716799999999"/>
  </r>
  <r>
    <x v="487"/>
    <n v="1732.9247999999998"/>
  </r>
  <r>
    <x v="488"/>
    <n v="958.7808"/>
  </r>
  <r>
    <x v="489"/>
    <n v="478.09440000000001"/>
  </r>
  <r>
    <x v="490"/>
    <n v="252.97919999999999"/>
  </r>
  <r>
    <x v="491"/>
    <n v="180.25631999999999"/>
  </r>
  <r>
    <x v="492"/>
    <n v="151.3296"/>
  </r>
  <r>
    <x v="493"/>
    <n v="119.50847999999999"/>
  </r>
  <r>
    <x v="494"/>
    <n v="123.2064"/>
  </r>
  <r>
    <x v="495"/>
    <n v="135.30240000000001"/>
  </r>
  <r>
    <x v="496"/>
    <n v="189.36288000000002"/>
  </r>
  <r>
    <x v="497"/>
    <n v="238.464"/>
  </r>
  <r>
    <x v="498"/>
    <n v="898.33535999999992"/>
  </r>
  <r>
    <x v="499"/>
    <n v="1225.9036800000001"/>
  </r>
  <r>
    <x v="500"/>
    <n v="755.82720000000006"/>
  </r>
  <r>
    <x v="501"/>
    <n v="443.00736000000006"/>
  </r>
  <r>
    <x v="502"/>
    <n v="231.72480000000002"/>
  </r>
  <r>
    <x v="503"/>
    <n v="171.95328000000001"/>
  </r>
  <r>
    <x v="504"/>
    <n v="141.15168"/>
  </r>
  <r>
    <x v="505"/>
    <n v="115.87968000000002"/>
  </r>
  <r>
    <x v="506"/>
    <n v="122.67071999999999"/>
  </r>
  <r>
    <x v="507"/>
    <n v="122.08319999999999"/>
  </r>
  <r>
    <x v="508"/>
    <n v="143.56224000000003"/>
  </r>
  <r>
    <x v="509"/>
    <n v="280.71360000000004"/>
  </r>
  <r>
    <x v="510"/>
    <n v="1181.4422400000001"/>
  </r>
  <r>
    <x v="511"/>
    <n v="1593.6479999999999"/>
  </r>
  <r>
    <x v="512"/>
    <n v="1624.6656"/>
  </r>
  <r>
    <x v="513"/>
    <n v="518.00256000000002"/>
  </r>
  <r>
    <x v="514"/>
    <n v="270.34559999999999"/>
  </r>
  <r>
    <x v="515"/>
    <n v="196.05888000000002"/>
  </r>
  <r>
    <x v="516"/>
    <n v="161.50752"/>
  </r>
  <r>
    <x v="517"/>
    <n v="129.42719999999997"/>
  </r>
  <r>
    <x v="518"/>
    <n v="129.63455999999999"/>
  </r>
  <r>
    <x v="519"/>
    <n v="125.1936"/>
  </r>
  <r>
    <x v="520"/>
    <n v="169.00703999999999"/>
  </r>
  <r>
    <x v="521"/>
    <n v="506.73599999999999"/>
  </r>
  <r>
    <x v="522"/>
    <n v="1683.1065600000002"/>
  </r>
  <r>
    <x v="523"/>
    <n v="1544.63328"/>
  </r>
  <r>
    <x v="524"/>
    <n v="1156.5504000000001"/>
  </r>
  <r>
    <x v="525"/>
    <n v="612.55007999999998"/>
  </r>
  <r>
    <x v="526"/>
    <n v="274.49279999999999"/>
  </r>
  <r>
    <x v="527"/>
    <n v="188.55936"/>
  </r>
  <r>
    <x v="528"/>
    <n v="152.13311999999999"/>
  </r>
  <r>
    <x v="529"/>
    <n v="126.78335999999999"/>
  </r>
  <r>
    <x v="530"/>
    <n v="129.09888000000001"/>
  </r>
  <r>
    <x v="531"/>
    <n v="132.96959999999999"/>
  </r>
  <r>
    <x v="532"/>
    <n v="155.07936000000001"/>
  </r>
  <r>
    <x v="533"/>
    <n v="360.02880000000005"/>
  </r>
  <r>
    <x v="534"/>
    <n v="1073.7705599999999"/>
  </r>
  <r>
    <x v="535"/>
    <n v="1365.7161600000002"/>
  </r>
  <r>
    <x v="536"/>
    <n v="1090.4544000000001"/>
  </r>
  <r>
    <x v="537"/>
    <n v="381.93983999999995"/>
  </r>
  <r>
    <x v="538"/>
    <n v="205.02719999999999"/>
  </r>
  <r>
    <x v="539"/>
    <n v="146.77632"/>
  </r>
  <r>
    <x v="540"/>
    <n v="126.95616"/>
  </r>
  <r>
    <x v="541"/>
    <n v="110.31552000000001"/>
  </r>
  <r>
    <x v="542"/>
    <n v="119.72448"/>
  </r>
  <r>
    <x v="543"/>
    <n v="118.7136"/>
  </r>
  <r>
    <x v="544"/>
    <n v="190.16640000000001"/>
  </r>
  <r>
    <x v="545"/>
    <n v="572.83200000000011"/>
  </r>
  <r>
    <x v="546"/>
    <n v="1505.7964800000002"/>
  </r>
  <r>
    <x v="547"/>
    <n v="1163.7647999999999"/>
  </r>
  <r>
    <x v="548"/>
    <n v="734.83199999999999"/>
  </r>
  <r>
    <x v="549"/>
    <n v="500.59296000000006"/>
  </r>
  <r>
    <x v="550"/>
    <n v="212.54399999999998"/>
  </r>
  <r>
    <x v="551"/>
    <n v="181.05983999999998"/>
  </r>
  <r>
    <x v="552"/>
    <n v="146.24063999999998"/>
  </r>
  <r>
    <x v="553"/>
    <n v="128.45952"/>
  </r>
  <r>
    <x v="554"/>
    <n v="142.22304000000003"/>
  </r>
  <r>
    <x v="555"/>
    <n v="173.40479999999999"/>
  </r>
  <r>
    <x v="556"/>
    <n v="218.82528000000002"/>
  </r>
  <r>
    <x v="557"/>
    <n v="330.9984"/>
  </r>
  <r>
    <x v="558"/>
    <n v="1189.7452800000001"/>
  </r>
  <r>
    <x v="559"/>
    <n v="1440.71136"/>
  </r>
  <r>
    <x v="560"/>
    <n v="1083.7152000000001"/>
  </r>
  <r>
    <x v="561"/>
    <n v="462.82751999999994"/>
  </r>
  <r>
    <x v="562"/>
    <n v="220.32"/>
  </r>
  <r>
    <x v="563"/>
    <n v="168.7392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1FB5A-A130-4502-AA30-365FAC9A836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50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3">
    <field x="3"/>
    <field x="2"/>
    <field x="0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Chatara" fld="1" baseField="0" baseItem="0" numFmtId="1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3" count="1">
            <x v="36"/>
          </reference>
        </references>
      </pivotArea>
    </format>
    <format dxfId="1">
      <pivotArea collapsedLevelsAreSubtotals="1" fieldPosition="0">
        <references count="1">
          <reference field="3" count="1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8773A-1672-4AEC-AF94-8FC0D0C5258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:E50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3">
    <field x="3"/>
    <field x="2"/>
    <field x="0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Sunkoshi 3" fld="1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1E10-C496-4FC6-A25F-8E905CDD6E64}">
  <sheetPr filterMode="1"/>
  <dimension ref="A1:AA565"/>
  <sheetViews>
    <sheetView workbookViewId="0">
      <selection activeCell="AA1" sqref="AA1:AA433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5703125" bestFit="1" customWidth="1"/>
    <col min="4" max="4" width="0.7109375" customWidth="1"/>
    <col min="5" max="5" width="8" hidden="1" customWidth="1"/>
    <col min="6" max="6" width="21.5703125" hidden="1" customWidth="1"/>
    <col min="7" max="7" width="24.140625" hidden="1" customWidth="1"/>
    <col min="8" max="8" width="8.7109375" hidden="1" customWidth="1"/>
    <col min="9" max="9" width="13.28515625" hidden="1" customWidth="1"/>
    <col min="10" max="10" width="10" hidden="1" customWidth="1"/>
    <col min="11" max="11" width="23.5703125" hidden="1" customWidth="1"/>
    <col min="12" max="12" width="5" hidden="1" customWidth="1"/>
    <col min="13" max="14" width="21.140625" hidden="1" customWidth="1"/>
    <col min="15" max="15" width="24.140625" hidden="1" customWidth="1"/>
    <col min="16" max="16" width="13.7109375" hidden="1" customWidth="1"/>
    <col min="17" max="17" width="7.28515625" customWidth="1"/>
    <col min="18" max="18" width="9.5703125" hidden="1" customWidth="1"/>
    <col min="19" max="19" width="21.7109375" hidden="1" customWidth="1"/>
    <col min="20" max="20" width="24.28515625" hidden="1" customWidth="1"/>
    <col min="21" max="21" width="9.140625" hidden="1" customWidth="1"/>
    <col min="22" max="22" width="13.42578125" hidden="1" customWidth="1"/>
    <col min="23" max="23" width="10.5703125" hidden="1" customWidth="1"/>
    <col min="24" max="24" width="23.7109375" hidden="1" customWidth="1"/>
    <col min="25" max="25" width="11.140625" hidden="1" customWidth="1"/>
    <col min="26" max="26" width="21.28515625" bestFit="1" customWidth="1"/>
    <col min="29" max="29" width="13.5703125" bestFit="1" customWidth="1"/>
    <col min="30" max="30" width="24.7109375" bestFit="1" customWidth="1"/>
    <col min="31" max="31" width="24.140625" bestFit="1" customWidth="1"/>
    <col min="32" max="32" width="8.7109375" bestFit="1" customWidth="1"/>
    <col min="33" max="33" width="13.28515625" bestFit="1" customWidth="1"/>
    <col min="34" max="34" width="23.5703125" bestFit="1" customWidth="1"/>
    <col min="35" max="35" width="11" bestFit="1" customWidth="1"/>
  </cols>
  <sheetData>
    <row r="1" spans="1:27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  <c r="P1" t="s">
        <v>1</v>
      </c>
      <c r="Q1" t="s">
        <v>2</v>
      </c>
      <c r="R1" t="s">
        <v>7</v>
      </c>
      <c r="S1" t="s">
        <v>28</v>
      </c>
      <c r="T1" t="s">
        <v>3</v>
      </c>
      <c r="U1" t="s">
        <v>4</v>
      </c>
      <c r="V1" t="s">
        <v>5</v>
      </c>
      <c r="W1" t="s">
        <v>29</v>
      </c>
      <c r="X1" t="s">
        <v>6</v>
      </c>
      <c r="Y1" t="s">
        <v>27</v>
      </c>
      <c r="Z1" t="s">
        <v>30</v>
      </c>
      <c r="AA1" t="s">
        <v>101</v>
      </c>
    </row>
    <row r="2" spans="1:27" hidden="1" x14ac:dyDescent="0.25">
      <c r="A2" s="1">
        <v>24838</v>
      </c>
      <c r="B2">
        <f t="shared" ref="B2:B65" si="0">DAY(EOMONTH(A2,0))</f>
        <v>31</v>
      </c>
      <c r="C2">
        <v>56.3</v>
      </c>
      <c r="D2">
        <v>4.4000000000000004</v>
      </c>
      <c r="E2" s="3">
        <v>128</v>
      </c>
      <c r="F2" s="4">
        <f t="shared" ref="F2:F65" si="1">E2-C2-D2</f>
        <v>67.3</v>
      </c>
      <c r="G2">
        <v>1.7</v>
      </c>
      <c r="H2">
        <v>14.3</v>
      </c>
      <c r="I2" s="3">
        <v>36</v>
      </c>
      <c r="J2" s="4">
        <f t="shared" ref="J2:J65" si="2">E2+H2+I2+K2</f>
        <v>189.2</v>
      </c>
      <c r="K2">
        <v>10.899999999999988</v>
      </c>
      <c r="L2">
        <v>387.8</v>
      </c>
      <c r="M2">
        <v>198.6</v>
      </c>
      <c r="N2">
        <v>10</v>
      </c>
      <c r="P2" s="4">
        <f t="shared" ref="P2:P65" si="3">(C2*B2*24*3600)/10^6</f>
        <v>150.79392000000001</v>
      </c>
      <c r="Q2" s="4">
        <f t="shared" ref="Q2:Q65" si="4">(D2*B2*24*3600)/10^6</f>
        <v>11.784960000000002</v>
      </c>
      <c r="R2" s="4">
        <f t="shared" ref="R2:R65" si="5">(E2*B2*24*3600)/10^6</f>
        <v>342.83519999999999</v>
      </c>
      <c r="S2" s="4">
        <f t="shared" ref="S2:S65" si="6">(F2*B2*24*3600)/10^6</f>
        <v>180.25631999999999</v>
      </c>
      <c r="T2" s="4">
        <f t="shared" ref="T2:T65" si="7">(G2*B2*24*3600)/10^6</f>
        <v>4.55328</v>
      </c>
      <c r="U2" s="4">
        <f t="shared" ref="U2:U65" si="8">(H2*B2*24*3600)/10^6</f>
        <v>38.301119999999997</v>
      </c>
      <c r="V2" s="4">
        <f t="shared" ref="V2:V65" si="9">(I2*B2*24*3600)/10^6</f>
        <v>96.422399999999996</v>
      </c>
      <c r="W2" s="4">
        <f t="shared" ref="W2:W65" si="10">(J2*B2*24*3600)/10^6</f>
        <v>506.75327999999996</v>
      </c>
      <c r="X2" s="4">
        <f t="shared" ref="X2:X65" si="11">(K2*B2*24*3600)/10^6</f>
        <v>29.194559999999971</v>
      </c>
      <c r="Y2" s="4">
        <f>(L2*B2*24*3600)/10^6</f>
        <v>1038.68352</v>
      </c>
      <c r="Z2" s="4">
        <f t="shared" ref="Z2:Z65" si="12">(M2*B2*24*3600)/10^6</f>
        <v>531.93024000000003</v>
      </c>
      <c r="AA2" s="4">
        <f>(N2*B2*24*3600)/10^6</f>
        <v>26.783999999999999</v>
      </c>
    </row>
    <row r="3" spans="1:27" hidden="1" x14ac:dyDescent="0.25">
      <c r="A3" s="1">
        <v>24869</v>
      </c>
      <c r="B3">
        <f t="shared" si="0"/>
        <v>29</v>
      </c>
      <c r="C3">
        <v>47.7</v>
      </c>
      <c r="D3">
        <v>3.8</v>
      </c>
      <c r="E3">
        <v>118</v>
      </c>
      <c r="F3">
        <f t="shared" si="1"/>
        <v>66.5</v>
      </c>
      <c r="G3">
        <v>1.6</v>
      </c>
      <c r="H3">
        <v>12.4</v>
      </c>
      <c r="I3">
        <v>28.5</v>
      </c>
      <c r="J3" s="4">
        <f t="shared" si="2"/>
        <v>172.3</v>
      </c>
      <c r="K3">
        <v>13.4</v>
      </c>
      <c r="L3">
        <v>547.79999999999995</v>
      </c>
      <c r="M3">
        <v>375.5</v>
      </c>
      <c r="N3">
        <v>10</v>
      </c>
      <c r="P3" s="4">
        <f t="shared" si="3"/>
        <v>119.51712000000002</v>
      </c>
      <c r="Q3" s="4">
        <f t="shared" si="4"/>
        <v>9.5212799999999973</v>
      </c>
      <c r="R3" s="4">
        <f t="shared" si="5"/>
        <v>295.66079999999999</v>
      </c>
      <c r="S3" s="4">
        <f t="shared" si="6"/>
        <v>166.6224</v>
      </c>
      <c r="T3" s="4">
        <f t="shared" si="7"/>
        <v>4.0089600000000001</v>
      </c>
      <c r="U3" s="4">
        <f t="shared" si="8"/>
        <v>31.069440000000004</v>
      </c>
      <c r="V3" s="4">
        <f t="shared" si="9"/>
        <v>71.409599999999998</v>
      </c>
      <c r="W3" s="4">
        <f t="shared" si="10"/>
        <v>431.71488000000005</v>
      </c>
      <c r="X3" s="4">
        <f t="shared" si="11"/>
        <v>33.575040000000008</v>
      </c>
      <c r="Y3" s="4">
        <f t="shared" ref="Y3:Y65" si="13">(L3*B3*24*3600)/10^6</f>
        <v>1372.5676800000001</v>
      </c>
      <c r="Z3" s="4">
        <f t="shared" si="12"/>
        <v>940.8528</v>
      </c>
      <c r="AA3" s="4">
        <f t="shared" ref="AA3:AA66" si="14">(N3*B3*24*3600)/10^6</f>
        <v>25.056000000000001</v>
      </c>
    </row>
    <row r="4" spans="1:27" hidden="1" x14ac:dyDescent="0.25">
      <c r="A4" s="1">
        <v>24898</v>
      </c>
      <c r="B4">
        <f t="shared" si="0"/>
        <v>31</v>
      </c>
      <c r="C4">
        <v>51.1</v>
      </c>
      <c r="D4">
        <v>4</v>
      </c>
      <c r="E4">
        <v>119</v>
      </c>
      <c r="F4">
        <f t="shared" si="1"/>
        <v>63.900000000000006</v>
      </c>
      <c r="G4">
        <v>1.6</v>
      </c>
      <c r="H4">
        <v>12.3</v>
      </c>
      <c r="I4">
        <v>28.2</v>
      </c>
      <c r="J4" s="4">
        <f t="shared" si="2"/>
        <v>171.1</v>
      </c>
      <c r="K4">
        <v>11.599999999999996</v>
      </c>
      <c r="L4">
        <v>673.4</v>
      </c>
      <c r="M4">
        <v>502.3</v>
      </c>
      <c r="N4">
        <v>10</v>
      </c>
      <c r="P4" s="4">
        <f t="shared" si="3"/>
        <v>136.86624</v>
      </c>
      <c r="Q4" s="4">
        <f t="shared" si="4"/>
        <v>10.7136</v>
      </c>
      <c r="R4" s="4">
        <f t="shared" si="5"/>
        <v>318.7296</v>
      </c>
      <c r="S4" s="4">
        <f t="shared" si="6"/>
        <v>171.14976000000004</v>
      </c>
      <c r="T4" s="4">
        <f t="shared" si="7"/>
        <v>4.2854400000000004</v>
      </c>
      <c r="U4" s="4">
        <f t="shared" si="8"/>
        <v>32.944320000000005</v>
      </c>
      <c r="V4" s="4">
        <f t="shared" si="9"/>
        <v>75.530879999999996</v>
      </c>
      <c r="W4" s="4">
        <f t="shared" si="10"/>
        <v>458.27424000000002</v>
      </c>
      <c r="X4" s="4">
        <f t="shared" si="11"/>
        <v>31.069439999999986</v>
      </c>
      <c r="Y4" s="4">
        <f t="shared" si="13"/>
        <v>1803.63456</v>
      </c>
      <c r="Z4" s="4">
        <f t="shared" si="12"/>
        <v>1345.36032</v>
      </c>
      <c r="AA4" s="4">
        <f t="shared" si="14"/>
        <v>26.783999999999999</v>
      </c>
    </row>
    <row r="5" spans="1:27" hidden="1" x14ac:dyDescent="0.25">
      <c r="A5" s="1">
        <v>24929</v>
      </c>
      <c r="B5">
        <f t="shared" si="0"/>
        <v>30</v>
      </c>
      <c r="C5">
        <v>51.6</v>
      </c>
      <c r="D5">
        <v>4.0999999999999996</v>
      </c>
      <c r="E5">
        <v>117</v>
      </c>
      <c r="F5">
        <f t="shared" si="1"/>
        <v>61.300000000000004</v>
      </c>
      <c r="G5">
        <v>1.6</v>
      </c>
      <c r="H5">
        <v>13.1</v>
      </c>
      <c r="I5">
        <v>32.700000000000003</v>
      </c>
      <c r="J5" s="4">
        <f t="shared" si="2"/>
        <v>173.20000000000002</v>
      </c>
      <c r="K5">
        <v>10.4</v>
      </c>
      <c r="L5">
        <v>412.7</v>
      </c>
      <c r="M5">
        <v>239.5</v>
      </c>
      <c r="N5">
        <v>10</v>
      </c>
      <c r="P5" s="4">
        <f t="shared" si="3"/>
        <v>133.74719999999999</v>
      </c>
      <c r="Q5" s="4">
        <f t="shared" si="4"/>
        <v>10.627199999999998</v>
      </c>
      <c r="R5" s="4">
        <f t="shared" si="5"/>
        <v>303.26400000000001</v>
      </c>
      <c r="S5" s="4">
        <f t="shared" si="6"/>
        <v>158.88960000000003</v>
      </c>
      <c r="T5" s="4">
        <f t="shared" si="7"/>
        <v>4.1471999999999998</v>
      </c>
      <c r="U5" s="4">
        <f t="shared" si="8"/>
        <v>33.955199999999998</v>
      </c>
      <c r="V5" s="4">
        <f t="shared" si="9"/>
        <v>84.758400000000009</v>
      </c>
      <c r="W5" s="4">
        <f t="shared" si="10"/>
        <v>448.9344000000001</v>
      </c>
      <c r="X5" s="4">
        <f t="shared" si="11"/>
        <v>26.956800000000001</v>
      </c>
      <c r="Y5" s="4">
        <f t="shared" si="13"/>
        <v>1069.7184</v>
      </c>
      <c r="Z5" s="4">
        <f t="shared" si="12"/>
        <v>620.78399999999999</v>
      </c>
      <c r="AA5" s="4">
        <f t="shared" si="14"/>
        <v>25.92</v>
      </c>
    </row>
    <row r="6" spans="1:27" hidden="1" x14ac:dyDescent="0.25">
      <c r="A6" s="1">
        <v>24959</v>
      </c>
      <c r="B6">
        <f t="shared" si="0"/>
        <v>31</v>
      </c>
      <c r="C6">
        <v>75</v>
      </c>
      <c r="D6">
        <v>5.9</v>
      </c>
      <c r="E6">
        <v>137</v>
      </c>
      <c r="F6">
        <f t="shared" si="1"/>
        <v>56.1</v>
      </c>
      <c r="G6">
        <v>1.8</v>
      </c>
      <c r="H6">
        <v>18</v>
      </c>
      <c r="I6">
        <v>50.2</v>
      </c>
      <c r="J6" s="4">
        <f t="shared" si="2"/>
        <v>244.42499999999998</v>
      </c>
      <c r="K6">
        <v>39.224999999999994</v>
      </c>
      <c r="L6">
        <v>620.29999999999995</v>
      </c>
      <c r="M6">
        <v>375.9</v>
      </c>
      <c r="N6">
        <v>10</v>
      </c>
      <c r="P6" s="4">
        <f t="shared" si="3"/>
        <v>200.88</v>
      </c>
      <c r="Q6" s="4">
        <f t="shared" si="4"/>
        <v>15.802560000000001</v>
      </c>
      <c r="R6" s="4">
        <f t="shared" si="5"/>
        <v>366.94080000000002</v>
      </c>
      <c r="S6" s="4">
        <f t="shared" si="6"/>
        <v>150.25824</v>
      </c>
      <c r="T6" s="4">
        <f t="shared" si="7"/>
        <v>4.8211199999999996</v>
      </c>
      <c r="U6" s="4">
        <f t="shared" si="8"/>
        <v>48.211199999999998</v>
      </c>
      <c r="V6" s="4">
        <f t="shared" si="9"/>
        <v>134.45568</v>
      </c>
      <c r="W6" s="4">
        <f t="shared" si="10"/>
        <v>654.66791999999987</v>
      </c>
      <c r="X6" s="4">
        <f t="shared" si="11"/>
        <v>105.06023999999998</v>
      </c>
      <c r="Y6" s="4">
        <f t="shared" si="13"/>
        <v>1661.4115199999997</v>
      </c>
      <c r="Z6" s="4">
        <f t="shared" si="12"/>
        <v>1006.8105599999999</v>
      </c>
      <c r="AA6" s="4">
        <f t="shared" si="14"/>
        <v>26.783999999999999</v>
      </c>
    </row>
    <row r="7" spans="1:27" hidden="1" x14ac:dyDescent="0.25">
      <c r="A7" s="1">
        <v>24990</v>
      </c>
      <c r="B7">
        <f t="shared" si="0"/>
        <v>30</v>
      </c>
      <c r="C7">
        <v>236</v>
      </c>
      <c r="D7">
        <v>18.600000000000001</v>
      </c>
      <c r="E7">
        <v>406</v>
      </c>
      <c r="F7">
        <f t="shared" si="1"/>
        <v>151.4</v>
      </c>
      <c r="G7">
        <v>5.4</v>
      </c>
      <c r="H7">
        <v>49.3</v>
      </c>
      <c r="I7">
        <v>162</v>
      </c>
      <c r="J7" s="4">
        <f t="shared" si="2"/>
        <v>671.67499999999995</v>
      </c>
      <c r="K7">
        <v>54.375000000000036</v>
      </c>
      <c r="L7">
        <v>1765.9</v>
      </c>
      <c r="M7">
        <v>1094.2</v>
      </c>
      <c r="N7">
        <v>10</v>
      </c>
      <c r="P7" s="4">
        <f t="shared" si="3"/>
        <v>611.71199999999999</v>
      </c>
      <c r="Q7" s="4">
        <f t="shared" si="4"/>
        <v>48.211199999999998</v>
      </c>
      <c r="R7" s="4">
        <f t="shared" si="5"/>
        <v>1052.3520000000001</v>
      </c>
      <c r="S7" s="4">
        <f t="shared" si="6"/>
        <v>392.42880000000002</v>
      </c>
      <c r="T7" s="4">
        <f t="shared" si="7"/>
        <v>13.9968</v>
      </c>
      <c r="U7" s="4">
        <f t="shared" si="8"/>
        <v>127.7856</v>
      </c>
      <c r="V7" s="4">
        <f t="shared" si="9"/>
        <v>419.904</v>
      </c>
      <c r="W7" s="4">
        <f t="shared" si="10"/>
        <v>1740.9816000000001</v>
      </c>
      <c r="X7" s="4">
        <f t="shared" si="11"/>
        <v>140.94000000000011</v>
      </c>
      <c r="Y7" s="4">
        <f t="shared" si="13"/>
        <v>4577.2128000000002</v>
      </c>
      <c r="Z7" s="4">
        <f t="shared" si="12"/>
        <v>2836.1664000000001</v>
      </c>
      <c r="AA7" s="4">
        <f t="shared" si="14"/>
        <v>25.92</v>
      </c>
    </row>
    <row r="8" spans="1:27" hidden="1" x14ac:dyDescent="0.25">
      <c r="A8" s="1">
        <v>25020</v>
      </c>
      <c r="B8">
        <f t="shared" si="0"/>
        <v>31</v>
      </c>
      <c r="C8">
        <v>824</v>
      </c>
      <c r="D8">
        <v>64.8</v>
      </c>
      <c r="E8">
        <v>1480</v>
      </c>
      <c r="F8">
        <f t="shared" si="1"/>
        <v>591.20000000000005</v>
      </c>
      <c r="G8">
        <v>19.7</v>
      </c>
      <c r="H8">
        <v>142</v>
      </c>
      <c r="I8">
        <v>614</v>
      </c>
      <c r="J8" s="4">
        <f t="shared" si="2"/>
        <v>2425.6999999999998</v>
      </c>
      <c r="K8">
        <v>189.70000000000002</v>
      </c>
      <c r="L8">
        <v>4455.3</v>
      </c>
      <c r="M8">
        <v>2029.6</v>
      </c>
      <c r="N8">
        <v>10</v>
      </c>
      <c r="P8" s="4">
        <f t="shared" si="3"/>
        <v>2207.0016000000001</v>
      </c>
      <c r="Q8" s="4">
        <f t="shared" si="4"/>
        <v>173.56031999999999</v>
      </c>
      <c r="R8" s="4">
        <f t="shared" si="5"/>
        <v>3964.0320000000002</v>
      </c>
      <c r="S8" s="4">
        <f t="shared" si="6"/>
        <v>1583.4700800000003</v>
      </c>
      <c r="T8" s="4">
        <f t="shared" si="7"/>
        <v>52.764479999999999</v>
      </c>
      <c r="U8" s="4">
        <f t="shared" si="8"/>
        <v>380.33280000000002</v>
      </c>
      <c r="V8" s="4">
        <f t="shared" si="9"/>
        <v>1644.5376000000001</v>
      </c>
      <c r="W8" s="4">
        <f t="shared" si="10"/>
        <v>6496.9948799999993</v>
      </c>
      <c r="X8" s="4">
        <f t="shared" si="11"/>
        <v>508.09248000000008</v>
      </c>
      <c r="Y8" s="4">
        <f t="shared" si="13"/>
        <v>11933.07552</v>
      </c>
      <c r="Z8" s="4">
        <f t="shared" si="12"/>
        <v>5436.0806400000001</v>
      </c>
      <c r="AA8" s="4">
        <f t="shared" si="14"/>
        <v>26.783999999999999</v>
      </c>
    </row>
    <row r="9" spans="1:27" hidden="1" x14ac:dyDescent="0.25">
      <c r="A9" s="1">
        <v>25051</v>
      </c>
      <c r="B9">
        <f t="shared" si="0"/>
        <v>31</v>
      </c>
      <c r="C9">
        <v>810</v>
      </c>
      <c r="D9">
        <v>63.7</v>
      </c>
      <c r="E9">
        <v>1570</v>
      </c>
      <c r="F9">
        <f t="shared" si="1"/>
        <v>696.3</v>
      </c>
      <c r="G9">
        <v>20.9</v>
      </c>
      <c r="H9">
        <v>195</v>
      </c>
      <c r="I9">
        <v>573</v>
      </c>
      <c r="J9" s="4">
        <f t="shared" si="2"/>
        <v>2720.6</v>
      </c>
      <c r="K9">
        <v>382.6</v>
      </c>
      <c r="L9">
        <v>4055.8</v>
      </c>
      <c r="M9">
        <v>1335.2</v>
      </c>
      <c r="N9">
        <v>10</v>
      </c>
      <c r="P9" s="4">
        <f t="shared" si="3"/>
        <v>2169.5039999999999</v>
      </c>
      <c r="Q9" s="4">
        <f t="shared" si="4"/>
        <v>170.61408</v>
      </c>
      <c r="R9" s="4">
        <f t="shared" si="5"/>
        <v>4205.0879999999997</v>
      </c>
      <c r="S9" s="4">
        <f t="shared" si="6"/>
        <v>1864.9699199999998</v>
      </c>
      <c r="T9" s="4">
        <f t="shared" si="7"/>
        <v>55.978559999999995</v>
      </c>
      <c r="U9" s="4">
        <f t="shared" si="8"/>
        <v>522.28800000000001</v>
      </c>
      <c r="V9" s="4">
        <f t="shared" si="9"/>
        <v>1534.7231999999999</v>
      </c>
      <c r="W9" s="4">
        <f t="shared" si="10"/>
        <v>7286.8550400000004</v>
      </c>
      <c r="X9" s="4">
        <f t="shared" si="11"/>
        <v>1024.75584</v>
      </c>
      <c r="Y9" s="4">
        <f t="shared" si="13"/>
        <v>10863.05472</v>
      </c>
      <c r="Z9" s="4">
        <f t="shared" si="12"/>
        <v>3576.1996800000002</v>
      </c>
      <c r="AA9" s="4">
        <f t="shared" si="14"/>
        <v>26.783999999999999</v>
      </c>
    </row>
    <row r="10" spans="1:27" hidden="1" x14ac:dyDescent="0.25">
      <c r="A10" s="1">
        <v>25082</v>
      </c>
      <c r="B10">
        <f t="shared" si="0"/>
        <v>30</v>
      </c>
      <c r="C10">
        <v>499</v>
      </c>
      <c r="D10">
        <v>39.299999999999997</v>
      </c>
      <c r="E10">
        <v>917</v>
      </c>
      <c r="F10">
        <f t="shared" si="1"/>
        <v>378.7</v>
      </c>
      <c r="G10">
        <v>12.2</v>
      </c>
      <c r="H10">
        <v>109</v>
      </c>
      <c r="I10">
        <v>400</v>
      </c>
      <c r="J10" s="4">
        <f t="shared" si="2"/>
        <v>1796.3</v>
      </c>
      <c r="K10">
        <v>370.3</v>
      </c>
      <c r="L10">
        <v>2927.4</v>
      </c>
      <c r="M10">
        <v>1131.0999999999999</v>
      </c>
      <c r="N10">
        <v>10</v>
      </c>
      <c r="P10" s="4">
        <f t="shared" si="3"/>
        <v>1293.4079999999999</v>
      </c>
      <c r="Q10" s="4">
        <f t="shared" si="4"/>
        <v>101.8656</v>
      </c>
      <c r="R10" s="4">
        <f t="shared" si="5"/>
        <v>2376.864</v>
      </c>
      <c r="S10" s="4">
        <f t="shared" si="6"/>
        <v>981.59040000000005</v>
      </c>
      <c r="T10" s="4">
        <f t="shared" si="7"/>
        <v>31.622399999999999</v>
      </c>
      <c r="U10" s="4">
        <f t="shared" si="8"/>
        <v>282.52800000000002</v>
      </c>
      <c r="V10" s="4">
        <f t="shared" si="9"/>
        <v>1036.8</v>
      </c>
      <c r="W10" s="4">
        <f t="shared" si="10"/>
        <v>4656.0096000000003</v>
      </c>
      <c r="X10" s="4">
        <f t="shared" si="11"/>
        <v>959.81759999999997</v>
      </c>
      <c r="Y10" s="4">
        <f t="shared" si="13"/>
        <v>7587.8208000000004</v>
      </c>
      <c r="Z10" s="4">
        <f t="shared" si="12"/>
        <v>2931.8112000000001</v>
      </c>
      <c r="AA10" s="4">
        <f t="shared" si="14"/>
        <v>25.92</v>
      </c>
    </row>
    <row r="11" spans="1:27" hidden="1" x14ac:dyDescent="0.25">
      <c r="A11" s="1">
        <v>25112</v>
      </c>
      <c r="B11">
        <f t="shared" si="0"/>
        <v>31</v>
      </c>
      <c r="C11">
        <v>309</v>
      </c>
      <c r="D11">
        <v>24.3</v>
      </c>
      <c r="E11">
        <v>696</v>
      </c>
      <c r="F11">
        <f t="shared" si="1"/>
        <v>362.7</v>
      </c>
      <c r="G11">
        <v>9.3000000000000007</v>
      </c>
      <c r="H11">
        <v>82.8</v>
      </c>
      <c r="I11">
        <v>370</v>
      </c>
      <c r="J11" s="4">
        <f t="shared" si="2"/>
        <v>1405.15</v>
      </c>
      <c r="K11">
        <v>256.35000000000002</v>
      </c>
      <c r="L11">
        <v>2917.7</v>
      </c>
      <c r="M11">
        <v>1512.6</v>
      </c>
      <c r="N11">
        <v>10</v>
      </c>
      <c r="P11" s="4">
        <f t="shared" si="3"/>
        <v>827.62559999999996</v>
      </c>
      <c r="Q11" s="4">
        <f t="shared" si="4"/>
        <v>65.085120000000003</v>
      </c>
      <c r="R11" s="4">
        <f t="shared" si="5"/>
        <v>1864.1664000000001</v>
      </c>
      <c r="S11" s="4">
        <f t="shared" si="6"/>
        <v>971.45568000000003</v>
      </c>
      <c r="T11" s="4">
        <f t="shared" si="7"/>
        <v>24.909120000000005</v>
      </c>
      <c r="U11" s="4">
        <f t="shared" si="8"/>
        <v>221.77152000000001</v>
      </c>
      <c r="V11" s="4">
        <f t="shared" si="9"/>
        <v>991.00800000000004</v>
      </c>
      <c r="W11" s="4">
        <f t="shared" si="10"/>
        <v>3763.5537600000007</v>
      </c>
      <c r="X11" s="4">
        <f t="shared" si="11"/>
        <v>686.60784000000012</v>
      </c>
      <c r="Y11" s="4">
        <f t="shared" si="13"/>
        <v>7814.767679999999</v>
      </c>
      <c r="Z11" s="4">
        <f t="shared" si="12"/>
        <v>4051.3478399999995</v>
      </c>
      <c r="AA11" s="4">
        <f t="shared" si="14"/>
        <v>26.783999999999999</v>
      </c>
    </row>
    <row r="12" spans="1:27" hidden="1" x14ac:dyDescent="0.25">
      <c r="A12" s="1">
        <v>25143</v>
      </c>
      <c r="B12">
        <f t="shared" si="0"/>
        <v>30</v>
      </c>
      <c r="C12">
        <v>124</v>
      </c>
      <c r="D12">
        <v>9.8000000000000007</v>
      </c>
      <c r="E12">
        <v>238</v>
      </c>
      <c r="F12">
        <f t="shared" si="1"/>
        <v>104.2</v>
      </c>
      <c r="G12">
        <v>3.2</v>
      </c>
      <c r="H12">
        <v>26</v>
      </c>
      <c r="I12">
        <v>100</v>
      </c>
      <c r="J12" s="4">
        <f t="shared" si="2"/>
        <v>442.55</v>
      </c>
      <c r="K12">
        <v>78.55</v>
      </c>
      <c r="L12">
        <v>1493</v>
      </c>
      <c r="M12">
        <v>1050.5</v>
      </c>
      <c r="N12">
        <v>10</v>
      </c>
      <c r="P12" s="4">
        <f t="shared" si="3"/>
        <v>321.40800000000002</v>
      </c>
      <c r="Q12" s="4">
        <f t="shared" si="4"/>
        <v>25.401599999999998</v>
      </c>
      <c r="R12" s="4">
        <f t="shared" si="5"/>
        <v>616.89599999999996</v>
      </c>
      <c r="S12" s="4">
        <f t="shared" si="6"/>
        <v>270.08640000000003</v>
      </c>
      <c r="T12" s="4">
        <f t="shared" si="7"/>
        <v>8.2943999999999996</v>
      </c>
      <c r="U12" s="4">
        <f t="shared" si="8"/>
        <v>67.391999999999996</v>
      </c>
      <c r="V12" s="4">
        <f t="shared" si="9"/>
        <v>259.2</v>
      </c>
      <c r="W12" s="4">
        <f t="shared" si="10"/>
        <v>1147.0896</v>
      </c>
      <c r="X12" s="4">
        <f t="shared" si="11"/>
        <v>203.60159999999999</v>
      </c>
      <c r="Y12" s="4">
        <f t="shared" si="13"/>
        <v>3869.8560000000002</v>
      </c>
      <c r="Z12" s="4">
        <f t="shared" si="12"/>
        <v>2722.8960000000002</v>
      </c>
      <c r="AA12" s="4">
        <f t="shared" si="14"/>
        <v>25.92</v>
      </c>
    </row>
    <row r="13" spans="1:27" hidden="1" x14ac:dyDescent="0.25">
      <c r="A13" s="1">
        <v>25173</v>
      </c>
      <c r="B13">
        <f t="shared" si="0"/>
        <v>31</v>
      </c>
      <c r="C13">
        <v>78.8</v>
      </c>
      <c r="D13">
        <v>6.2</v>
      </c>
      <c r="E13">
        <v>143</v>
      </c>
      <c r="F13">
        <f t="shared" si="1"/>
        <v>58</v>
      </c>
      <c r="G13">
        <v>1.9</v>
      </c>
      <c r="H13">
        <v>17</v>
      </c>
      <c r="I13">
        <v>49.6</v>
      </c>
      <c r="J13" s="4">
        <f t="shared" si="2"/>
        <v>274</v>
      </c>
      <c r="K13">
        <v>64.400000000000006</v>
      </c>
      <c r="L13">
        <v>467.1</v>
      </c>
      <c r="M13">
        <v>193.1</v>
      </c>
      <c r="N13">
        <v>10</v>
      </c>
      <c r="P13" s="4">
        <f t="shared" si="3"/>
        <v>211.05792</v>
      </c>
      <c r="Q13" s="4">
        <f t="shared" si="4"/>
        <v>16.606079999999999</v>
      </c>
      <c r="R13" s="4">
        <f t="shared" si="5"/>
        <v>383.01119999999997</v>
      </c>
      <c r="S13" s="4">
        <f t="shared" si="6"/>
        <v>155.34719999999999</v>
      </c>
      <c r="T13" s="4">
        <f t="shared" si="7"/>
        <v>5.0889600000000002</v>
      </c>
      <c r="U13" s="4">
        <f t="shared" si="8"/>
        <v>45.532800000000002</v>
      </c>
      <c r="V13" s="4">
        <f t="shared" si="9"/>
        <v>132.84863999999999</v>
      </c>
      <c r="W13" s="4">
        <f t="shared" si="10"/>
        <v>733.88160000000005</v>
      </c>
      <c r="X13" s="4">
        <f t="shared" si="11"/>
        <v>172.48896000000002</v>
      </c>
      <c r="Y13" s="4">
        <f t="shared" si="13"/>
        <v>1251.0806399999999</v>
      </c>
      <c r="Z13" s="4">
        <f t="shared" si="12"/>
        <v>517.19903999999997</v>
      </c>
      <c r="AA13" s="4">
        <f t="shared" si="14"/>
        <v>26.783999999999999</v>
      </c>
    </row>
    <row r="14" spans="1:27" hidden="1" x14ac:dyDescent="0.25">
      <c r="A14" s="1">
        <v>25204</v>
      </c>
      <c r="B14">
        <f t="shared" si="0"/>
        <v>31</v>
      </c>
      <c r="C14">
        <v>61.1</v>
      </c>
      <c r="D14">
        <v>4.8</v>
      </c>
      <c r="E14">
        <v>104</v>
      </c>
      <c r="F14">
        <f t="shared" si="1"/>
        <v>38.1</v>
      </c>
      <c r="G14">
        <v>1.4</v>
      </c>
      <c r="H14">
        <v>15.1</v>
      </c>
      <c r="I14">
        <v>36</v>
      </c>
      <c r="J14" s="4">
        <f t="shared" si="2"/>
        <v>205.375</v>
      </c>
      <c r="K14">
        <v>50.275000000000006</v>
      </c>
      <c r="L14">
        <v>381.9</v>
      </c>
      <c r="M14">
        <v>176.5</v>
      </c>
      <c r="N14">
        <v>10</v>
      </c>
      <c r="P14" s="4">
        <f t="shared" si="3"/>
        <v>163.65024</v>
      </c>
      <c r="Q14" s="4">
        <f t="shared" si="4"/>
        <v>12.85632</v>
      </c>
      <c r="R14" s="4">
        <f t="shared" si="5"/>
        <v>278.55360000000002</v>
      </c>
      <c r="S14" s="4">
        <f t="shared" si="6"/>
        <v>102.04704</v>
      </c>
      <c r="T14" s="4">
        <f t="shared" si="7"/>
        <v>3.7497599999999993</v>
      </c>
      <c r="U14" s="4">
        <f t="shared" si="8"/>
        <v>40.443840000000002</v>
      </c>
      <c r="V14" s="4">
        <f t="shared" si="9"/>
        <v>96.422399999999996</v>
      </c>
      <c r="W14" s="4">
        <f t="shared" si="10"/>
        <v>550.07640000000004</v>
      </c>
      <c r="X14" s="4">
        <f t="shared" si="11"/>
        <v>134.65656000000004</v>
      </c>
      <c r="Y14" s="4">
        <f t="shared" si="13"/>
        <v>1022.8809599999998</v>
      </c>
      <c r="Z14" s="4">
        <f t="shared" si="12"/>
        <v>472.73759999999999</v>
      </c>
      <c r="AA14" s="4">
        <f t="shared" si="14"/>
        <v>26.783999999999999</v>
      </c>
    </row>
    <row r="15" spans="1:27" hidden="1" x14ac:dyDescent="0.25">
      <c r="A15" s="1">
        <v>25235</v>
      </c>
      <c r="B15">
        <f t="shared" si="0"/>
        <v>28</v>
      </c>
      <c r="C15">
        <v>48.3</v>
      </c>
      <c r="D15">
        <v>3.8</v>
      </c>
      <c r="E15">
        <v>81</v>
      </c>
      <c r="F15">
        <f t="shared" si="1"/>
        <v>28.900000000000002</v>
      </c>
      <c r="G15">
        <v>1.1000000000000001</v>
      </c>
      <c r="H15">
        <v>13.9</v>
      </c>
      <c r="I15">
        <v>29.1</v>
      </c>
      <c r="J15" s="4">
        <f t="shared" si="2"/>
        <v>157.4</v>
      </c>
      <c r="K15">
        <v>33.4</v>
      </c>
      <c r="L15">
        <v>353.7</v>
      </c>
      <c r="M15">
        <v>196.3</v>
      </c>
      <c r="N15">
        <v>10</v>
      </c>
      <c r="P15" s="4">
        <f t="shared" si="3"/>
        <v>116.84735999999999</v>
      </c>
      <c r="Q15" s="4">
        <f t="shared" si="4"/>
        <v>9.1929599999999994</v>
      </c>
      <c r="R15" s="4">
        <f t="shared" si="5"/>
        <v>195.95519999999999</v>
      </c>
      <c r="S15" s="4">
        <f t="shared" si="6"/>
        <v>69.914880000000011</v>
      </c>
      <c r="T15" s="4">
        <f t="shared" si="7"/>
        <v>2.6611199999999999</v>
      </c>
      <c r="U15" s="4">
        <f t="shared" si="8"/>
        <v>33.62688</v>
      </c>
      <c r="V15" s="4">
        <f t="shared" si="9"/>
        <v>70.398719999999997</v>
      </c>
      <c r="W15" s="4">
        <f t="shared" si="10"/>
        <v>380.78207999999995</v>
      </c>
      <c r="X15" s="4">
        <f t="shared" si="11"/>
        <v>80.801280000000006</v>
      </c>
      <c r="Y15" s="4">
        <f t="shared" si="13"/>
        <v>855.67104000000018</v>
      </c>
      <c r="Z15" s="4">
        <f t="shared" si="12"/>
        <v>474.88896</v>
      </c>
      <c r="AA15" s="4">
        <f t="shared" si="14"/>
        <v>24.192</v>
      </c>
    </row>
    <row r="16" spans="1:27" hidden="1" x14ac:dyDescent="0.25">
      <c r="A16" s="1">
        <v>25263</v>
      </c>
      <c r="B16">
        <f t="shared" si="0"/>
        <v>31</v>
      </c>
      <c r="C16">
        <v>46.4</v>
      </c>
      <c r="D16">
        <v>3.6</v>
      </c>
      <c r="E16">
        <v>76</v>
      </c>
      <c r="F16">
        <f t="shared" si="1"/>
        <v>26</v>
      </c>
      <c r="G16">
        <v>1</v>
      </c>
      <c r="H16">
        <v>13.3</v>
      </c>
      <c r="I16">
        <v>28.1</v>
      </c>
      <c r="J16" s="4">
        <f t="shared" si="2"/>
        <v>143.1</v>
      </c>
      <c r="K16">
        <v>25.699999999999996</v>
      </c>
      <c r="L16">
        <v>336.4</v>
      </c>
      <c r="M16">
        <v>193.3</v>
      </c>
      <c r="N16">
        <v>10</v>
      </c>
      <c r="P16" s="4">
        <f t="shared" si="3"/>
        <v>124.27776</v>
      </c>
      <c r="Q16" s="4">
        <f t="shared" si="4"/>
        <v>9.6422399999999993</v>
      </c>
      <c r="R16" s="4">
        <f t="shared" si="5"/>
        <v>203.55840000000001</v>
      </c>
      <c r="S16" s="4">
        <f t="shared" si="6"/>
        <v>69.638400000000004</v>
      </c>
      <c r="T16" s="4">
        <f t="shared" si="7"/>
        <v>2.6783999999999999</v>
      </c>
      <c r="U16" s="4">
        <f t="shared" si="8"/>
        <v>35.622720000000001</v>
      </c>
      <c r="V16" s="4">
        <f t="shared" si="9"/>
        <v>75.263040000000004</v>
      </c>
      <c r="W16" s="4">
        <f t="shared" si="10"/>
        <v>383.27904000000001</v>
      </c>
      <c r="X16" s="4">
        <f t="shared" si="11"/>
        <v>68.834879999999984</v>
      </c>
      <c r="Y16" s="4">
        <f t="shared" si="13"/>
        <v>901.01375999999993</v>
      </c>
      <c r="Z16" s="4">
        <f t="shared" si="12"/>
        <v>517.73472000000004</v>
      </c>
      <c r="AA16" s="4">
        <f t="shared" si="14"/>
        <v>26.783999999999999</v>
      </c>
    </row>
    <row r="17" spans="1:27" hidden="1" x14ac:dyDescent="0.25">
      <c r="A17" s="1">
        <v>25294</v>
      </c>
      <c r="B17">
        <f t="shared" si="0"/>
        <v>30</v>
      </c>
      <c r="C17">
        <v>46.9</v>
      </c>
      <c r="D17">
        <v>3.7</v>
      </c>
      <c r="E17">
        <v>76.599999999999994</v>
      </c>
      <c r="F17">
        <f t="shared" si="1"/>
        <v>25.999999999999996</v>
      </c>
      <c r="G17">
        <v>1</v>
      </c>
      <c r="H17">
        <v>12.8</v>
      </c>
      <c r="I17">
        <v>28.9</v>
      </c>
      <c r="J17" s="4">
        <f t="shared" si="2"/>
        <v>140.32499999999999</v>
      </c>
      <c r="K17">
        <v>22.025000000000013</v>
      </c>
      <c r="L17">
        <v>365.2</v>
      </c>
      <c r="M17">
        <v>224.9</v>
      </c>
      <c r="N17">
        <v>10</v>
      </c>
      <c r="P17" s="4">
        <f t="shared" si="3"/>
        <v>121.56480000000001</v>
      </c>
      <c r="Q17" s="4">
        <f t="shared" si="4"/>
        <v>9.5904000000000007</v>
      </c>
      <c r="R17" s="4">
        <f t="shared" si="5"/>
        <v>198.5472</v>
      </c>
      <c r="S17" s="4">
        <f t="shared" si="6"/>
        <v>67.391999999999982</v>
      </c>
      <c r="T17" s="4">
        <f t="shared" si="7"/>
        <v>2.5920000000000001</v>
      </c>
      <c r="U17" s="4">
        <f t="shared" si="8"/>
        <v>33.177599999999998</v>
      </c>
      <c r="V17" s="4">
        <f t="shared" si="9"/>
        <v>74.908799999999999</v>
      </c>
      <c r="W17" s="4">
        <f t="shared" si="10"/>
        <v>363.72239999999999</v>
      </c>
      <c r="X17" s="4">
        <f t="shared" si="11"/>
        <v>57.088800000000028</v>
      </c>
      <c r="Y17" s="4">
        <f t="shared" si="13"/>
        <v>946.59839999999997</v>
      </c>
      <c r="Z17" s="4">
        <f t="shared" si="12"/>
        <v>582.94079999999997</v>
      </c>
      <c r="AA17" s="4">
        <f t="shared" si="14"/>
        <v>25.92</v>
      </c>
    </row>
    <row r="18" spans="1:27" hidden="1" x14ac:dyDescent="0.25">
      <c r="A18" s="1">
        <v>25324</v>
      </c>
      <c r="B18">
        <f t="shared" si="0"/>
        <v>31</v>
      </c>
      <c r="C18">
        <v>60.6</v>
      </c>
      <c r="D18">
        <v>4.8</v>
      </c>
      <c r="E18">
        <v>117</v>
      </c>
      <c r="F18">
        <f t="shared" si="1"/>
        <v>51.6</v>
      </c>
      <c r="G18">
        <v>1.6</v>
      </c>
      <c r="H18">
        <v>17.2</v>
      </c>
      <c r="I18">
        <v>55.6</v>
      </c>
      <c r="J18" s="4">
        <f t="shared" si="2"/>
        <v>216.1</v>
      </c>
      <c r="K18">
        <v>26.300000000000011</v>
      </c>
      <c r="L18">
        <v>644.29999999999995</v>
      </c>
      <c r="M18">
        <v>428.2</v>
      </c>
      <c r="N18">
        <v>10</v>
      </c>
      <c r="P18" s="4">
        <f t="shared" si="3"/>
        <v>162.31103999999999</v>
      </c>
      <c r="Q18" s="4">
        <f t="shared" si="4"/>
        <v>12.85632</v>
      </c>
      <c r="R18" s="4">
        <f t="shared" si="5"/>
        <v>313.37279999999998</v>
      </c>
      <c r="S18" s="4">
        <f t="shared" si="6"/>
        <v>138.20544000000001</v>
      </c>
      <c r="T18" s="4">
        <f t="shared" si="7"/>
        <v>4.2854400000000004</v>
      </c>
      <c r="U18" s="4">
        <f t="shared" si="8"/>
        <v>46.068480000000001</v>
      </c>
      <c r="V18" s="4">
        <f t="shared" si="9"/>
        <v>148.91904</v>
      </c>
      <c r="W18" s="4">
        <f t="shared" si="10"/>
        <v>578.80223999999998</v>
      </c>
      <c r="X18" s="4">
        <f t="shared" si="11"/>
        <v>70.441920000000039</v>
      </c>
      <c r="Y18" s="4">
        <f t="shared" si="13"/>
        <v>1725.6931199999997</v>
      </c>
      <c r="Z18" s="4">
        <f t="shared" si="12"/>
        <v>1146.8908799999999</v>
      </c>
      <c r="AA18" s="4">
        <f t="shared" si="14"/>
        <v>26.783999999999999</v>
      </c>
    </row>
    <row r="19" spans="1:27" hidden="1" x14ac:dyDescent="0.25">
      <c r="A19" s="1">
        <v>25355</v>
      </c>
      <c r="B19">
        <f t="shared" si="0"/>
        <v>30</v>
      </c>
      <c r="C19">
        <v>137</v>
      </c>
      <c r="D19">
        <v>10.8</v>
      </c>
      <c r="E19">
        <v>351</v>
      </c>
      <c r="F19">
        <f t="shared" si="1"/>
        <v>203.2</v>
      </c>
      <c r="G19">
        <v>4.7</v>
      </c>
      <c r="H19">
        <v>28.6</v>
      </c>
      <c r="I19">
        <v>249</v>
      </c>
      <c r="J19" s="4">
        <f t="shared" si="2"/>
        <v>693.95</v>
      </c>
      <c r="K19">
        <v>65.34999999999998</v>
      </c>
      <c r="L19">
        <v>1242.8</v>
      </c>
      <c r="M19">
        <v>548.9</v>
      </c>
      <c r="N19">
        <v>10</v>
      </c>
      <c r="P19" s="4">
        <f t="shared" si="3"/>
        <v>355.10399999999998</v>
      </c>
      <c r="Q19" s="4">
        <f t="shared" si="4"/>
        <v>27.993600000000001</v>
      </c>
      <c r="R19" s="4">
        <f t="shared" si="5"/>
        <v>909.79200000000003</v>
      </c>
      <c r="S19" s="4">
        <f t="shared" si="6"/>
        <v>526.69439999999997</v>
      </c>
      <c r="T19" s="4">
        <f t="shared" si="7"/>
        <v>12.182399999999999</v>
      </c>
      <c r="U19" s="4">
        <f t="shared" si="8"/>
        <v>74.131200000000007</v>
      </c>
      <c r="V19" s="4">
        <f t="shared" si="9"/>
        <v>645.40800000000002</v>
      </c>
      <c r="W19" s="4">
        <f t="shared" si="10"/>
        <v>1798.7184</v>
      </c>
      <c r="X19" s="4">
        <f t="shared" si="11"/>
        <v>169.38719999999995</v>
      </c>
      <c r="Y19" s="4">
        <f t="shared" si="13"/>
        <v>3221.3375999999998</v>
      </c>
      <c r="Z19" s="4">
        <f t="shared" si="12"/>
        <v>1422.7488000000001</v>
      </c>
      <c r="AA19" s="4">
        <f t="shared" si="14"/>
        <v>25.92</v>
      </c>
    </row>
    <row r="20" spans="1:27" hidden="1" x14ac:dyDescent="0.25">
      <c r="A20" s="1">
        <v>25385</v>
      </c>
      <c r="B20">
        <f t="shared" si="0"/>
        <v>31</v>
      </c>
      <c r="C20">
        <v>562</v>
      </c>
      <c r="D20">
        <v>44.2</v>
      </c>
      <c r="E20">
        <v>1130</v>
      </c>
      <c r="F20">
        <f t="shared" si="1"/>
        <v>523.79999999999995</v>
      </c>
      <c r="G20">
        <v>15</v>
      </c>
      <c r="H20">
        <v>107</v>
      </c>
      <c r="I20">
        <v>512</v>
      </c>
      <c r="J20" s="4">
        <f t="shared" si="2"/>
        <v>2092.5</v>
      </c>
      <c r="K20">
        <v>343.5</v>
      </c>
      <c r="L20">
        <v>3718.8</v>
      </c>
      <c r="M20">
        <v>1626.3</v>
      </c>
      <c r="N20">
        <v>10</v>
      </c>
      <c r="P20" s="4">
        <f t="shared" si="3"/>
        <v>1505.2608</v>
      </c>
      <c r="Q20" s="4">
        <f t="shared" si="4"/>
        <v>118.38528000000001</v>
      </c>
      <c r="R20" s="4">
        <f t="shared" si="5"/>
        <v>3026.5920000000001</v>
      </c>
      <c r="S20" s="4">
        <f t="shared" si="6"/>
        <v>1402.9459199999997</v>
      </c>
      <c r="T20" s="4">
        <f t="shared" si="7"/>
        <v>40.176000000000002</v>
      </c>
      <c r="U20" s="4">
        <f t="shared" si="8"/>
        <v>286.58879999999999</v>
      </c>
      <c r="V20" s="4">
        <f t="shared" si="9"/>
        <v>1371.3407999999999</v>
      </c>
      <c r="W20" s="4">
        <f t="shared" si="10"/>
        <v>5604.5519999999997</v>
      </c>
      <c r="X20" s="4">
        <f t="shared" si="11"/>
        <v>920.03039999999999</v>
      </c>
      <c r="Y20" s="4">
        <f t="shared" si="13"/>
        <v>9960.4339199999995</v>
      </c>
      <c r="Z20" s="4">
        <f t="shared" si="12"/>
        <v>4355.8819199999998</v>
      </c>
      <c r="AA20" s="4">
        <f t="shared" si="14"/>
        <v>26.783999999999999</v>
      </c>
    </row>
    <row r="21" spans="1:27" hidden="1" x14ac:dyDescent="0.25">
      <c r="A21" s="1">
        <v>25416</v>
      </c>
      <c r="B21">
        <f t="shared" si="0"/>
        <v>31</v>
      </c>
      <c r="C21">
        <v>670</v>
      </c>
      <c r="D21">
        <v>52.7</v>
      </c>
      <c r="E21">
        <v>1390</v>
      </c>
      <c r="F21">
        <f t="shared" si="1"/>
        <v>667.3</v>
      </c>
      <c r="G21">
        <v>18.5</v>
      </c>
      <c r="H21">
        <v>145</v>
      </c>
      <c r="I21">
        <v>556</v>
      </c>
      <c r="J21" s="4">
        <f t="shared" si="2"/>
        <v>2341.75</v>
      </c>
      <c r="K21">
        <v>250.75</v>
      </c>
      <c r="L21">
        <v>3448.9</v>
      </c>
      <c r="M21">
        <v>1107.2</v>
      </c>
      <c r="N21">
        <v>10</v>
      </c>
      <c r="P21" s="4">
        <f t="shared" si="3"/>
        <v>1794.528</v>
      </c>
      <c r="Q21" s="4">
        <f t="shared" si="4"/>
        <v>141.15168</v>
      </c>
      <c r="R21" s="4">
        <f t="shared" si="5"/>
        <v>3722.9760000000001</v>
      </c>
      <c r="S21" s="4">
        <f t="shared" si="6"/>
        <v>1787.2963199999997</v>
      </c>
      <c r="T21" s="4">
        <f t="shared" si="7"/>
        <v>49.550400000000003</v>
      </c>
      <c r="U21" s="4">
        <f t="shared" si="8"/>
        <v>388.36799999999999</v>
      </c>
      <c r="V21" s="4">
        <f t="shared" si="9"/>
        <v>1489.1904</v>
      </c>
      <c r="W21" s="4">
        <f t="shared" si="10"/>
        <v>6272.1432000000004</v>
      </c>
      <c r="X21" s="4">
        <f t="shared" si="11"/>
        <v>671.60879999999997</v>
      </c>
      <c r="Y21" s="4">
        <f t="shared" si="13"/>
        <v>9237.5337600000003</v>
      </c>
      <c r="Z21" s="4">
        <f t="shared" si="12"/>
        <v>2965.52448</v>
      </c>
      <c r="AA21" s="4">
        <f t="shared" si="14"/>
        <v>26.783999999999999</v>
      </c>
    </row>
    <row r="22" spans="1:27" hidden="1" x14ac:dyDescent="0.25">
      <c r="A22" s="1">
        <v>25447</v>
      </c>
      <c r="B22">
        <f t="shared" si="0"/>
        <v>30</v>
      </c>
      <c r="C22">
        <v>540</v>
      </c>
      <c r="D22">
        <v>42.5</v>
      </c>
      <c r="E22">
        <v>1020</v>
      </c>
      <c r="F22">
        <f t="shared" si="1"/>
        <v>437.5</v>
      </c>
      <c r="G22">
        <v>13.6</v>
      </c>
      <c r="H22">
        <v>122</v>
      </c>
      <c r="I22">
        <v>472</v>
      </c>
      <c r="J22" s="4">
        <f t="shared" si="2"/>
        <v>1855.4</v>
      </c>
      <c r="K22">
        <v>241.4</v>
      </c>
      <c r="L22">
        <v>2925.5</v>
      </c>
      <c r="M22">
        <v>1070.0999999999999</v>
      </c>
      <c r="N22">
        <v>10</v>
      </c>
      <c r="P22" s="4">
        <f t="shared" si="3"/>
        <v>1399.68</v>
      </c>
      <c r="Q22" s="4">
        <f t="shared" si="4"/>
        <v>110.16</v>
      </c>
      <c r="R22" s="4">
        <f t="shared" si="5"/>
        <v>2643.84</v>
      </c>
      <c r="S22" s="4">
        <f t="shared" si="6"/>
        <v>1134</v>
      </c>
      <c r="T22" s="4">
        <f t="shared" si="7"/>
        <v>35.251199999999997</v>
      </c>
      <c r="U22" s="4">
        <f t="shared" si="8"/>
        <v>316.22399999999999</v>
      </c>
      <c r="V22" s="4">
        <f t="shared" si="9"/>
        <v>1223.424</v>
      </c>
      <c r="W22" s="4">
        <f t="shared" si="10"/>
        <v>4809.1967999999997</v>
      </c>
      <c r="X22" s="4">
        <f t="shared" si="11"/>
        <v>625.7088</v>
      </c>
      <c r="Y22" s="4">
        <f t="shared" si="13"/>
        <v>7582.8959999999997</v>
      </c>
      <c r="Z22" s="4">
        <f t="shared" si="12"/>
        <v>2773.6991999999996</v>
      </c>
      <c r="AA22" s="4">
        <f t="shared" si="14"/>
        <v>25.92</v>
      </c>
    </row>
    <row r="23" spans="1:27" hidden="1" x14ac:dyDescent="0.25">
      <c r="A23" s="1">
        <v>25477</v>
      </c>
      <c r="B23">
        <f t="shared" si="0"/>
        <v>31</v>
      </c>
      <c r="C23">
        <v>209</v>
      </c>
      <c r="D23">
        <v>16.399999999999999</v>
      </c>
      <c r="E23">
        <v>369</v>
      </c>
      <c r="F23">
        <f t="shared" si="1"/>
        <v>143.6</v>
      </c>
      <c r="G23">
        <v>4.9000000000000004</v>
      </c>
      <c r="H23">
        <v>51.3</v>
      </c>
      <c r="I23">
        <v>245</v>
      </c>
      <c r="J23" s="4">
        <f t="shared" si="2"/>
        <v>709.67499999999995</v>
      </c>
      <c r="K23">
        <v>44.375000000000036</v>
      </c>
      <c r="L23">
        <v>788.5</v>
      </c>
      <c r="M23">
        <v>78.8</v>
      </c>
      <c r="N23">
        <v>10</v>
      </c>
      <c r="P23" s="4">
        <f t="shared" si="3"/>
        <v>559.78560000000004</v>
      </c>
      <c r="Q23" s="4">
        <f t="shared" si="4"/>
        <v>43.92575999999999</v>
      </c>
      <c r="R23" s="4">
        <f t="shared" si="5"/>
        <v>988.32960000000003</v>
      </c>
      <c r="S23" s="4">
        <f t="shared" si="6"/>
        <v>384.61824000000001</v>
      </c>
      <c r="T23" s="4">
        <f t="shared" si="7"/>
        <v>13.124160000000002</v>
      </c>
      <c r="U23" s="4">
        <f t="shared" si="8"/>
        <v>137.40191999999999</v>
      </c>
      <c r="V23" s="4">
        <f t="shared" si="9"/>
        <v>656.20799999999997</v>
      </c>
      <c r="W23" s="4">
        <f t="shared" si="10"/>
        <v>1900.7935199999997</v>
      </c>
      <c r="X23" s="4">
        <f t="shared" si="11"/>
        <v>118.8540000000001</v>
      </c>
      <c r="Y23" s="4">
        <f t="shared" si="13"/>
        <v>2111.9184</v>
      </c>
      <c r="Z23" s="4">
        <f t="shared" si="12"/>
        <v>211.05792</v>
      </c>
      <c r="AA23" s="4">
        <f t="shared" si="14"/>
        <v>26.783999999999999</v>
      </c>
    </row>
    <row r="24" spans="1:27" hidden="1" x14ac:dyDescent="0.25">
      <c r="A24" s="1">
        <v>25508</v>
      </c>
      <c r="B24">
        <f t="shared" si="0"/>
        <v>30</v>
      </c>
      <c r="C24">
        <v>107</v>
      </c>
      <c r="D24">
        <v>8.4</v>
      </c>
      <c r="E24">
        <v>175</v>
      </c>
      <c r="F24">
        <f t="shared" si="1"/>
        <v>59.6</v>
      </c>
      <c r="G24">
        <v>2.2999999999999998</v>
      </c>
      <c r="H24">
        <v>30.8</v>
      </c>
      <c r="I24">
        <v>136</v>
      </c>
      <c r="J24" s="4">
        <f t="shared" si="2"/>
        <v>372.40000000000003</v>
      </c>
      <c r="K24">
        <v>30.599999999999998</v>
      </c>
      <c r="L24">
        <v>702</v>
      </c>
      <c r="M24">
        <v>329.6</v>
      </c>
      <c r="N24">
        <v>10</v>
      </c>
      <c r="P24" s="4">
        <f t="shared" si="3"/>
        <v>277.34399999999999</v>
      </c>
      <c r="Q24" s="4">
        <f t="shared" si="4"/>
        <v>21.7728</v>
      </c>
      <c r="R24" s="4">
        <f t="shared" si="5"/>
        <v>453.6</v>
      </c>
      <c r="S24" s="4">
        <f t="shared" si="6"/>
        <v>154.48320000000001</v>
      </c>
      <c r="T24" s="4">
        <f t="shared" si="7"/>
        <v>5.9615999999999998</v>
      </c>
      <c r="U24" s="4">
        <f t="shared" si="8"/>
        <v>79.833600000000004</v>
      </c>
      <c r="V24" s="4">
        <f t="shared" si="9"/>
        <v>352.512</v>
      </c>
      <c r="W24" s="4">
        <f t="shared" si="10"/>
        <v>965.26080000000024</v>
      </c>
      <c r="X24" s="4">
        <f t="shared" si="11"/>
        <v>79.31519999999999</v>
      </c>
      <c r="Y24" s="4">
        <f t="shared" si="13"/>
        <v>1819.5840000000001</v>
      </c>
      <c r="Z24" s="4">
        <f t="shared" si="12"/>
        <v>854.32320000000004</v>
      </c>
      <c r="AA24" s="4">
        <f t="shared" si="14"/>
        <v>25.92</v>
      </c>
    </row>
    <row r="25" spans="1:27" hidden="1" x14ac:dyDescent="0.25">
      <c r="A25" s="1">
        <v>25538</v>
      </c>
      <c r="B25">
        <f t="shared" si="0"/>
        <v>31</v>
      </c>
      <c r="C25">
        <v>64.7</v>
      </c>
      <c r="D25">
        <v>5.0999999999999996</v>
      </c>
      <c r="E25">
        <v>112</v>
      </c>
      <c r="F25">
        <f t="shared" si="1"/>
        <v>42.199999999999996</v>
      </c>
      <c r="G25">
        <v>1.5</v>
      </c>
      <c r="H25">
        <v>22.3</v>
      </c>
      <c r="I25">
        <v>83.1</v>
      </c>
      <c r="J25" s="4">
        <f t="shared" si="2"/>
        <v>240.35</v>
      </c>
      <c r="K25">
        <v>22.949999999999996</v>
      </c>
      <c r="L25">
        <v>410.9</v>
      </c>
      <c r="M25">
        <v>170.6</v>
      </c>
      <c r="N25">
        <v>10</v>
      </c>
      <c r="P25" s="4">
        <f t="shared" si="3"/>
        <v>173.29248000000001</v>
      </c>
      <c r="Q25" s="4">
        <f t="shared" si="4"/>
        <v>13.659839999999997</v>
      </c>
      <c r="R25" s="4">
        <f t="shared" si="5"/>
        <v>299.98079999999999</v>
      </c>
      <c r="S25" s="4">
        <f t="shared" si="6"/>
        <v>113.02847999999999</v>
      </c>
      <c r="T25" s="4">
        <f t="shared" si="7"/>
        <v>4.0175999999999998</v>
      </c>
      <c r="U25" s="4">
        <f t="shared" si="8"/>
        <v>59.728319999999997</v>
      </c>
      <c r="V25" s="4">
        <f t="shared" si="9"/>
        <v>222.57503999999997</v>
      </c>
      <c r="W25" s="4">
        <f t="shared" si="10"/>
        <v>643.75343999999996</v>
      </c>
      <c r="X25" s="4">
        <f t="shared" si="11"/>
        <v>61.469279999999983</v>
      </c>
      <c r="Y25" s="4">
        <f t="shared" si="13"/>
        <v>1100.55456</v>
      </c>
      <c r="Z25" s="4">
        <f t="shared" si="12"/>
        <v>456.93504000000001</v>
      </c>
      <c r="AA25" s="4">
        <f t="shared" si="14"/>
        <v>26.783999999999999</v>
      </c>
    </row>
    <row r="26" spans="1:27" hidden="1" x14ac:dyDescent="0.25">
      <c r="A26" s="1">
        <v>25569</v>
      </c>
      <c r="B26">
        <f t="shared" si="0"/>
        <v>31</v>
      </c>
      <c r="C26">
        <v>44.8</v>
      </c>
      <c r="D26">
        <v>3.5</v>
      </c>
      <c r="E26">
        <v>84.1</v>
      </c>
      <c r="F26">
        <f t="shared" si="1"/>
        <v>35.799999999999997</v>
      </c>
      <c r="G26">
        <v>1.1000000000000001</v>
      </c>
      <c r="H26">
        <v>17.600000000000001</v>
      </c>
      <c r="I26">
        <v>57.7</v>
      </c>
      <c r="J26" s="4">
        <f t="shared" si="2"/>
        <v>186.5</v>
      </c>
      <c r="K26">
        <v>27.100000000000016</v>
      </c>
      <c r="L26">
        <v>314.3</v>
      </c>
      <c r="M26">
        <v>127.8</v>
      </c>
      <c r="N26">
        <v>10</v>
      </c>
      <c r="P26" s="4">
        <f t="shared" si="3"/>
        <v>119.99231999999998</v>
      </c>
      <c r="Q26" s="4">
        <f t="shared" si="4"/>
        <v>9.3743999999999996</v>
      </c>
      <c r="R26" s="4">
        <f t="shared" si="5"/>
        <v>225.25343999999998</v>
      </c>
      <c r="S26" s="4">
        <f t="shared" si="6"/>
        <v>95.886719999999983</v>
      </c>
      <c r="T26" s="4">
        <f t="shared" si="7"/>
        <v>2.9462400000000004</v>
      </c>
      <c r="U26" s="4">
        <f t="shared" si="8"/>
        <v>47.139840000000007</v>
      </c>
      <c r="V26" s="4">
        <f t="shared" si="9"/>
        <v>154.54367999999999</v>
      </c>
      <c r="W26" s="4">
        <f t="shared" si="10"/>
        <v>499.52159999999998</v>
      </c>
      <c r="X26" s="4">
        <f t="shared" si="11"/>
        <v>72.58464000000005</v>
      </c>
      <c r="Y26" s="4">
        <f t="shared" si="13"/>
        <v>841.82111999999995</v>
      </c>
      <c r="Z26" s="4">
        <f t="shared" si="12"/>
        <v>342.29951999999997</v>
      </c>
      <c r="AA26" s="4">
        <f t="shared" si="14"/>
        <v>26.783999999999999</v>
      </c>
    </row>
    <row r="27" spans="1:27" hidden="1" x14ac:dyDescent="0.25">
      <c r="A27" s="1">
        <v>25600</v>
      </c>
      <c r="B27">
        <f t="shared" si="0"/>
        <v>28</v>
      </c>
      <c r="C27">
        <v>39.9</v>
      </c>
      <c r="D27">
        <v>3.1</v>
      </c>
      <c r="E27">
        <v>71.599999999999994</v>
      </c>
      <c r="F27">
        <f t="shared" si="1"/>
        <v>28.599999999999994</v>
      </c>
      <c r="G27">
        <v>1</v>
      </c>
      <c r="H27">
        <v>15.3</v>
      </c>
      <c r="I27">
        <v>43.2</v>
      </c>
      <c r="J27" s="4">
        <f t="shared" si="2"/>
        <v>165.02500000000001</v>
      </c>
      <c r="K27">
        <v>34.925000000000004</v>
      </c>
      <c r="L27">
        <v>279.5</v>
      </c>
      <c r="M27">
        <v>114.5</v>
      </c>
      <c r="N27">
        <v>10</v>
      </c>
      <c r="P27" s="4">
        <f t="shared" si="3"/>
        <v>96.526080000000022</v>
      </c>
      <c r="Q27" s="4">
        <f t="shared" si="4"/>
        <v>7.4995199999999986</v>
      </c>
      <c r="R27" s="4">
        <f t="shared" si="5"/>
        <v>173.21472</v>
      </c>
      <c r="S27" s="4">
        <f t="shared" si="6"/>
        <v>69.189119999999988</v>
      </c>
      <c r="T27" s="4">
        <f t="shared" si="7"/>
        <v>2.4192</v>
      </c>
      <c r="U27" s="4">
        <f t="shared" si="8"/>
        <v>37.013759999999998</v>
      </c>
      <c r="V27" s="4">
        <f t="shared" si="9"/>
        <v>104.50944</v>
      </c>
      <c r="W27" s="4">
        <f t="shared" si="10"/>
        <v>399.22847999999993</v>
      </c>
      <c r="X27" s="4">
        <f t="shared" si="11"/>
        <v>84.490560000000016</v>
      </c>
      <c r="Y27" s="4">
        <f t="shared" si="13"/>
        <v>676.16639999999995</v>
      </c>
      <c r="Z27" s="4">
        <f t="shared" si="12"/>
        <v>276.9984</v>
      </c>
      <c r="AA27" s="4">
        <f t="shared" si="14"/>
        <v>24.192</v>
      </c>
    </row>
    <row r="28" spans="1:27" hidden="1" x14ac:dyDescent="0.25">
      <c r="A28" s="1">
        <v>25628</v>
      </c>
      <c r="B28">
        <f t="shared" si="0"/>
        <v>31</v>
      </c>
      <c r="C28">
        <v>39.299999999999997</v>
      </c>
      <c r="D28">
        <v>3.1</v>
      </c>
      <c r="E28">
        <v>65.7</v>
      </c>
      <c r="F28">
        <f t="shared" si="1"/>
        <v>23.300000000000004</v>
      </c>
      <c r="G28">
        <v>0.9</v>
      </c>
      <c r="H28">
        <v>13.9</v>
      </c>
      <c r="I28">
        <v>40.299999999999997</v>
      </c>
      <c r="J28" s="4">
        <f t="shared" si="2"/>
        <v>151.32499999999999</v>
      </c>
      <c r="K28">
        <v>31.424999999999997</v>
      </c>
      <c r="L28">
        <v>288.5</v>
      </c>
      <c r="M28">
        <v>137.19999999999999</v>
      </c>
      <c r="N28">
        <v>10</v>
      </c>
      <c r="P28" s="4">
        <f t="shared" si="3"/>
        <v>105.26111999999999</v>
      </c>
      <c r="Q28" s="4">
        <f t="shared" si="4"/>
        <v>8.3030399999999993</v>
      </c>
      <c r="R28" s="4">
        <f t="shared" si="5"/>
        <v>175.97087999999999</v>
      </c>
      <c r="S28" s="4">
        <f t="shared" si="6"/>
        <v>62.406720000000014</v>
      </c>
      <c r="T28" s="4">
        <f t="shared" si="7"/>
        <v>2.4105599999999998</v>
      </c>
      <c r="U28" s="4">
        <f t="shared" si="8"/>
        <v>37.229759999999999</v>
      </c>
      <c r="V28" s="4">
        <f t="shared" si="9"/>
        <v>107.93951999999999</v>
      </c>
      <c r="W28" s="4">
        <f t="shared" si="10"/>
        <v>405.30887999999993</v>
      </c>
      <c r="X28" s="4">
        <f t="shared" si="11"/>
        <v>84.168719999999979</v>
      </c>
      <c r="Y28" s="4">
        <f t="shared" si="13"/>
        <v>772.71839999999997</v>
      </c>
      <c r="Z28" s="4">
        <f t="shared" si="12"/>
        <v>367.47647999999992</v>
      </c>
      <c r="AA28" s="4">
        <f t="shared" si="14"/>
        <v>26.783999999999999</v>
      </c>
    </row>
    <row r="29" spans="1:27" hidden="1" x14ac:dyDescent="0.25">
      <c r="A29" s="1">
        <v>25659</v>
      </c>
      <c r="B29">
        <f t="shared" si="0"/>
        <v>30</v>
      </c>
      <c r="C29">
        <v>47.3</v>
      </c>
      <c r="D29">
        <v>3.7</v>
      </c>
      <c r="E29">
        <v>74.3</v>
      </c>
      <c r="F29">
        <f t="shared" si="1"/>
        <v>23.3</v>
      </c>
      <c r="G29">
        <v>1</v>
      </c>
      <c r="H29">
        <v>14.4</v>
      </c>
      <c r="I29">
        <v>43.8</v>
      </c>
      <c r="J29" s="4">
        <f t="shared" si="2"/>
        <v>158.875</v>
      </c>
      <c r="K29">
        <v>26.375</v>
      </c>
      <c r="L29">
        <v>363.5</v>
      </c>
      <c r="M29">
        <v>204.6</v>
      </c>
      <c r="N29">
        <v>10</v>
      </c>
      <c r="P29" s="4">
        <f t="shared" si="3"/>
        <v>122.6016</v>
      </c>
      <c r="Q29" s="4">
        <f t="shared" si="4"/>
        <v>9.5904000000000007</v>
      </c>
      <c r="R29" s="4">
        <f t="shared" si="5"/>
        <v>192.5856</v>
      </c>
      <c r="S29" s="4">
        <f t="shared" si="6"/>
        <v>60.393599999999999</v>
      </c>
      <c r="T29" s="4">
        <f t="shared" si="7"/>
        <v>2.5920000000000001</v>
      </c>
      <c r="U29" s="4">
        <f t="shared" si="8"/>
        <v>37.324800000000003</v>
      </c>
      <c r="V29" s="4">
        <f t="shared" si="9"/>
        <v>113.5296</v>
      </c>
      <c r="W29" s="4">
        <f t="shared" si="10"/>
        <v>411.80399999999997</v>
      </c>
      <c r="X29" s="4">
        <f t="shared" si="11"/>
        <v>68.364000000000004</v>
      </c>
      <c r="Y29" s="4">
        <f t="shared" si="13"/>
        <v>942.19200000000001</v>
      </c>
      <c r="Z29" s="4">
        <f t="shared" si="12"/>
        <v>530.32320000000004</v>
      </c>
      <c r="AA29" s="4">
        <f t="shared" si="14"/>
        <v>25.92</v>
      </c>
    </row>
    <row r="30" spans="1:27" hidden="1" x14ac:dyDescent="0.25">
      <c r="A30" s="1">
        <v>25689</v>
      </c>
      <c r="B30">
        <f t="shared" si="0"/>
        <v>31</v>
      </c>
      <c r="C30">
        <v>63.2</v>
      </c>
      <c r="D30">
        <v>5</v>
      </c>
      <c r="E30">
        <v>103</v>
      </c>
      <c r="F30">
        <f t="shared" si="1"/>
        <v>34.799999999999997</v>
      </c>
      <c r="G30">
        <v>1.4</v>
      </c>
      <c r="H30">
        <v>15.5</v>
      </c>
      <c r="I30">
        <v>64.7</v>
      </c>
      <c r="J30" s="4">
        <f t="shared" si="2"/>
        <v>211.65</v>
      </c>
      <c r="K30">
        <v>28.45000000000001</v>
      </c>
      <c r="L30">
        <v>606.29999999999995</v>
      </c>
      <c r="M30">
        <v>394.7</v>
      </c>
      <c r="N30">
        <v>10</v>
      </c>
      <c r="P30" s="4">
        <f t="shared" si="3"/>
        <v>169.27488</v>
      </c>
      <c r="Q30" s="4">
        <f t="shared" si="4"/>
        <v>13.391999999999999</v>
      </c>
      <c r="R30" s="4">
        <f t="shared" si="5"/>
        <v>275.87520000000001</v>
      </c>
      <c r="S30" s="4">
        <f t="shared" si="6"/>
        <v>93.208319999999986</v>
      </c>
      <c r="T30" s="4">
        <f t="shared" si="7"/>
        <v>3.7497599999999993</v>
      </c>
      <c r="U30" s="4">
        <f t="shared" si="8"/>
        <v>41.5152</v>
      </c>
      <c r="V30" s="4">
        <f t="shared" si="9"/>
        <v>173.29248000000001</v>
      </c>
      <c r="W30" s="4">
        <f t="shared" si="10"/>
        <v>566.88336000000004</v>
      </c>
      <c r="X30" s="4">
        <f t="shared" si="11"/>
        <v>76.200480000000027</v>
      </c>
      <c r="Y30" s="4">
        <f t="shared" si="13"/>
        <v>1623.9139199999997</v>
      </c>
      <c r="Z30" s="4">
        <f t="shared" si="12"/>
        <v>1057.1644799999999</v>
      </c>
      <c r="AA30" s="4">
        <f t="shared" si="14"/>
        <v>26.783999999999999</v>
      </c>
    </row>
    <row r="31" spans="1:27" hidden="1" x14ac:dyDescent="0.25">
      <c r="A31" s="1">
        <v>25720</v>
      </c>
      <c r="B31">
        <f t="shared" si="0"/>
        <v>30</v>
      </c>
      <c r="C31">
        <v>199</v>
      </c>
      <c r="D31">
        <v>15.7</v>
      </c>
      <c r="E31">
        <v>392</v>
      </c>
      <c r="F31">
        <f t="shared" si="1"/>
        <v>177.3</v>
      </c>
      <c r="G31">
        <v>5.2</v>
      </c>
      <c r="H31">
        <v>65</v>
      </c>
      <c r="I31">
        <v>231</v>
      </c>
      <c r="J31" s="4">
        <f t="shared" si="2"/>
        <v>752.55</v>
      </c>
      <c r="K31">
        <v>64.55</v>
      </c>
      <c r="L31">
        <v>1765.4</v>
      </c>
      <c r="M31">
        <v>1012.9</v>
      </c>
      <c r="N31">
        <v>10</v>
      </c>
      <c r="P31" s="4">
        <f t="shared" si="3"/>
        <v>515.80799999999999</v>
      </c>
      <c r="Q31" s="4">
        <f t="shared" si="4"/>
        <v>40.694400000000002</v>
      </c>
      <c r="R31" s="4">
        <f t="shared" si="5"/>
        <v>1016.064</v>
      </c>
      <c r="S31" s="4">
        <f t="shared" si="6"/>
        <v>459.5616</v>
      </c>
      <c r="T31" s="4">
        <f t="shared" si="7"/>
        <v>13.478400000000001</v>
      </c>
      <c r="U31" s="4">
        <f t="shared" si="8"/>
        <v>168.48</v>
      </c>
      <c r="V31" s="4">
        <f t="shared" si="9"/>
        <v>598.75199999999995</v>
      </c>
      <c r="W31" s="4">
        <f t="shared" si="10"/>
        <v>1950.6096</v>
      </c>
      <c r="X31" s="4">
        <f t="shared" si="11"/>
        <v>167.31360000000001</v>
      </c>
      <c r="Y31" s="4">
        <f t="shared" si="13"/>
        <v>4575.9168</v>
      </c>
      <c r="Z31" s="4">
        <f t="shared" si="12"/>
        <v>2625.4367999999999</v>
      </c>
      <c r="AA31" s="4">
        <f t="shared" si="14"/>
        <v>25.92</v>
      </c>
    </row>
    <row r="32" spans="1:27" hidden="1" x14ac:dyDescent="0.25">
      <c r="A32" s="1">
        <v>25750</v>
      </c>
      <c r="B32">
        <f t="shared" si="0"/>
        <v>31</v>
      </c>
      <c r="C32">
        <v>659</v>
      </c>
      <c r="D32">
        <v>51.8</v>
      </c>
      <c r="E32">
        <v>1440</v>
      </c>
      <c r="F32">
        <f t="shared" si="1"/>
        <v>729.2</v>
      </c>
      <c r="G32">
        <v>19.2</v>
      </c>
      <c r="H32">
        <v>181</v>
      </c>
      <c r="I32">
        <v>631</v>
      </c>
      <c r="J32" s="4">
        <f t="shared" si="2"/>
        <v>2605.5500000000002</v>
      </c>
      <c r="K32">
        <v>353.55</v>
      </c>
      <c r="L32">
        <v>6003.5</v>
      </c>
      <c r="M32">
        <v>3398</v>
      </c>
      <c r="N32">
        <v>10</v>
      </c>
      <c r="P32" s="4">
        <f t="shared" si="3"/>
        <v>1765.0655999999999</v>
      </c>
      <c r="Q32" s="4">
        <f t="shared" si="4"/>
        <v>138.74112</v>
      </c>
      <c r="R32" s="4">
        <f t="shared" si="5"/>
        <v>3856.8960000000002</v>
      </c>
      <c r="S32" s="4">
        <f t="shared" si="6"/>
        <v>1953.0892800000001</v>
      </c>
      <c r="T32" s="4">
        <f t="shared" si="7"/>
        <v>51.425280000000001</v>
      </c>
      <c r="U32" s="4">
        <f t="shared" si="8"/>
        <v>484.79039999999998</v>
      </c>
      <c r="V32" s="4">
        <f t="shared" si="9"/>
        <v>1690.0704000000001</v>
      </c>
      <c r="W32" s="4">
        <f t="shared" si="10"/>
        <v>6978.7051200000005</v>
      </c>
      <c r="X32" s="4">
        <f t="shared" si="11"/>
        <v>946.94831999999997</v>
      </c>
      <c r="Y32" s="4">
        <f t="shared" si="13"/>
        <v>16079.7744</v>
      </c>
      <c r="Z32" s="4">
        <f t="shared" si="12"/>
        <v>9101.2031999999999</v>
      </c>
      <c r="AA32" s="4">
        <f t="shared" si="14"/>
        <v>26.783999999999999</v>
      </c>
    </row>
    <row r="33" spans="1:27" hidden="1" x14ac:dyDescent="0.25">
      <c r="A33" s="1">
        <v>25781</v>
      </c>
      <c r="B33">
        <f t="shared" si="0"/>
        <v>31</v>
      </c>
      <c r="C33">
        <v>1080</v>
      </c>
      <c r="D33">
        <v>85</v>
      </c>
      <c r="E33">
        <v>1940</v>
      </c>
      <c r="F33">
        <f t="shared" si="1"/>
        <v>775</v>
      </c>
      <c r="G33">
        <v>25.8</v>
      </c>
      <c r="H33">
        <v>224</v>
      </c>
      <c r="I33">
        <v>689</v>
      </c>
      <c r="J33" s="4">
        <f t="shared" si="2"/>
        <v>3065.7</v>
      </c>
      <c r="K33">
        <v>212.7</v>
      </c>
      <c r="L33">
        <v>6191.2</v>
      </c>
      <c r="M33">
        <v>3125.5</v>
      </c>
      <c r="N33">
        <v>10</v>
      </c>
      <c r="P33" s="4">
        <f t="shared" si="3"/>
        <v>2892.672</v>
      </c>
      <c r="Q33" s="4">
        <f t="shared" si="4"/>
        <v>227.66399999999999</v>
      </c>
      <c r="R33" s="4">
        <f t="shared" si="5"/>
        <v>5196.0959999999995</v>
      </c>
      <c r="S33" s="4">
        <f t="shared" si="6"/>
        <v>2075.7600000000002</v>
      </c>
      <c r="T33" s="4">
        <f t="shared" si="7"/>
        <v>69.102720000000005</v>
      </c>
      <c r="U33" s="4">
        <f t="shared" si="8"/>
        <v>599.96159999999998</v>
      </c>
      <c r="V33" s="4">
        <f t="shared" si="9"/>
        <v>1845.4176</v>
      </c>
      <c r="W33" s="4">
        <f t="shared" si="10"/>
        <v>8211.1708799999997</v>
      </c>
      <c r="X33" s="4">
        <f t="shared" si="11"/>
        <v>569.69568000000004</v>
      </c>
      <c r="Y33" s="4">
        <f t="shared" si="13"/>
        <v>16582.51008</v>
      </c>
      <c r="Z33" s="4">
        <f t="shared" si="12"/>
        <v>8371.3392000000003</v>
      </c>
      <c r="AA33" s="4">
        <f t="shared" si="14"/>
        <v>26.783999999999999</v>
      </c>
    </row>
    <row r="34" spans="1:27" hidden="1" x14ac:dyDescent="0.25">
      <c r="A34" s="1">
        <v>25812</v>
      </c>
      <c r="B34">
        <f t="shared" si="0"/>
        <v>30</v>
      </c>
      <c r="C34">
        <v>429</v>
      </c>
      <c r="D34">
        <v>33.700000000000003</v>
      </c>
      <c r="E34">
        <v>764</v>
      </c>
      <c r="F34">
        <f t="shared" si="1"/>
        <v>301.3</v>
      </c>
      <c r="G34">
        <v>10.199999999999999</v>
      </c>
      <c r="H34">
        <v>99.3</v>
      </c>
      <c r="I34">
        <v>310</v>
      </c>
      <c r="J34" s="4">
        <f t="shared" si="2"/>
        <v>1339.875</v>
      </c>
      <c r="K34">
        <v>166.57500000000005</v>
      </c>
      <c r="L34">
        <v>3159.8</v>
      </c>
      <c r="M34">
        <v>1819.9</v>
      </c>
      <c r="N34">
        <v>10</v>
      </c>
      <c r="P34" s="4">
        <f t="shared" si="3"/>
        <v>1111.9680000000001</v>
      </c>
      <c r="Q34" s="4">
        <f t="shared" si="4"/>
        <v>87.350400000000022</v>
      </c>
      <c r="R34" s="4">
        <f t="shared" si="5"/>
        <v>1980.288</v>
      </c>
      <c r="S34" s="4">
        <f t="shared" si="6"/>
        <v>780.96960000000001</v>
      </c>
      <c r="T34" s="4">
        <f t="shared" si="7"/>
        <v>26.438400000000001</v>
      </c>
      <c r="U34" s="4">
        <f t="shared" si="8"/>
        <v>257.38560000000001</v>
      </c>
      <c r="V34" s="4">
        <f t="shared" si="9"/>
        <v>803.52</v>
      </c>
      <c r="W34" s="4">
        <f t="shared" si="10"/>
        <v>3472.9560000000001</v>
      </c>
      <c r="X34" s="4">
        <f t="shared" si="11"/>
        <v>431.76240000000018</v>
      </c>
      <c r="Y34" s="4">
        <f t="shared" si="13"/>
        <v>8190.2016000000003</v>
      </c>
      <c r="Z34" s="4">
        <f t="shared" si="12"/>
        <v>4717.1808000000001</v>
      </c>
      <c r="AA34" s="4">
        <f t="shared" si="14"/>
        <v>25.92</v>
      </c>
    </row>
    <row r="35" spans="1:27" hidden="1" x14ac:dyDescent="0.25">
      <c r="A35" s="1">
        <v>25842</v>
      </c>
      <c r="B35">
        <f t="shared" si="0"/>
        <v>31</v>
      </c>
      <c r="C35">
        <v>222</v>
      </c>
      <c r="D35">
        <v>17.5</v>
      </c>
      <c r="E35">
        <v>407</v>
      </c>
      <c r="F35">
        <f t="shared" si="1"/>
        <v>167.5</v>
      </c>
      <c r="G35">
        <v>5.4</v>
      </c>
      <c r="H35">
        <v>58.9</v>
      </c>
      <c r="I35">
        <v>189</v>
      </c>
      <c r="J35" s="4">
        <f t="shared" si="2"/>
        <v>724.57500000000005</v>
      </c>
      <c r="K35">
        <v>69.675000000000011</v>
      </c>
      <c r="L35">
        <v>1502.1</v>
      </c>
      <c r="M35">
        <v>777.5</v>
      </c>
      <c r="N35">
        <v>10</v>
      </c>
      <c r="P35" s="4">
        <f t="shared" si="3"/>
        <v>594.60479999999995</v>
      </c>
      <c r="Q35" s="4">
        <f t="shared" si="4"/>
        <v>46.872</v>
      </c>
      <c r="R35" s="4">
        <f t="shared" si="5"/>
        <v>1090.1088</v>
      </c>
      <c r="S35" s="4">
        <f t="shared" si="6"/>
        <v>448.63200000000001</v>
      </c>
      <c r="T35" s="4">
        <f t="shared" si="7"/>
        <v>14.463360000000002</v>
      </c>
      <c r="U35" s="4">
        <f t="shared" si="8"/>
        <v>157.75775999999999</v>
      </c>
      <c r="V35" s="4">
        <f t="shared" si="9"/>
        <v>506.2176</v>
      </c>
      <c r="W35" s="4">
        <f t="shared" si="10"/>
        <v>1940.7016800000004</v>
      </c>
      <c r="X35" s="4">
        <f t="shared" si="11"/>
        <v>186.61752000000004</v>
      </c>
      <c r="Y35" s="4">
        <f t="shared" si="13"/>
        <v>4023.2246399999995</v>
      </c>
      <c r="Z35" s="4">
        <f t="shared" si="12"/>
        <v>2082.4560000000001</v>
      </c>
      <c r="AA35" s="4">
        <f t="shared" si="14"/>
        <v>26.783999999999999</v>
      </c>
    </row>
    <row r="36" spans="1:27" hidden="1" x14ac:dyDescent="0.25">
      <c r="A36" s="1">
        <v>25873</v>
      </c>
      <c r="B36">
        <f t="shared" si="0"/>
        <v>30</v>
      </c>
      <c r="C36">
        <v>121</v>
      </c>
      <c r="D36">
        <v>9.5</v>
      </c>
      <c r="E36">
        <v>222</v>
      </c>
      <c r="F36">
        <f t="shared" si="1"/>
        <v>91.5</v>
      </c>
      <c r="G36">
        <v>3</v>
      </c>
      <c r="H36">
        <v>32.9</v>
      </c>
      <c r="I36">
        <v>88.7</v>
      </c>
      <c r="J36" s="4">
        <f t="shared" si="2"/>
        <v>355.9</v>
      </c>
      <c r="K36">
        <v>12.299999999999983</v>
      </c>
      <c r="L36">
        <v>544.1</v>
      </c>
      <c r="M36">
        <v>188.2</v>
      </c>
      <c r="N36">
        <v>10</v>
      </c>
      <c r="P36" s="4">
        <f t="shared" si="3"/>
        <v>313.63200000000001</v>
      </c>
      <c r="Q36" s="4">
        <f t="shared" si="4"/>
        <v>24.623999999999999</v>
      </c>
      <c r="R36" s="4">
        <f t="shared" si="5"/>
        <v>575.42399999999998</v>
      </c>
      <c r="S36" s="4">
        <f t="shared" si="6"/>
        <v>237.16800000000001</v>
      </c>
      <c r="T36" s="4">
        <f t="shared" si="7"/>
        <v>7.7759999999999998</v>
      </c>
      <c r="U36" s="4">
        <f t="shared" si="8"/>
        <v>85.276799999999994</v>
      </c>
      <c r="V36" s="4">
        <f t="shared" si="9"/>
        <v>229.91040000000001</v>
      </c>
      <c r="W36" s="4">
        <f t="shared" si="10"/>
        <v>922.49279999999999</v>
      </c>
      <c r="X36" s="4">
        <f t="shared" si="11"/>
        <v>31.881599999999956</v>
      </c>
      <c r="Y36" s="4">
        <f t="shared" si="13"/>
        <v>1410.3072</v>
      </c>
      <c r="Z36" s="4">
        <f t="shared" si="12"/>
        <v>487.81439999999998</v>
      </c>
      <c r="AA36" s="4">
        <f t="shared" si="14"/>
        <v>25.92</v>
      </c>
    </row>
    <row r="37" spans="1:27" hidden="1" x14ac:dyDescent="0.25">
      <c r="A37" s="1">
        <v>25903</v>
      </c>
      <c r="B37">
        <f t="shared" si="0"/>
        <v>31</v>
      </c>
      <c r="C37">
        <v>87.5</v>
      </c>
      <c r="D37">
        <v>6.9</v>
      </c>
      <c r="E37">
        <v>144</v>
      </c>
      <c r="F37">
        <f t="shared" si="1"/>
        <v>49.6</v>
      </c>
      <c r="G37">
        <v>1.9</v>
      </c>
      <c r="H37">
        <v>21.4</v>
      </c>
      <c r="I37">
        <v>54.9</v>
      </c>
      <c r="J37" s="4">
        <f t="shared" si="2"/>
        <v>249.67500000000001</v>
      </c>
      <c r="K37">
        <v>29.374999999999993</v>
      </c>
      <c r="L37">
        <v>417.5</v>
      </c>
      <c r="M37">
        <v>167.8</v>
      </c>
      <c r="N37">
        <v>10</v>
      </c>
      <c r="P37" s="4">
        <f t="shared" si="3"/>
        <v>234.36</v>
      </c>
      <c r="Q37" s="4">
        <f t="shared" si="4"/>
        <v>18.48096</v>
      </c>
      <c r="R37" s="4">
        <f t="shared" si="5"/>
        <v>385.68959999999998</v>
      </c>
      <c r="S37" s="4">
        <f t="shared" si="6"/>
        <v>132.84863999999999</v>
      </c>
      <c r="T37" s="4">
        <f t="shared" si="7"/>
        <v>5.0889600000000002</v>
      </c>
      <c r="U37" s="4">
        <f t="shared" si="8"/>
        <v>57.317759999999993</v>
      </c>
      <c r="V37" s="4">
        <f t="shared" si="9"/>
        <v>147.04416000000001</v>
      </c>
      <c r="W37" s="4">
        <f t="shared" si="10"/>
        <v>668.72951999999998</v>
      </c>
      <c r="X37" s="4">
        <f t="shared" si="11"/>
        <v>78.677999999999969</v>
      </c>
      <c r="Y37" s="4">
        <f t="shared" si="13"/>
        <v>1118.232</v>
      </c>
      <c r="Z37" s="4">
        <f t="shared" si="12"/>
        <v>449.43552000000005</v>
      </c>
      <c r="AA37" s="4">
        <f t="shared" si="14"/>
        <v>26.783999999999999</v>
      </c>
    </row>
    <row r="38" spans="1:27" hidden="1" x14ac:dyDescent="0.25">
      <c r="A38" s="1">
        <v>25934</v>
      </c>
      <c r="B38">
        <f t="shared" si="0"/>
        <v>31</v>
      </c>
      <c r="C38">
        <v>72.900000000000006</v>
      </c>
      <c r="D38">
        <v>5.7</v>
      </c>
      <c r="E38">
        <v>106</v>
      </c>
      <c r="F38">
        <f t="shared" si="1"/>
        <v>27.399999999999995</v>
      </c>
      <c r="G38">
        <v>1.4</v>
      </c>
      <c r="H38">
        <v>17.7</v>
      </c>
      <c r="I38">
        <v>45.5</v>
      </c>
      <c r="J38" s="4">
        <f t="shared" si="2"/>
        <v>205.9</v>
      </c>
      <c r="K38">
        <v>36.70000000000001</v>
      </c>
      <c r="L38">
        <v>298.39999999999998</v>
      </c>
      <c r="M38">
        <v>92.5</v>
      </c>
      <c r="N38">
        <v>10</v>
      </c>
      <c r="P38" s="4">
        <f t="shared" si="3"/>
        <v>195.25536000000002</v>
      </c>
      <c r="Q38" s="4">
        <f t="shared" si="4"/>
        <v>15.26688</v>
      </c>
      <c r="R38" s="4">
        <f t="shared" si="5"/>
        <v>283.91039999999998</v>
      </c>
      <c r="S38" s="4">
        <f t="shared" si="6"/>
        <v>73.388159999999999</v>
      </c>
      <c r="T38" s="4">
        <f t="shared" si="7"/>
        <v>3.7497599999999993</v>
      </c>
      <c r="U38" s="4">
        <f t="shared" si="8"/>
        <v>47.407679999999999</v>
      </c>
      <c r="V38" s="4">
        <f t="shared" si="9"/>
        <v>121.8672</v>
      </c>
      <c r="W38" s="4">
        <f t="shared" si="10"/>
        <v>551.48256000000003</v>
      </c>
      <c r="X38" s="4">
        <f t="shared" si="11"/>
        <v>98.297280000000029</v>
      </c>
      <c r="Y38" s="4">
        <f t="shared" si="13"/>
        <v>799.23455999999987</v>
      </c>
      <c r="Z38" s="4">
        <f t="shared" si="12"/>
        <v>247.75200000000001</v>
      </c>
      <c r="AA38" s="4">
        <f t="shared" si="14"/>
        <v>26.783999999999999</v>
      </c>
    </row>
    <row r="39" spans="1:27" hidden="1" x14ac:dyDescent="0.25">
      <c r="A39" s="1">
        <v>25965</v>
      </c>
      <c r="B39">
        <f t="shared" si="0"/>
        <v>28</v>
      </c>
      <c r="C39">
        <v>65.099999999999994</v>
      </c>
      <c r="D39">
        <v>5.0999999999999996</v>
      </c>
      <c r="E39">
        <v>84.9</v>
      </c>
      <c r="F39">
        <f t="shared" si="1"/>
        <v>14.700000000000012</v>
      </c>
      <c r="G39">
        <v>1.1000000000000001</v>
      </c>
      <c r="H39">
        <v>14.7</v>
      </c>
      <c r="I39">
        <v>35.200000000000003</v>
      </c>
      <c r="J39" s="4">
        <f t="shared" si="2"/>
        <v>181.85</v>
      </c>
      <c r="K39">
        <v>47.04999999999999</v>
      </c>
      <c r="L39">
        <v>235.5</v>
      </c>
      <c r="M39">
        <v>53.7</v>
      </c>
      <c r="N39">
        <v>10</v>
      </c>
      <c r="P39" s="4">
        <f t="shared" si="3"/>
        <v>157.48992000000001</v>
      </c>
      <c r="Q39" s="4">
        <f t="shared" si="4"/>
        <v>12.33792</v>
      </c>
      <c r="R39" s="4">
        <f t="shared" si="5"/>
        <v>205.39008000000001</v>
      </c>
      <c r="S39" s="4">
        <f t="shared" si="6"/>
        <v>35.562240000000024</v>
      </c>
      <c r="T39" s="4">
        <f t="shared" si="7"/>
        <v>2.6611199999999999</v>
      </c>
      <c r="U39" s="4">
        <f t="shared" si="8"/>
        <v>35.562240000000003</v>
      </c>
      <c r="V39" s="4">
        <f t="shared" si="9"/>
        <v>85.155839999999998</v>
      </c>
      <c r="W39" s="4">
        <f t="shared" si="10"/>
        <v>439.93152000000003</v>
      </c>
      <c r="X39" s="4">
        <f t="shared" si="11"/>
        <v>113.82335999999997</v>
      </c>
      <c r="Y39" s="4">
        <f t="shared" si="13"/>
        <v>569.72159999999997</v>
      </c>
      <c r="Z39" s="4">
        <f t="shared" si="12"/>
        <v>129.91104000000001</v>
      </c>
      <c r="AA39" s="4">
        <f t="shared" si="14"/>
        <v>24.192</v>
      </c>
    </row>
    <row r="40" spans="1:27" hidden="1" x14ac:dyDescent="0.25">
      <c r="A40" s="1">
        <v>25993</v>
      </c>
      <c r="B40">
        <f t="shared" si="0"/>
        <v>31</v>
      </c>
      <c r="C40">
        <v>50.5</v>
      </c>
      <c r="D40">
        <v>4</v>
      </c>
      <c r="E40">
        <v>82.3</v>
      </c>
      <c r="F40">
        <f t="shared" si="1"/>
        <v>27.799999999999997</v>
      </c>
      <c r="G40">
        <v>1.1000000000000001</v>
      </c>
      <c r="H40">
        <v>13.7</v>
      </c>
      <c r="I40">
        <v>33.799999999999997</v>
      </c>
      <c r="J40" s="4">
        <f t="shared" si="2"/>
        <v>173.85</v>
      </c>
      <c r="K40">
        <v>44.04999999999999</v>
      </c>
      <c r="L40">
        <v>242.9</v>
      </c>
      <c r="M40">
        <v>69.099999999999994</v>
      </c>
      <c r="N40">
        <v>10</v>
      </c>
      <c r="P40" s="4">
        <f t="shared" si="3"/>
        <v>135.25919999999999</v>
      </c>
      <c r="Q40" s="4">
        <f t="shared" si="4"/>
        <v>10.7136</v>
      </c>
      <c r="R40" s="4">
        <f t="shared" si="5"/>
        <v>220.43232</v>
      </c>
      <c r="S40" s="4">
        <f t="shared" si="6"/>
        <v>74.459519999999983</v>
      </c>
      <c r="T40" s="4">
        <f t="shared" si="7"/>
        <v>2.9462400000000004</v>
      </c>
      <c r="U40" s="4">
        <f t="shared" si="8"/>
        <v>36.69408</v>
      </c>
      <c r="V40" s="4">
        <f t="shared" si="9"/>
        <v>90.52991999999999</v>
      </c>
      <c r="W40" s="4">
        <f t="shared" si="10"/>
        <v>465.63983999999999</v>
      </c>
      <c r="X40" s="4">
        <f t="shared" si="11"/>
        <v>117.98351999999998</v>
      </c>
      <c r="Y40" s="4">
        <f t="shared" si="13"/>
        <v>650.58335999999997</v>
      </c>
      <c r="Z40" s="4">
        <f t="shared" si="12"/>
        <v>185.07743999999997</v>
      </c>
      <c r="AA40" s="4">
        <f t="shared" si="14"/>
        <v>26.783999999999999</v>
      </c>
    </row>
    <row r="41" spans="1:27" hidden="1" x14ac:dyDescent="0.25">
      <c r="A41" s="1">
        <v>26024</v>
      </c>
      <c r="B41">
        <f t="shared" si="0"/>
        <v>30</v>
      </c>
      <c r="C41">
        <v>68.599999999999994</v>
      </c>
      <c r="D41">
        <v>5.4</v>
      </c>
      <c r="E41">
        <v>108</v>
      </c>
      <c r="F41">
        <f t="shared" si="1"/>
        <v>34.000000000000007</v>
      </c>
      <c r="G41">
        <v>1.4</v>
      </c>
      <c r="H41">
        <v>17.2</v>
      </c>
      <c r="I41">
        <v>54.3</v>
      </c>
      <c r="J41" s="4">
        <f t="shared" si="2"/>
        <v>212.97499999999999</v>
      </c>
      <c r="K41">
        <v>33.475000000000001</v>
      </c>
      <c r="L41">
        <v>346.1</v>
      </c>
      <c r="M41">
        <v>133.1</v>
      </c>
      <c r="N41">
        <v>10</v>
      </c>
      <c r="P41" s="4">
        <f t="shared" si="3"/>
        <v>177.81120000000001</v>
      </c>
      <c r="Q41" s="4">
        <f t="shared" si="4"/>
        <v>13.9968</v>
      </c>
      <c r="R41" s="4">
        <f t="shared" si="5"/>
        <v>279.93599999999998</v>
      </c>
      <c r="S41" s="4">
        <f t="shared" si="6"/>
        <v>88.128000000000029</v>
      </c>
      <c r="T41" s="4">
        <f t="shared" si="7"/>
        <v>3.6288</v>
      </c>
      <c r="U41" s="4">
        <f t="shared" si="8"/>
        <v>44.5824</v>
      </c>
      <c r="V41" s="4">
        <f t="shared" si="9"/>
        <v>140.7456</v>
      </c>
      <c r="W41" s="4">
        <f t="shared" si="10"/>
        <v>552.03120000000001</v>
      </c>
      <c r="X41" s="4">
        <f t="shared" si="11"/>
        <v>86.767200000000003</v>
      </c>
      <c r="Y41" s="4">
        <f t="shared" si="13"/>
        <v>897.09119999999996</v>
      </c>
      <c r="Z41" s="4">
        <f t="shared" si="12"/>
        <v>344.99520000000001</v>
      </c>
      <c r="AA41" s="4">
        <f t="shared" si="14"/>
        <v>25.92</v>
      </c>
    </row>
    <row r="42" spans="1:27" hidden="1" x14ac:dyDescent="0.25">
      <c r="A42" s="1">
        <v>26054</v>
      </c>
      <c r="B42">
        <f t="shared" si="0"/>
        <v>31</v>
      </c>
      <c r="C42">
        <v>85.1</v>
      </c>
      <c r="D42">
        <v>6.7</v>
      </c>
      <c r="E42">
        <v>150</v>
      </c>
      <c r="F42">
        <f t="shared" si="1"/>
        <v>58.2</v>
      </c>
      <c r="G42">
        <v>2</v>
      </c>
      <c r="H42">
        <v>26.3</v>
      </c>
      <c r="I42">
        <v>90.6</v>
      </c>
      <c r="J42" s="4">
        <f t="shared" si="2"/>
        <v>280.72500000000002</v>
      </c>
      <c r="K42">
        <v>13.825000000000017</v>
      </c>
      <c r="L42">
        <v>477.2</v>
      </c>
      <c r="M42">
        <v>196.5</v>
      </c>
      <c r="N42">
        <v>10</v>
      </c>
      <c r="P42" s="4">
        <f t="shared" si="3"/>
        <v>227.93183999999997</v>
      </c>
      <c r="Q42" s="4">
        <f t="shared" si="4"/>
        <v>17.94528</v>
      </c>
      <c r="R42" s="4">
        <f t="shared" si="5"/>
        <v>401.76</v>
      </c>
      <c r="S42" s="4">
        <f t="shared" si="6"/>
        <v>155.88288</v>
      </c>
      <c r="T42" s="4">
        <f t="shared" si="7"/>
        <v>5.3567999999999998</v>
      </c>
      <c r="U42" s="4">
        <f t="shared" si="8"/>
        <v>70.441919999999996</v>
      </c>
      <c r="V42" s="4">
        <f t="shared" si="9"/>
        <v>242.66303999999997</v>
      </c>
      <c r="W42" s="4">
        <f t="shared" si="10"/>
        <v>751.89384000000007</v>
      </c>
      <c r="X42" s="4">
        <f t="shared" si="11"/>
        <v>37.028880000000044</v>
      </c>
      <c r="Y42" s="4">
        <f t="shared" si="13"/>
        <v>1278.13248</v>
      </c>
      <c r="Z42" s="4">
        <f t="shared" si="12"/>
        <v>526.30560000000003</v>
      </c>
      <c r="AA42" s="4">
        <f t="shared" si="14"/>
        <v>26.783999999999999</v>
      </c>
    </row>
    <row r="43" spans="1:27" hidden="1" x14ac:dyDescent="0.25">
      <c r="A43" s="1">
        <v>26085</v>
      </c>
      <c r="B43">
        <f t="shared" si="0"/>
        <v>30</v>
      </c>
      <c r="C43">
        <v>534</v>
      </c>
      <c r="D43">
        <v>42</v>
      </c>
      <c r="E43">
        <v>1150</v>
      </c>
      <c r="F43">
        <f t="shared" si="1"/>
        <v>574</v>
      </c>
      <c r="G43">
        <v>15.3</v>
      </c>
      <c r="H43">
        <v>117</v>
      </c>
      <c r="I43">
        <v>478</v>
      </c>
      <c r="J43" s="4">
        <f t="shared" si="2"/>
        <v>1825.7</v>
      </c>
      <c r="K43">
        <v>80.7</v>
      </c>
      <c r="L43">
        <v>3542</v>
      </c>
      <c r="M43">
        <v>1716.3</v>
      </c>
      <c r="N43">
        <v>10</v>
      </c>
      <c r="P43" s="4">
        <f t="shared" si="3"/>
        <v>1384.1279999999999</v>
      </c>
      <c r="Q43" s="4">
        <f t="shared" si="4"/>
        <v>108.864</v>
      </c>
      <c r="R43" s="4">
        <f t="shared" si="5"/>
        <v>2980.8</v>
      </c>
      <c r="S43" s="4">
        <f t="shared" si="6"/>
        <v>1487.808</v>
      </c>
      <c r="T43" s="4">
        <f t="shared" si="7"/>
        <v>39.657600000000002</v>
      </c>
      <c r="U43" s="4">
        <f t="shared" si="8"/>
        <v>303.26400000000001</v>
      </c>
      <c r="V43" s="4">
        <f t="shared" si="9"/>
        <v>1238.9760000000001</v>
      </c>
      <c r="W43" s="4">
        <f t="shared" si="10"/>
        <v>4732.2143999999998</v>
      </c>
      <c r="X43" s="4">
        <f t="shared" si="11"/>
        <v>209.17439999999999</v>
      </c>
      <c r="Y43" s="4">
        <f t="shared" si="13"/>
        <v>9180.8639999999996</v>
      </c>
      <c r="Z43" s="4">
        <f t="shared" si="12"/>
        <v>4448.6495999999997</v>
      </c>
      <c r="AA43" s="4">
        <f t="shared" si="14"/>
        <v>25.92</v>
      </c>
    </row>
    <row r="44" spans="1:27" hidden="1" x14ac:dyDescent="0.25">
      <c r="A44" s="1">
        <v>26115</v>
      </c>
      <c r="B44">
        <f t="shared" si="0"/>
        <v>31</v>
      </c>
      <c r="C44">
        <v>739</v>
      </c>
      <c r="D44">
        <v>58.1</v>
      </c>
      <c r="E44">
        <v>1480</v>
      </c>
      <c r="F44">
        <f t="shared" si="1"/>
        <v>682.9</v>
      </c>
      <c r="G44">
        <v>19.7</v>
      </c>
      <c r="H44">
        <v>159</v>
      </c>
      <c r="I44">
        <v>592</v>
      </c>
      <c r="J44" s="4">
        <f t="shared" si="2"/>
        <v>2342.5500000000002</v>
      </c>
      <c r="K44">
        <v>111.55</v>
      </c>
      <c r="L44">
        <v>4702.7</v>
      </c>
      <c r="M44">
        <v>2360.1999999999998</v>
      </c>
      <c r="N44">
        <v>10</v>
      </c>
      <c r="P44" s="4">
        <f t="shared" si="3"/>
        <v>1979.3376000000001</v>
      </c>
      <c r="Q44" s="4">
        <f t="shared" si="4"/>
        <v>155.61503999999999</v>
      </c>
      <c r="R44" s="4">
        <f t="shared" si="5"/>
        <v>3964.0320000000002</v>
      </c>
      <c r="S44" s="4">
        <f t="shared" si="6"/>
        <v>1829.07936</v>
      </c>
      <c r="T44" s="4">
        <f t="shared" si="7"/>
        <v>52.764479999999999</v>
      </c>
      <c r="U44" s="4">
        <f t="shared" si="8"/>
        <v>425.86559999999997</v>
      </c>
      <c r="V44" s="4">
        <f t="shared" si="9"/>
        <v>1585.6128000000001</v>
      </c>
      <c r="W44" s="4">
        <f t="shared" si="10"/>
        <v>6274.2859200000012</v>
      </c>
      <c r="X44" s="4">
        <f t="shared" si="11"/>
        <v>298.77551999999997</v>
      </c>
      <c r="Y44" s="4">
        <f t="shared" si="13"/>
        <v>12595.71168</v>
      </c>
      <c r="Z44" s="4">
        <f t="shared" si="12"/>
        <v>6321.5596799999994</v>
      </c>
      <c r="AA44" s="4">
        <f t="shared" si="14"/>
        <v>26.783999999999999</v>
      </c>
    </row>
    <row r="45" spans="1:27" hidden="1" x14ac:dyDescent="0.25">
      <c r="A45" s="1">
        <v>26146</v>
      </c>
      <c r="B45">
        <f t="shared" si="0"/>
        <v>31</v>
      </c>
      <c r="C45">
        <v>815</v>
      </c>
      <c r="D45">
        <v>64.099999999999994</v>
      </c>
      <c r="E45">
        <v>1700</v>
      </c>
      <c r="F45">
        <f t="shared" si="1"/>
        <v>820.9</v>
      </c>
      <c r="G45">
        <v>22.6</v>
      </c>
      <c r="H45">
        <v>187</v>
      </c>
      <c r="I45">
        <v>616</v>
      </c>
      <c r="J45" s="4">
        <f t="shared" si="2"/>
        <v>2618.4</v>
      </c>
      <c r="K45">
        <v>115.4</v>
      </c>
      <c r="L45">
        <v>5566.8</v>
      </c>
      <c r="M45">
        <v>2948.4</v>
      </c>
      <c r="N45">
        <v>10</v>
      </c>
      <c r="P45" s="4">
        <f t="shared" si="3"/>
        <v>2182.8960000000002</v>
      </c>
      <c r="Q45" s="4">
        <f t="shared" si="4"/>
        <v>171.68543999999997</v>
      </c>
      <c r="R45" s="4">
        <f t="shared" si="5"/>
        <v>4553.28</v>
      </c>
      <c r="S45" s="4">
        <f t="shared" si="6"/>
        <v>2198.6985599999998</v>
      </c>
      <c r="T45" s="4">
        <f t="shared" si="7"/>
        <v>60.53184000000001</v>
      </c>
      <c r="U45" s="4">
        <f t="shared" si="8"/>
        <v>500.86079999999998</v>
      </c>
      <c r="V45" s="4">
        <f t="shared" si="9"/>
        <v>1649.8943999999999</v>
      </c>
      <c r="W45" s="4">
        <f t="shared" si="10"/>
        <v>7013.1225599999998</v>
      </c>
      <c r="X45" s="4">
        <f t="shared" si="11"/>
        <v>309.08735999999999</v>
      </c>
      <c r="Y45" s="4">
        <f t="shared" si="13"/>
        <v>14910.117120000001</v>
      </c>
      <c r="Z45" s="4">
        <f t="shared" si="12"/>
        <v>7896.9945600000001</v>
      </c>
      <c r="AA45" s="4">
        <f t="shared" si="14"/>
        <v>26.783999999999999</v>
      </c>
    </row>
    <row r="46" spans="1:27" hidden="1" x14ac:dyDescent="0.25">
      <c r="A46" s="1">
        <v>26177</v>
      </c>
      <c r="B46">
        <f t="shared" si="0"/>
        <v>30</v>
      </c>
      <c r="C46">
        <v>421</v>
      </c>
      <c r="D46">
        <v>33.1</v>
      </c>
      <c r="E46">
        <v>825</v>
      </c>
      <c r="F46">
        <f t="shared" si="1"/>
        <v>370.9</v>
      </c>
      <c r="G46">
        <v>11</v>
      </c>
      <c r="H46">
        <v>95.8</v>
      </c>
      <c r="I46">
        <v>334</v>
      </c>
      <c r="J46" s="4">
        <f t="shared" si="2"/>
        <v>1406.7</v>
      </c>
      <c r="K46">
        <v>151.90000000000003</v>
      </c>
      <c r="L46">
        <v>2766.3</v>
      </c>
      <c r="M46">
        <v>1359.6</v>
      </c>
      <c r="N46">
        <v>10</v>
      </c>
      <c r="P46" s="4">
        <f t="shared" si="3"/>
        <v>1091.232</v>
      </c>
      <c r="Q46" s="4">
        <f t="shared" si="4"/>
        <v>85.795199999999994</v>
      </c>
      <c r="R46" s="4">
        <f t="shared" si="5"/>
        <v>2138.4</v>
      </c>
      <c r="S46" s="4">
        <f t="shared" si="6"/>
        <v>961.37279999999998</v>
      </c>
      <c r="T46" s="4">
        <f t="shared" si="7"/>
        <v>28.512</v>
      </c>
      <c r="U46" s="4">
        <f t="shared" si="8"/>
        <v>248.31360000000001</v>
      </c>
      <c r="V46" s="4">
        <f t="shared" si="9"/>
        <v>865.72799999999995</v>
      </c>
      <c r="W46" s="4">
        <f t="shared" si="10"/>
        <v>3646.1664000000001</v>
      </c>
      <c r="X46" s="4">
        <f t="shared" si="11"/>
        <v>393.72480000000013</v>
      </c>
      <c r="Y46" s="4">
        <f t="shared" si="13"/>
        <v>7170.2496000000001</v>
      </c>
      <c r="Z46" s="4">
        <f t="shared" si="12"/>
        <v>3524.0832</v>
      </c>
      <c r="AA46" s="4">
        <f t="shared" si="14"/>
        <v>25.92</v>
      </c>
    </row>
    <row r="47" spans="1:27" hidden="1" x14ac:dyDescent="0.25">
      <c r="A47" s="1">
        <v>26207</v>
      </c>
      <c r="B47">
        <f t="shared" si="0"/>
        <v>31</v>
      </c>
      <c r="C47">
        <v>210.9</v>
      </c>
      <c r="D47">
        <v>16.600000000000001</v>
      </c>
      <c r="E47">
        <v>479</v>
      </c>
      <c r="F47">
        <f t="shared" si="1"/>
        <v>251.50000000000003</v>
      </c>
      <c r="G47">
        <v>6.4</v>
      </c>
      <c r="H47">
        <v>74.099999999999994</v>
      </c>
      <c r="I47">
        <v>271</v>
      </c>
      <c r="J47" s="4">
        <f t="shared" si="2"/>
        <v>882.125</v>
      </c>
      <c r="K47">
        <v>58.024999999999984</v>
      </c>
      <c r="L47">
        <v>2073.8000000000002</v>
      </c>
      <c r="M47">
        <v>1191.7</v>
      </c>
      <c r="N47">
        <v>10</v>
      </c>
      <c r="P47" s="4">
        <f t="shared" si="3"/>
        <v>564.87455999999997</v>
      </c>
      <c r="Q47" s="4">
        <f t="shared" si="4"/>
        <v>44.46144000000001</v>
      </c>
      <c r="R47" s="4">
        <f t="shared" si="5"/>
        <v>1282.9536000000001</v>
      </c>
      <c r="S47" s="4">
        <f t="shared" si="6"/>
        <v>673.61760000000015</v>
      </c>
      <c r="T47" s="4">
        <f t="shared" si="7"/>
        <v>17.141760000000001</v>
      </c>
      <c r="U47" s="4">
        <f t="shared" si="8"/>
        <v>198.46943999999996</v>
      </c>
      <c r="V47" s="4">
        <f t="shared" si="9"/>
        <v>725.84640000000002</v>
      </c>
      <c r="W47" s="4">
        <f t="shared" si="10"/>
        <v>2362.6835999999998</v>
      </c>
      <c r="X47" s="4">
        <f t="shared" si="11"/>
        <v>155.41415999999995</v>
      </c>
      <c r="Y47" s="4">
        <f t="shared" si="13"/>
        <v>5554.4659200000006</v>
      </c>
      <c r="Z47" s="4">
        <f t="shared" si="12"/>
        <v>3191.8492799999999</v>
      </c>
      <c r="AA47" s="4">
        <f t="shared" si="14"/>
        <v>26.783999999999999</v>
      </c>
    </row>
    <row r="48" spans="1:27" hidden="1" x14ac:dyDescent="0.25">
      <c r="A48" s="1">
        <v>26238</v>
      </c>
      <c r="B48">
        <f t="shared" si="0"/>
        <v>30</v>
      </c>
      <c r="C48">
        <v>120.6</v>
      </c>
      <c r="D48">
        <v>9.5</v>
      </c>
      <c r="E48">
        <v>235</v>
      </c>
      <c r="F48">
        <f t="shared" si="1"/>
        <v>104.9</v>
      </c>
      <c r="G48">
        <v>3.1</v>
      </c>
      <c r="H48">
        <v>39</v>
      </c>
      <c r="I48">
        <v>109</v>
      </c>
      <c r="J48" s="4">
        <f t="shared" si="2"/>
        <v>417</v>
      </c>
      <c r="K48">
        <v>34</v>
      </c>
      <c r="L48">
        <v>612.5</v>
      </c>
      <c r="M48">
        <v>195.5</v>
      </c>
      <c r="N48">
        <v>10</v>
      </c>
      <c r="P48" s="4">
        <f t="shared" si="3"/>
        <v>312.59519999999998</v>
      </c>
      <c r="Q48" s="4">
        <f t="shared" si="4"/>
        <v>24.623999999999999</v>
      </c>
      <c r="R48" s="4">
        <f t="shared" si="5"/>
        <v>609.12</v>
      </c>
      <c r="S48" s="4">
        <f t="shared" si="6"/>
        <v>271.9008</v>
      </c>
      <c r="T48" s="4">
        <f t="shared" si="7"/>
        <v>8.0351999999999997</v>
      </c>
      <c r="U48" s="4">
        <f t="shared" si="8"/>
        <v>101.08799999999999</v>
      </c>
      <c r="V48" s="4">
        <f t="shared" si="9"/>
        <v>282.52800000000002</v>
      </c>
      <c r="W48" s="4">
        <f t="shared" si="10"/>
        <v>1080.864</v>
      </c>
      <c r="X48" s="4">
        <f t="shared" si="11"/>
        <v>88.128</v>
      </c>
      <c r="Y48" s="4">
        <f t="shared" si="13"/>
        <v>1587.6</v>
      </c>
      <c r="Z48" s="4">
        <f t="shared" si="12"/>
        <v>506.73599999999999</v>
      </c>
      <c r="AA48" s="4">
        <f t="shared" si="14"/>
        <v>25.92</v>
      </c>
    </row>
    <row r="49" spans="1:27" hidden="1" x14ac:dyDescent="0.25">
      <c r="A49" s="1">
        <v>26268</v>
      </c>
      <c r="B49">
        <f t="shared" si="0"/>
        <v>31</v>
      </c>
      <c r="C49">
        <v>86.6</v>
      </c>
      <c r="D49">
        <v>6.8</v>
      </c>
      <c r="E49">
        <v>143</v>
      </c>
      <c r="F49">
        <f t="shared" si="1"/>
        <v>49.600000000000009</v>
      </c>
      <c r="G49">
        <v>1.9</v>
      </c>
      <c r="H49">
        <v>24.1</v>
      </c>
      <c r="I49">
        <v>71.400000000000006</v>
      </c>
      <c r="J49" s="4">
        <f t="shared" si="2"/>
        <v>259.7</v>
      </c>
      <c r="K49">
        <v>21.200000000000003</v>
      </c>
      <c r="L49">
        <v>416.1</v>
      </c>
      <c r="M49">
        <v>156.4</v>
      </c>
      <c r="N49">
        <v>10</v>
      </c>
      <c r="P49" s="4">
        <f t="shared" si="3"/>
        <v>231.94943999999998</v>
      </c>
      <c r="Q49" s="4">
        <f t="shared" si="4"/>
        <v>18.21312</v>
      </c>
      <c r="R49" s="4">
        <f t="shared" si="5"/>
        <v>383.01119999999997</v>
      </c>
      <c r="S49" s="4">
        <f t="shared" si="6"/>
        <v>132.84864000000002</v>
      </c>
      <c r="T49" s="4">
        <f t="shared" si="7"/>
        <v>5.0889600000000002</v>
      </c>
      <c r="U49" s="4">
        <f t="shared" si="8"/>
        <v>64.549440000000004</v>
      </c>
      <c r="V49" s="4">
        <f t="shared" si="9"/>
        <v>191.23776000000004</v>
      </c>
      <c r="W49" s="4">
        <f t="shared" si="10"/>
        <v>695.58047999999997</v>
      </c>
      <c r="X49" s="4">
        <f t="shared" si="11"/>
        <v>56.782080000000008</v>
      </c>
      <c r="Y49" s="4">
        <f t="shared" si="13"/>
        <v>1114.48224</v>
      </c>
      <c r="Z49" s="4">
        <f t="shared" si="12"/>
        <v>418.90176000000002</v>
      </c>
      <c r="AA49" s="4">
        <f t="shared" si="14"/>
        <v>26.783999999999999</v>
      </c>
    </row>
    <row r="50" spans="1:27" hidden="1" x14ac:dyDescent="0.25">
      <c r="A50" s="1">
        <v>26299</v>
      </c>
      <c r="B50">
        <f t="shared" si="0"/>
        <v>31</v>
      </c>
      <c r="C50">
        <v>72.5</v>
      </c>
      <c r="D50">
        <v>5.7</v>
      </c>
      <c r="E50">
        <v>105</v>
      </c>
      <c r="F50">
        <f t="shared" si="1"/>
        <v>26.8</v>
      </c>
      <c r="G50">
        <v>1.4</v>
      </c>
      <c r="H50">
        <v>17.7</v>
      </c>
      <c r="I50">
        <v>56.7</v>
      </c>
      <c r="J50" s="4">
        <f t="shared" si="2"/>
        <v>195.3</v>
      </c>
      <c r="K50">
        <v>15.9</v>
      </c>
      <c r="L50">
        <v>383.8</v>
      </c>
      <c r="M50">
        <v>188.5</v>
      </c>
      <c r="N50">
        <v>10</v>
      </c>
      <c r="P50" s="4">
        <f t="shared" si="3"/>
        <v>194.184</v>
      </c>
      <c r="Q50" s="4">
        <f t="shared" si="4"/>
        <v>15.26688</v>
      </c>
      <c r="R50" s="4">
        <f t="shared" si="5"/>
        <v>281.23200000000003</v>
      </c>
      <c r="S50" s="4">
        <f t="shared" si="6"/>
        <v>71.781120000000001</v>
      </c>
      <c r="T50" s="4">
        <f t="shared" si="7"/>
        <v>3.7497599999999993</v>
      </c>
      <c r="U50" s="4">
        <f t="shared" si="8"/>
        <v>47.407679999999999</v>
      </c>
      <c r="V50" s="4">
        <f t="shared" si="9"/>
        <v>151.86528000000001</v>
      </c>
      <c r="W50" s="4">
        <f t="shared" si="10"/>
        <v>523.09152000000006</v>
      </c>
      <c r="X50" s="4">
        <f t="shared" si="11"/>
        <v>42.586559999999999</v>
      </c>
      <c r="Y50" s="4">
        <f t="shared" si="13"/>
        <v>1027.96992</v>
      </c>
      <c r="Z50" s="4">
        <f t="shared" si="12"/>
        <v>504.8784</v>
      </c>
      <c r="AA50" s="4">
        <f t="shared" si="14"/>
        <v>26.783999999999999</v>
      </c>
    </row>
    <row r="51" spans="1:27" hidden="1" x14ac:dyDescent="0.25">
      <c r="A51" s="1">
        <v>26330</v>
      </c>
      <c r="B51">
        <f t="shared" si="0"/>
        <v>29</v>
      </c>
      <c r="C51">
        <v>58.6</v>
      </c>
      <c r="D51">
        <v>4.5999999999999996</v>
      </c>
      <c r="E51">
        <v>89.4</v>
      </c>
      <c r="F51">
        <f t="shared" si="1"/>
        <v>26.200000000000003</v>
      </c>
      <c r="G51">
        <v>1.2</v>
      </c>
      <c r="H51">
        <v>14.2</v>
      </c>
      <c r="I51">
        <v>47.5</v>
      </c>
      <c r="J51" s="4">
        <f t="shared" si="2"/>
        <v>164.40000000000003</v>
      </c>
      <c r="K51">
        <v>13.3</v>
      </c>
      <c r="L51">
        <v>346.2</v>
      </c>
      <c r="M51">
        <v>181.8</v>
      </c>
      <c r="N51">
        <v>10</v>
      </c>
      <c r="P51" s="4">
        <f t="shared" si="3"/>
        <v>146.82816000000003</v>
      </c>
      <c r="Q51" s="4">
        <f t="shared" si="4"/>
        <v>11.525759999999998</v>
      </c>
      <c r="R51" s="4">
        <f t="shared" si="5"/>
        <v>224.00064000000003</v>
      </c>
      <c r="S51" s="4">
        <f t="shared" si="6"/>
        <v>65.646720000000002</v>
      </c>
      <c r="T51" s="4">
        <f t="shared" si="7"/>
        <v>3.0067199999999996</v>
      </c>
      <c r="U51" s="4">
        <f t="shared" si="8"/>
        <v>35.579519999999995</v>
      </c>
      <c r="V51" s="4">
        <f t="shared" si="9"/>
        <v>119.01600000000001</v>
      </c>
      <c r="W51" s="4">
        <f t="shared" si="10"/>
        <v>411.92064000000005</v>
      </c>
      <c r="X51" s="4">
        <f t="shared" si="11"/>
        <v>33.324480000000001</v>
      </c>
      <c r="Y51" s="4">
        <f t="shared" si="13"/>
        <v>867.43871999999988</v>
      </c>
      <c r="Z51" s="4">
        <f t="shared" si="12"/>
        <v>455.51808000000005</v>
      </c>
      <c r="AA51" s="4">
        <f t="shared" si="14"/>
        <v>25.056000000000001</v>
      </c>
    </row>
    <row r="52" spans="1:27" hidden="1" x14ac:dyDescent="0.25">
      <c r="A52" s="1">
        <v>26359</v>
      </c>
      <c r="B52">
        <f t="shared" si="0"/>
        <v>31</v>
      </c>
      <c r="C52">
        <v>58</v>
      </c>
      <c r="D52">
        <v>4.5999999999999996</v>
      </c>
      <c r="E52">
        <v>85.6</v>
      </c>
      <c r="F52">
        <f t="shared" si="1"/>
        <v>22.999999999999993</v>
      </c>
      <c r="G52">
        <v>1.1000000000000001</v>
      </c>
      <c r="H52">
        <v>12.8</v>
      </c>
      <c r="I52">
        <v>47.5</v>
      </c>
      <c r="J52" s="4">
        <f t="shared" si="2"/>
        <v>158.79999999999998</v>
      </c>
      <c r="K52">
        <v>12.9</v>
      </c>
      <c r="L52">
        <v>346.7</v>
      </c>
      <c r="M52">
        <v>187.9</v>
      </c>
      <c r="N52">
        <v>10</v>
      </c>
      <c r="P52" s="4">
        <f t="shared" si="3"/>
        <v>155.34719999999999</v>
      </c>
      <c r="Q52" s="4">
        <f t="shared" si="4"/>
        <v>12.320639999999997</v>
      </c>
      <c r="R52" s="4">
        <f t="shared" si="5"/>
        <v>229.27103999999997</v>
      </c>
      <c r="S52" s="4">
        <f t="shared" si="6"/>
        <v>61.603199999999973</v>
      </c>
      <c r="T52" s="4">
        <f t="shared" si="7"/>
        <v>2.9462400000000004</v>
      </c>
      <c r="U52" s="4">
        <f t="shared" si="8"/>
        <v>34.283520000000003</v>
      </c>
      <c r="V52" s="4">
        <f t="shared" si="9"/>
        <v>127.224</v>
      </c>
      <c r="W52" s="4">
        <f t="shared" si="10"/>
        <v>425.32991999999996</v>
      </c>
      <c r="X52" s="4">
        <f t="shared" si="11"/>
        <v>34.551360000000003</v>
      </c>
      <c r="Y52" s="4">
        <f t="shared" si="13"/>
        <v>928.60127999999997</v>
      </c>
      <c r="Z52" s="4">
        <f t="shared" si="12"/>
        <v>503.27136000000002</v>
      </c>
      <c r="AA52" s="4">
        <f t="shared" si="14"/>
        <v>26.783999999999999</v>
      </c>
    </row>
    <row r="53" spans="1:27" hidden="1" x14ac:dyDescent="0.25">
      <c r="A53" s="1">
        <v>26390</v>
      </c>
      <c r="B53">
        <f t="shared" si="0"/>
        <v>30</v>
      </c>
      <c r="C53">
        <v>56.4</v>
      </c>
      <c r="D53">
        <v>4.4000000000000004</v>
      </c>
      <c r="E53">
        <v>84.1</v>
      </c>
      <c r="F53">
        <f t="shared" si="1"/>
        <v>23.299999999999997</v>
      </c>
      <c r="G53">
        <v>1.1000000000000001</v>
      </c>
      <c r="H53">
        <v>12.6</v>
      </c>
      <c r="I53">
        <v>48.2</v>
      </c>
      <c r="J53" s="4">
        <f t="shared" si="2"/>
        <v>157.69999999999999</v>
      </c>
      <c r="K53">
        <v>12.8</v>
      </c>
      <c r="L53">
        <v>384.9</v>
      </c>
      <c r="M53">
        <v>227.2</v>
      </c>
      <c r="N53">
        <v>10</v>
      </c>
      <c r="P53" s="4">
        <f t="shared" si="3"/>
        <v>146.18879999999999</v>
      </c>
      <c r="Q53" s="4">
        <f t="shared" si="4"/>
        <v>11.4048</v>
      </c>
      <c r="R53" s="4">
        <f t="shared" si="5"/>
        <v>217.9872</v>
      </c>
      <c r="S53" s="4">
        <f t="shared" si="6"/>
        <v>60.393599999999985</v>
      </c>
      <c r="T53" s="4">
        <f t="shared" si="7"/>
        <v>2.8512</v>
      </c>
      <c r="U53" s="4">
        <f t="shared" si="8"/>
        <v>32.659199999999998</v>
      </c>
      <c r="V53" s="4">
        <f t="shared" si="9"/>
        <v>124.9344</v>
      </c>
      <c r="W53" s="4">
        <f t="shared" si="10"/>
        <v>408.75839999999999</v>
      </c>
      <c r="X53" s="4">
        <f t="shared" si="11"/>
        <v>33.177599999999998</v>
      </c>
      <c r="Y53" s="4">
        <f t="shared" si="13"/>
        <v>997.66079999999999</v>
      </c>
      <c r="Z53" s="4">
        <f t="shared" si="12"/>
        <v>588.90239999999994</v>
      </c>
      <c r="AA53" s="4">
        <f t="shared" si="14"/>
        <v>25.92</v>
      </c>
    </row>
    <row r="54" spans="1:27" hidden="1" x14ac:dyDescent="0.25">
      <c r="A54" s="1">
        <v>26420</v>
      </c>
      <c r="B54">
        <f t="shared" si="0"/>
        <v>31</v>
      </c>
      <c r="C54">
        <v>88.7</v>
      </c>
      <c r="D54">
        <v>7</v>
      </c>
      <c r="E54">
        <v>162</v>
      </c>
      <c r="F54">
        <f t="shared" si="1"/>
        <v>66.3</v>
      </c>
      <c r="G54">
        <v>2.2000000000000002</v>
      </c>
      <c r="H54">
        <v>20.100000000000001</v>
      </c>
      <c r="I54">
        <v>90.2</v>
      </c>
      <c r="J54" s="4">
        <f t="shared" si="2"/>
        <v>296.42500000000001</v>
      </c>
      <c r="K54">
        <v>24.124999999999975</v>
      </c>
      <c r="L54">
        <v>823.7</v>
      </c>
      <c r="M54">
        <v>527.29999999999995</v>
      </c>
      <c r="N54">
        <v>10</v>
      </c>
      <c r="P54" s="4">
        <f t="shared" si="3"/>
        <v>237.57408000000001</v>
      </c>
      <c r="Q54" s="4">
        <f t="shared" si="4"/>
        <v>18.748799999999999</v>
      </c>
      <c r="R54" s="4">
        <f t="shared" si="5"/>
        <v>433.9008</v>
      </c>
      <c r="S54" s="4">
        <f t="shared" si="6"/>
        <v>177.57792000000001</v>
      </c>
      <c r="T54" s="4">
        <f t="shared" si="7"/>
        <v>5.8924800000000008</v>
      </c>
      <c r="U54" s="4">
        <f t="shared" si="8"/>
        <v>53.835840000000005</v>
      </c>
      <c r="V54" s="4">
        <f t="shared" si="9"/>
        <v>241.59168</v>
      </c>
      <c r="W54" s="4">
        <f t="shared" si="10"/>
        <v>793.94471999999996</v>
      </c>
      <c r="X54" s="4">
        <f t="shared" si="11"/>
        <v>64.616399999999928</v>
      </c>
      <c r="Y54" s="4">
        <f t="shared" si="13"/>
        <v>2206.1980800000001</v>
      </c>
      <c r="Z54" s="4">
        <f t="shared" si="12"/>
        <v>1412.3203199999998</v>
      </c>
      <c r="AA54" s="4">
        <f t="shared" si="14"/>
        <v>26.783999999999999</v>
      </c>
    </row>
    <row r="55" spans="1:27" hidden="1" x14ac:dyDescent="0.25">
      <c r="A55" s="1">
        <v>26451</v>
      </c>
      <c r="B55">
        <f t="shared" si="0"/>
        <v>30</v>
      </c>
      <c r="C55">
        <v>151</v>
      </c>
      <c r="D55">
        <v>11.9</v>
      </c>
      <c r="E55">
        <v>291</v>
      </c>
      <c r="F55">
        <f t="shared" si="1"/>
        <v>128.1</v>
      </c>
      <c r="G55">
        <v>3.9</v>
      </c>
      <c r="H55">
        <v>39</v>
      </c>
      <c r="I55">
        <v>200</v>
      </c>
      <c r="J55" s="4">
        <f t="shared" si="2"/>
        <v>576.29999999999995</v>
      </c>
      <c r="K55">
        <v>46.300000000000004</v>
      </c>
      <c r="L55">
        <v>1643.7</v>
      </c>
      <c r="M55">
        <v>1067.4000000000001</v>
      </c>
      <c r="N55">
        <v>10</v>
      </c>
      <c r="P55" s="4">
        <f t="shared" si="3"/>
        <v>391.392</v>
      </c>
      <c r="Q55" s="4">
        <f t="shared" si="4"/>
        <v>30.844799999999999</v>
      </c>
      <c r="R55" s="4">
        <f t="shared" si="5"/>
        <v>754.27200000000005</v>
      </c>
      <c r="S55" s="4">
        <f t="shared" si="6"/>
        <v>332.03519999999997</v>
      </c>
      <c r="T55" s="4">
        <f t="shared" si="7"/>
        <v>10.1088</v>
      </c>
      <c r="U55" s="4">
        <f t="shared" si="8"/>
        <v>101.08799999999999</v>
      </c>
      <c r="V55" s="4">
        <f t="shared" si="9"/>
        <v>518.4</v>
      </c>
      <c r="W55" s="4">
        <f t="shared" si="10"/>
        <v>1493.7696000000001</v>
      </c>
      <c r="X55" s="4">
        <f t="shared" si="11"/>
        <v>120.00960000000003</v>
      </c>
      <c r="Y55" s="4">
        <f t="shared" si="13"/>
        <v>4260.4704000000002</v>
      </c>
      <c r="Z55" s="4">
        <f t="shared" si="12"/>
        <v>2766.7008000000005</v>
      </c>
      <c r="AA55" s="4">
        <f t="shared" si="14"/>
        <v>25.92</v>
      </c>
    </row>
    <row r="56" spans="1:27" hidden="1" x14ac:dyDescent="0.25">
      <c r="A56" s="1">
        <v>26481</v>
      </c>
      <c r="B56">
        <f t="shared" si="0"/>
        <v>31</v>
      </c>
      <c r="C56">
        <v>583</v>
      </c>
      <c r="D56">
        <v>45.9</v>
      </c>
      <c r="E56">
        <v>1210</v>
      </c>
      <c r="F56">
        <f t="shared" si="1"/>
        <v>581.1</v>
      </c>
      <c r="G56">
        <v>16.100000000000001</v>
      </c>
      <c r="H56">
        <v>130</v>
      </c>
      <c r="I56">
        <v>450</v>
      </c>
      <c r="J56" s="4">
        <f t="shared" si="2"/>
        <v>1879.65</v>
      </c>
      <c r="K56">
        <v>89.65</v>
      </c>
      <c r="L56">
        <v>3952.7</v>
      </c>
      <c r="M56">
        <v>2073.1</v>
      </c>
      <c r="N56">
        <v>10</v>
      </c>
      <c r="P56" s="4">
        <f t="shared" si="3"/>
        <v>1561.5072</v>
      </c>
      <c r="Q56" s="4">
        <f t="shared" si="4"/>
        <v>122.93856</v>
      </c>
      <c r="R56" s="4">
        <f t="shared" si="5"/>
        <v>3240.864</v>
      </c>
      <c r="S56" s="4">
        <f t="shared" si="6"/>
        <v>1556.41824</v>
      </c>
      <c r="T56" s="4">
        <f t="shared" si="7"/>
        <v>43.122240000000005</v>
      </c>
      <c r="U56" s="4">
        <f t="shared" si="8"/>
        <v>348.19200000000001</v>
      </c>
      <c r="V56" s="4">
        <f t="shared" si="9"/>
        <v>1205.28</v>
      </c>
      <c r="W56" s="4">
        <f t="shared" si="10"/>
        <v>5034.4545600000001</v>
      </c>
      <c r="X56" s="4">
        <f t="shared" si="11"/>
        <v>240.11856000000003</v>
      </c>
      <c r="Y56" s="4">
        <f t="shared" si="13"/>
        <v>10586.911679999999</v>
      </c>
      <c r="Z56" s="4">
        <f t="shared" si="12"/>
        <v>5552.5910400000002</v>
      </c>
      <c r="AA56" s="4">
        <f t="shared" si="14"/>
        <v>26.783999999999999</v>
      </c>
    </row>
    <row r="57" spans="1:27" hidden="1" x14ac:dyDescent="0.25">
      <c r="A57" s="1">
        <v>26512</v>
      </c>
      <c r="B57">
        <f t="shared" si="0"/>
        <v>31</v>
      </c>
      <c r="C57">
        <v>667</v>
      </c>
      <c r="D57">
        <v>52.5</v>
      </c>
      <c r="E57">
        <v>1420</v>
      </c>
      <c r="F57">
        <f t="shared" si="1"/>
        <v>700.5</v>
      </c>
      <c r="G57">
        <v>18.899999999999999</v>
      </c>
      <c r="H57">
        <v>143</v>
      </c>
      <c r="I57">
        <v>484</v>
      </c>
      <c r="J57" s="4">
        <f t="shared" si="2"/>
        <v>2116.6</v>
      </c>
      <c r="K57">
        <v>69.599999999999994</v>
      </c>
      <c r="L57">
        <v>3784.1</v>
      </c>
      <c r="M57">
        <v>1667.5</v>
      </c>
      <c r="N57">
        <v>10</v>
      </c>
      <c r="P57" s="4">
        <f t="shared" si="3"/>
        <v>1786.4928</v>
      </c>
      <c r="Q57" s="4">
        <f t="shared" si="4"/>
        <v>140.61600000000001</v>
      </c>
      <c r="R57" s="4">
        <f t="shared" si="5"/>
        <v>3803.328</v>
      </c>
      <c r="S57" s="4">
        <f t="shared" si="6"/>
        <v>1876.2192</v>
      </c>
      <c r="T57" s="4">
        <f t="shared" si="7"/>
        <v>50.621759999999995</v>
      </c>
      <c r="U57" s="4">
        <f t="shared" si="8"/>
        <v>383.01119999999997</v>
      </c>
      <c r="V57" s="4">
        <f t="shared" si="9"/>
        <v>1296.3456000000001</v>
      </c>
      <c r="W57" s="4">
        <f t="shared" si="10"/>
        <v>5669.1014400000004</v>
      </c>
      <c r="X57" s="4">
        <f t="shared" si="11"/>
        <v>186.41663999999997</v>
      </c>
      <c r="Y57" s="4">
        <f t="shared" si="13"/>
        <v>10135.33344</v>
      </c>
      <c r="Z57" s="4">
        <f t="shared" si="12"/>
        <v>4466.232</v>
      </c>
      <c r="AA57" s="4">
        <f t="shared" si="14"/>
        <v>26.783999999999999</v>
      </c>
    </row>
    <row r="58" spans="1:27" hidden="1" x14ac:dyDescent="0.25">
      <c r="A58" s="1">
        <v>26543</v>
      </c>
      <c r="B58">
        <f t="shared" si="0"/>
        <v>30</v>
      </c>
      <c r="C58">
        <v>515</v>
      </c>
      <c r="D58">
        <v>40.5</v>
      </c>
      <c r="E58">
        <v>949</v>
      </c>
      <c r="F58">
        <f t="shared" si="1"/>
        <v>393.5</v>
      </c>
      <c r="G58">
        <v>12.6</v>
      </c>
      <c r="H58">
        <v>119</v>
      </c>
      <c r="I58">
        <v>395</v>
      </c>
      <c r="J58" s="4">
        <f t="shared" si="2"/>
        <v>1559.15</v>
      </c>
      <c r="K58">
        <v>96.15</v>
      </c>
      <c r="L58">
        <v>2927.6</v>
      </c>
      <c r="M58">
        <v>1368.5</v>
      </c>
      <c r="N58">
        <v>10</v>
      </c>
      <c r="P58" s="4">
        <f t="shared" si="3"/>
        <v>1334.88</v>
      </c>
      <c r="Q58" s="4">
        <f t="shared" si="4"/>
        <v>104.976</v>
      </c>
      <c r="R58" s="4">
        <f t="shared" si="5"/>
        <v>2459.808</v>
      </c>
      <c r="S58" s="4">
        <f t="shared" si="6"/>
        <v>1019.952</v>
      </c>
      <c r="T58" s="4">
        <f t="shared" si="7"/>
        <v>32.659199999999998</v>
      </c>
      <c r="U58" s="4">
        <f t="shared" si="8"/>
        <v>308.44799999999998</v>
      </c>
      <c r="V58" s="4">
        <f t="shared" si="9"/>
        <v>1023.84</v>
      </c>
      <c r="W58" s="4">
        <f t="shared" si="10"/>
        <v>4041.3168000000001</v>
      </c>
      <c r="X58" s="4">
        <f t="shared" si="11"/>
        <v>249.2208</v>
      </c>
      <c r="Y58" s="4">
        <f t="shared" si="13"/>
        <v>7588.3392000000003</v>
      </c>
      <c r="Z58" s="4">
        <f t="shared" si="12"/>
        <v>3547.152</v>
      </c>
      <c r="AA58" s="4">
        <f t="shared" si="14"/>
        <v>25.92</v>
      </c>
    </row>
    <row r="59" spans="1:27" hidden="1" x14ac:dyDescent="0.25">
      <c r="A59" s="1">
        <v>26573</v>
      </c>
      <c r="B59">
        <f t="shared" si="0"/>
        <v>31</v>
      </c>
      <c r="C59">
        <v>201</v>
      </c>
      <c r="D59">
        <v>15.8</v>
      </c>
      <c r="E59">
        <v>390</v>
      </c>
      <c r="F59">
        <f t="shared" si="1"/>
        <v>173.2</v>
      </c>
      <c r="G59">
        <v>5.2</v>
      </c>
      <c r="H59">
        <v>57.3</v>
      </c>
      <c r="I59">
        <v>152</v>
      </c>
      <c r="J59" s="4">
        <f t="shared" si="2"/>
        <v>614.875</v>
      </c>
      <c r="K59">
        <v>15.575000000000035</v>
      </c>
      <c r="L59">
        <v>1117.3</v>
      </c>
      <c r="M59">
        <v>502.4</v>
      </c>
      <c r="N59">
        <v>10</v>
      </c>
      <c r="P59" s="4">
        <f t="shared" si="3"/>
        <v>538.35839999999996</v>
      </c>
      <c r="Q59" s="4">
        <f t="shared" si="4"/>
        <v>42.318719999999999</v>
      </c>
      <c r="R59" s="4">
        <f t="shared" si="5"/>
        <v>1044.576</v>
      </c>
      <c r="S59" s="4">
        <f t="shared" si="6"/>
        <v>463.89887999999996</v>
      </c>
      <c r="T59" s="4">
        <f t="shared" si="7"/>
        <v>13.927680000000001</v>
      </c>
      <c r="U59" s="4">
        <f t="shared" si="8"/>
        <v>153.47232</v>
      </c>
      <c r="V59" s="4">
        <f t="shared" si="9"/>
        <v>407.11680000000001</v>
      </c>
      <c r="W59" s="4">
        <f t="shared" si="10"/>
        <v>1646.8812</v>
      </c>
      <c r="X59" s="4">
        <f t="shared" si="11"/>
        <v>41.71608000000009</v>
      </c>
      <c r="Y59" s="4">
        <f t="shared" si="13"/>
        <v>2992.5763200000001</v>
      </c>
      <c r="Z59" s="4">
        <f t="shared" si="12"/>
        <v>1345.62816</v>
      </c>
      <c r="AA59" s="4">
        <f t="shared" si="14"/>
        <v>26.783999999999999</v>
      </c>
    </row>
    <row r="60" spans="1:27" hidden="1" x14ac:dyDescent="0.25">
      <c r="A60" s="1">
        <v>26604</v>
      </c>
      <c r="B60">
        <f t="shared" si="0"/>
        <v>30</v>
      </c>
      <c r="C60">
        <v>121</v>
      </c>
      <c r="D60">
        <v>9.5</v>
      </c>
      <c r="E60">
        <v>205</v>
      </c>
      <c r="F60">
        <f t="shared" si="1"/>
        <v>74.5</v>
      </c>
      <c r="G60">
        <v>2.7</v>
      </c>
      <c r="H60">
        <v>32.799999999999997</v>
      </c>
      <c r="I60">
        <v>87</v>
      </c>
      <c r="J60" s="4">
        <f t="shared" si="2"/>
        <v>335.75</v>
      </c>
      <c r="K60">
        <v>10.949999999999992</v>
      </c>
      <c r="L60">
        <v>667</v>
      </c>
      <c r="M60">
        <v>331.3</v>
      </c>
      <c r="N60">
        <v>10</v>
      </c>
      <c r="P60" s="4">
        <f t="shared" si="3"/>
        <v>313.63200000000001</v>
      </c>
      <c r="Q60" s="4">
        <f t="shared" si="4"/>
        <v>24.623999999999999</v>
      </c>
      <c r="R60" s="4">
        <f t="shared" si="5"/>
        <v>531.36</v>
      </c>
      <c r="S60" s="4">
        <f t="shared" si="6"/>
        <v>193.10400000000001</v>
      </c>
      <c r="T60" s="4">
        <f t="shared" si="7"/>
        <v>6.9984000000000002</v>
      </c>
      <c r="U60" s="4">
        <f t="shared" si="8"/>
        <v>85.017599999999987</v>
      </c>
      <c r="V60" s="4">
        <f t="shared" si="9"/>
        <v>225.50399999999999</v>
      </c>
      <c r="W60" s="4">
        <f t="shared" si="10"/>
        <v>870.26400000000001</v>
      </c>
      <c r="X60" s="4">
        <f t="shared" si="11"/>
        <v>28.382399999999983</v>
      </c>
      <c r="Y60" s="4">
        <f t="shared" si="13"/>
        <v>1728.864</v>
      </c>
      <c r="Z60" s="4">
        <f t="shared" si="12"/>
        <v>858.7296</v>
      </c>
      <c r="AA60" s="4">
        <f t="shared" si="14"/>
        <v>25.92</v>
      </c>
    </row>
    <row r="61" spans="1:27" hidden="1" x14ac:dyDescent="0.25">
      <c r="A61" s="1">
        <v>26634</v>
      </c>
      <c r="B61">
        <f t="shared" si="0"/>
        <v>31</v>
      </c>
      <c r="C61">
        <v>81.599999999999994</v>
      </c>
      <c r="D61">
        <v>6.4</v>
      </c>
      <c r="E61">
        <v>131</v>
      </c>
      <c r="F61">
        <f t="shared" si="1"/>
        <v>43.000000000000007</v>
      </c>
      <c r="G61">
        <v>1.7</v>
      </c>
      <c r="H61">
        <v>21.8</v>
      </c>
      <c r="I61">
        <v>62.8</v>
      </c>
      <c r="J61" s="4">
        <f t="shared" si="2"/>
        <v>231.45000000000002</v>
      </c>
      <c r="K61">
        <v>15.849999999999984</v>
      </c>
      <c r="L61">
        <v>438.5</v>
      </c>
      <c r="M61">
        <v>207.1</v>
      </c>
      <c r="N61">
        <v>10</v>
      </c>
      <c r="P61" s="4">
        <f t="shared" si="3"/>
        <v>218.55743999999996</v>
      </c>
      <c r="Q61" s="4">
        <f t="shared" si="4"/>
        <v>17.141760000000001</v>
      </c>
      <c r="R61" s="4">
        <f t="shared" si="5"/>
        <v>350.87040000000002</v>
      </c>
      <c r="S61" s="4">
        <f t="shared" si="6"/>
        <v>115.17120000000003</v>
      </c>
      <c r="T61" s="4">
        <f t="shared" si="7"/>
        <v>4.55328</v>
      </c>
      <c r="U61" s="4">
        <f t="shared" si="8"/>
        <v>58.389119999999998</v>
      </c>
      <c r="V61" s="4">
        <f t="shared" si="9"/>
        <v>168.20352</v>
      </c>
      <c r="W61" s="4">
        <f t="shared" si="10"/>
        <v>619.91568000000007</v>
      </c>
      <c r="X61" s="4">
        <f t="shared" si="11"/>
        <v>42.45263999999996</v>
      </c>
      <c r="Y61" s="4">
        <f t="shared" si="13"/>
        <v>1174.4784</v>
      </c>
      <c r="Z61" s="4">
        <f t="shared" si="12"/>
        <v>554.69664</v>
      </c>
      <c r="AA61" s="4">
        <f t="shared" si="14"/>
        <v>26.783999999999999</v>
      </c>
    </row>
    <row r="62" spans="1:27" hidden="1" x14ac:dyDescent="0.25">
      <c r="A62" s="1">
        <v>26665</v>
      </c>
      <c r="B62">
        <f t="shared" si="0"/>
        <v>31</v>
      </c>
      <c r="C62">
        <v>60.9</v>
      </c>
      <c r="D62">
        <v>4.8</v>
      </c>
      <c r="E62">
        <v>96.2</v>
      </c>
      <c r="F62">
        <f t="shared" si="1"/>
        <v>30.500000000000004</v>
      </c>
      <c r="G62">
        <v>1.3</v>
      </c>
      <c r="H62">
        <v>17.7</v>
      </c>
      <c r="I62">
        <v>52.2</v>
      </c>
      <c r="J62" s="4">
        <f t="shared" si="2"/>
        <v>184.22499999999999</v>
      </c>
      <c r="K62">
        <v>18.124999999999982</v>
      </c>
      <c r="L62">
        <v>343.8</v>
      </c>
      <c r="M62">
        <v>159.6</v>
      </c>
      <c r="N62">
        <v>10</v>
      </c>
      <c r="P62" s="4">
        <f t="shared" si="3"/>
        <v>163.11456000000001</v>
      </c>
      <c r="Q62" s="4">
        <f t="shared" si="4"/>
        <v>12.85632</v>
      </c>
      <c r="R62" s="4">
        <f t="shared" si="5"/>
        <v>257.66208</v>
      </c>
      <c r="S62" s="4">
        <f t="shared" si="6"/>
        <v>81.691200000000009</v>
      </c>
      <c r="T62" s="4">
        <f t="shared" si="7"/>
        <v>3.4819200000000001</v>
      </c>
      <c r="U62" s="4">
        <f t="shared" si="8"/>
        <v>47.407679999999999</v>
      </c>
      <c r="V62" s="4">
        <f t="shared" si="9"/>
        <v>139.81247999999999</v>
      </c>
      <c r="W62" s="4">
        <f t="shared" si="10"/>
        <v>493.42824000000002</v>
      </c>
      <c r="X62" s="4">
        <f t="shared" si="11"/>
        <v>48.54599999999995</v>
      </c>
      <c r="Y62" s="4">
        <f t="shared" si="13"/>
        <v>920.83392000000003</v>
      </c>
      <c r="Z62" s="4">
        <f t="shared" si="12"/>
        <v>427.47264000000001</v>
      </c>
      <c r="AA62" s="4">
        <f t="shared" si="14"/>
        <v>26.783999999999999</v>
      </c>
    </row>
    <row r="63" spans="1:27" hidden="1" x14ac:dyDescent="0.25">
      <c r="A63" s="1">
        <v>26696</v>
      </c>
      <c r="B63">
        <f t="shared" si="0"/>
        <v>28</v>
      </c>
      <c r="C63">
        <v>50.6</v>
      </c>
      <c r="D63">
        <v>4</v>
      </c>
      <c r="E63">
        <v>77.2</v>
      </c>
      <c r="F63">
        <f t="shared" si="1"/>
        <v>22.6</v>
      </c>
      <c r="G63">
        <v>1</v>
      </c>
      <c r="H63">
        <v>13.9</v>
      </c>
      <c r="I63">
        <v>46</v>
      </c>
      <c r="J63" s="4">
        <f t="shared" si="2"/>
        <v>153.27500000000001</v>
      </c>
      <c r="K63">
        <v>16.174999999999983</v>
      </c>
      <c r="L63">
        <v>297</v>
      </c>
      <c r="M63">
        <v>143.69999999999999</v>
      </c>
      <c r="N63">
        <v>10</v>
      </c>
      <c r="P63" s="4">
        <f t="shared" si="3"/>
        <v>122.41151999999998</v>
      </c>
      <c r="Q63" s="4">
        <f t="shared" si="4"/>
        <v>9.6768000000000001</v>
      </c>
      <c r="R63" s="4">
        <f t="shared" si="5"/>
        <v>186.76223999999996</v>
      </c>
      <c r="S63" s="4">
        <f t="shared" si="6"/>
        <v>54.673920000000003</v>
      </c>
      <c r="T63" s="4">
        <f t="shared" si="7"/>
        <v>2.4192</v>
      </c>
      <c r="U63" s="4">
        <f t="shared" si="8"/>
        <v>33.62688</v>
      </c>
      <c r="V63" s="4">
        <f t="shared" si="9"/>
        <v>111.28319999999999</v>
      </c>
      <c r="W63" s="4">
        <f t="shared" si="10"/>
        <v>370.80287999999996</v>
      </c>
      <c r="X63" s="4">
        <f t="shared" si="11"/>
        <v>39.130559999999953</v>
      </c>
      <c r="Y63" s="4">
        <f t="shared" si="13"/>
        <v>718.50239999999997</v>
      </c>
      <c r="Z63" s="4">
        <f t="shared" si="12"/>
        <v>347.63904000000002</v>
      </c>
      <c r="AA63" s="4">
        <f t="shared" si="14"/>
        <v>24.192</v>
      </c>
    </row>
    <row r="64" spans="1:27" hidden="1" x14ac:dyDescent="0.25">
      <c r="A64" s="1">
        <v>26724</v>
      </c>
      <c r="B64">
        <f t="shared" si="0"/>
        <v>31</v>
      </c>
      <c r="C64">
        <v>56.6</v>
      </c>
      <c r="D64">
        <v>4.5</v>
      </c>
      <c r="E64">
        <v>83.9</v>
      </c>
      <c r="F64">
        <f t="shared" si="1"/>
        <v>22.800000000000004</v>
      </c>
      <c r="G64">
        <v>1.1000000000000001</v>
      </c>
      <c r="H64">
        <v>13.8</v>
      </c>
      <c r="I64">
        <v>49.4</v>
      </c>
      <c r="J64" s="4">
        <f t="shared" si="2"/>
        <v>160.92500000000001</v>
      </c>
      <c r="K64">
        <v>13.825000000000005</v>
      </c>
      <c r="L64">
        <v>318.8</v>
      </c>
      <c r="M64">
        <v>157.9</v>
      </c>
      <c r="N64">
        <v>10</v>
      </c>
      <c r="P64" s="4">
        <f t="shared" si="3"/>
        <v>151.59744000000001</v>
      </c>
      <c r="Q64" s="4">
        <f t="shared" si="4"/>
        <v>12.0528</v>
      </c>
      <c r="R64" s="4">
        <f t="shared" si="5"/>
        <v>224.71776000000003</v>
      </c>
      <c r="S64" s="4">
        <f t="shared" si="6"/>
        <v>61.067520000000016</v>
      </c>
      <c r="T64" s="4">
        <f t="shared" si="7"/>
        <v>2.9462400000000004</v>
      </c>
      <c r="U64" s="4">
        <f t="shared" si="8"/>
        <v>36.961919999999999</v>
      </c>
      <c r="V64" s="4">
        <f t="shared" si="9"/>
        <v>132.31296</v>
      </c>
      <c r="W64" s="4">
        <f t="shared" si="10"/>
        <v>431.02152000000007</v>
      </c>
      <c r="X64" s="4">
        <f t="shared" si="11"/>
        <v>37.028880000000008</v>
      </c>
      <c r="Y64" s="4">
        <f t="shared" si="13"/>
        <v>853.87392</v>
      </c>
      <c r="Z64" s="4">
        <f t="shared" si="12"/>
        <v>422.91935999999998</v>
      </c>
      <c r="AA64" s="4">
        <f t="shared" si="14"/>
        <v>26.783999999999999</v>
      </c>
    </row>
    <row r="65" spans="1:27" hidden="1" x14ac:dyDescent="0.25">
      <c r="A65" s="1">
        <v>26755</v>
      </c>
      <c r="B65">
        <f t="shared" si="0"/>
        <v>30</v>
      </c>
      <c r="C65">
        <v>70.099999999999994</v>
      </c>
      <c r="D65">
        <v>5.5</v>
      </c>
      <c r="E65">
        <v>98.7</v>
      </c>
      <c r="F65">
        <f t="shared" si="1"/>
        <v>23.100000000000009</v>
      </c>
      <c r="G65">
        <v>1.3</v>
      </c>
      <c r="H65">
        <v>14</v>
      </c>
      <c r="I65">
        <v>55.4</v>
      </c>
      <c r="J65" s="4">
        <f t="shared" si="2"/>
        <v>182.79999999999998</v>
      </c>
      <c r="K65">
        <v>14.7</v>
      </c>
      <c r="L65">
        <v>381.2</v>
      </c>
      <c r="M65">
        <v>198.4</v>
      </c>
      <c r="N65">
        <v>10</v>
      </c>
      <c r="P65" s="4">
        <f t="shared" si="3"/>
        <v>181.69919999999999</v>
      </c>
      <c r="Q65" s="4">
        <f t="shared" si="4"/>
        <v>14.256</v>
      </c>
      <c r="R65" s="4">
        <f t="shared" si="5"/>
        <v>255.8304</v>
      </c>
      <c r="S65" s="4">
        <f t="shared" si="6"/>
        <v>59.875200000000028</v>
      </c>
      <c r="T65" s="4">
        <f t="shared" si="7"/>
        <v>3.3696000000000002</v>
      </c>
      <c r="U65" s="4">
        <f t="shared" si="8"/>
        <v>36.287999999999997</v>
      </c>
      <c r="V65" s="4">
        <f t="shared" si="9"/>
        <v>143.5968</v>
      </c>
      <c r="W65" s="4">
        <f t="shared" si="10"/>
        <v>473.81759999999986</v>
      </c>
      <c r="X65" s="4">
        <f t="shared" si="11"/>
        <v>38.102400000000003</v>
      </c>
      <c r="Y65" s="4">
        <f t="shared" si="13"/>
        <v>988.07039999999995</v>
      </c>
      <c r="Z65" s="4">
        <f t="shared" si="12"/>
        <v>514.25279999999998</v>
      </c>
      <c r="AA65" s="4">
        <f t="shared" si="14"/>
        <v>25.92</v>
      </c>
    </row>
    <row r="66" spans="1:27" hidden="1" x14ac:dyDescent="0.25">
      <c r="A66" s="1">
        <v>26785</v>
      </c>
      <c r="B66">
        <f t="shared" ref="B66:B129" si="15">DAY(EOMONTH(A66,0))</f>
        <v>31</v>
      </c>
      <c r="C66">
        <v>88</v>
      </c>
      <c r="D66">
        <v>6.9</v>
      </c>
      <c r="E66">
        <v>159</v>
      </c>
      <c r="F66">
        <f t="shared" ref="F66:F129" si="16">E66-C66-D66</f>
        <v>64.099999999999994</v>
      </c>
      <c r="G66">
        <v>2.1</v>
      </c>
      <c r="H66">
        <v>20.7</v>
      </c>
      <c r="I66">
        <v>86.5</v>
      </c>
      <c r="J66" s="4">
        <f t="shared" ref="J66:J129" si="17">E66+H66+I66+K66</f>
        <v>293.125</v>
      </c>
      <c r="K66">
        <v>26.92499999999999</v>
      </c>
      <c r="L66">
        <v>681.3</v>
      </c>
      <c r="M66">
        <v>388.2</v>
      </c>
      <c r="N66">
        <v>10</v>
      </c>
      <c r="P66" s="4">
        <f t="shared" ref="P66:P129" si="18">(C66*B66*24*3600)/10^6</f>
        <v>235.69919999999999</v>
      </c>
      <c r="Q66" s="4">
        <f t="shared" ref="Q66:Q129" si="19">(D66*B66*24*3600)/10^6</f>
        <v>18.48096</v>
      </c>
      <c r="R66" s="4">
        <f t="shared" ref="R66:R129" si="20">(E66*B66*24*3600)/10^6</f>
        <v>425.86559999999997</v>
      </c>
      <c r="S66" s="4">
        <f t="shared" ref="S66:S129" si="21">(F66*B66*24*3600)/10^6</f>
        <v>171.68543999999997</v>
      </c>
      <c r="T66" s="4">
        <f t="shared" ref="T66:T129" si="22">(G66*B66*24*3600)/10^6</f>
        <v>5.6246400000000003</v>
      </c>
      <c r="U66" s="4">
        <f t="shared" ref="U66:U129" si="23">(H66*B66*24*3600)/10^6</f>
        <v>55.442880000000002</v>
      </c>
      <c r="V66" s="4">
        <f t="shared" ref="V66:V129" si="24">(I66*B66*24*3600)/10^6</f>
        <v>231.6816</v>
      </c>
      <c r="W66" s="4">
        <f t="shared" ref="W66:W129" si="25">(J66*B66*24*3600)/10^6</f>
        <v>785.10599999999999</v>
      </c>
      <c r="X66" s="4">
        <f t="shared" ref="X66:X129" si="26">(K66*B66*24*3600)/10^6</f>
        <v>72.115919999999974</v>
      </c>
      <c r="Y66" s="4">
        <f t="shared" ref="Y66:Y129" si="27">(L66*B66*24*3600)/10^6</f>
        <v>1824.7939199999998</v>
      </c>
      <c r="Z66" s="4">
        <f t="shared" ref="Z66:Z129" si="28">(M66*B66*24*3600)/10^6</f>
        <v>1039.75488</v>
      </c>
      <c r="AA66" s="4">
        <f t="shared" si="14"/>
        <v>26.783999999999999</v>
      </c>
    </row>
    <row r="67" spans="1:27" hidden="1" x14ac:dyDescent="0.25">
      <c r="A67" s="1">
        <v>26816</v>
      </c>
      <c r="B67">
        <f t="shared" si="15"/>
        <v>30</v>
      </c>
      <c r="C67">
        <v>398</v>
      </c>
      <c r="D67">
        <v>31.3</v>
      </c>
      <c r="E67">
        <v>731</v>
      </c>
      <c r="F67">
        <f t="shared" si="16"/>
        <v>301.7</v>
      </c>
      <c r="G67">
        <v>9.6999999999999993</v>
      </c>
      <c r="H67">
        <v>81.7</v>
      </c>
      <c r="I67">
        <v>303</v>
      </c>
      <c r="J67" s="4">
        <f t="shared" si="17"/>
        <v>1134.7249999999999</v>
      </c>
      <c r="K67">
        <v>19.024999999999967</v>
      </c>
      <c r="L67">
        <v>1641.9</v>
      </c>
      <c r="M67">
        <v>507.2</v>
      </c>
      <c r="N67">
        <v>10</v>
      </c>
      <c r="P67" s="4">
        <f t="shared" si="18"/>
        <v>1031.616</v>
      </c>
      <c r="Q67" s="4">
        <f t="shared" si="19"/>
        <v>81.129599999999996</v>
      </c>
      <c r="R67" s="4">
        <f t="shared" si="20"/>
        <v>1894.752</v>
      </c>
      <c r="S67" s="4">
        <f t="shared" si="21"/>
        <v>782.00639999999999</v>
      </c>
      <c r="T67" s="4">
        <f t="shared" si="22"/>
        <v>25.142399999999999</v>
      </c>
      <c r="U67" s="4">
        <f t="shared" si="23"/>
        <v>211.7664</v>
      </c>
      <c r="V67" s="4">
        <f t="shared" si="24"/>
        <v>785.37599999999998</v>
      </c>
      <c r="W67" s="4">
        <f t="shared" si="25"/>
        <v>2941.2071999999998</v>
      </c>
      <c r="X67" s="4">
        <f t="shared" si="26"/>
        <v>49.31279999999991</v>
      </c>
      <c r="Y67" s="4">
        <f t="shared" si="27"/>
        <v>4255.8047999999999</v>
      </c>
      <c r="Z67" s="4">
        <f t="shared" si="28"/>
        <v>1314.6623999999999</v>
      </c>
      <c r="AA67" s="4">
        <f t="shared" ref="AA67:AA130" si="29">(N67*B67*24*3600)/10^6</f>
        <v>25.92</v>
      </c>
    </row>
    <row r="68" spans="1:27" hidden="1" x14ac:dyDescent="0.25">
      <c r="A68" s="1">
        <v>26846</v>
      </c>
      <c r="B68">
        <f t="shared" si="15"/>
        <v>31</v>
      </c>
      <c r="C68">
        <v>544</v>
      </c>
      <c r="D68">
        <v>42.8</v>
      </c>
      <c r="E68">
        <v>1140</v>
      </c>
      <c r="F68">
        <f t="shared" si="16"/>
        <v>553.20000000000005</v>
      </c>
      <c r="G68">
        <v>15.2</v>
      </c>
      <c r="H68">
        <v>114</v>
      </c>
      <c r="I68">
        <v>413</v>
      </c>
      <c r="J68" s="4">
        <f t="shared" si="17"/>
        <v>1715.55</v>
      </c>
      <c r="K68">
        <v>48.55</v>
      </c>
      <c r="L68">
        <v>3021.5</v>
      </c>
      <c r="M68">
        <v>1306</v>
      </c>
      <c r="N68">
        <v>10</v>
      </c>
      <c r="P68" s="4">
        <f t="shared" si="18"/>
        <v>1457.0496000000001</v>
      </c>
      <c r="Q68" s="4">
        <f t="shared" si="19"/>
        <v>114.63551999999999</v>
      </c>
      <c r="R68" s="4">
        <f t="shared" si="20"/>
        <v>3053.3760000000002</v>
      </c>
      <c r="S68" s="4">
        <f t="shared" si="21"/>
        <v>1481.6908800000003</v>
      </c>
      <c r="T68" s="4">
        <f t="shared" si="22"/>
        <v>40.711680000000001</v>
      </c>
      <c r="U68" s="4">
        <f t="shared" si="23"/>
        <v>305.33760000000001</v>
      </c>
      <c r="V68" s="4">
        <f t="shared" si="24"/>
        <v>1106.1792</v>
      </c>
      <c r="W68" s="4">
        <f t="shared" si="25"/>
        <v>4594.9291199999998</v>
      </c>
      <c r="X68" s="4">
        <f t="shared" si="26"/>
        <v>130.03631999999999</v>
      </c>
      <c r="Y68" s="4">
        <f t="shared" si="27"/>
        <v>8092.7856000000002</v>
      </c>
      <c r="Z68" s="4">
        <f t="shared" si="28"/>
        <v>3497.9904000000001</v>
      </c>
      <c r="AA68" s="4">
        <f t="shared" si="29"/>
        <v>26.783999999999999</v>
      </c>
    </row>
    <row r="69" spans="1:27" hidden="1" x14ac:dyDescent="0.25">
      <c r="A69" s="1">
        <v>26877</v>
      </c>
      <c r="B69">
        <f t="shared" si="15"/>
        <v>31</v>
      </c>
      <c r="C69">
        <v>861</v>
      </c>
      <c r="D69">
        <v>67.7</v>
      </c>
      <c r="E69">
        <v>1740</v>
      </c>
      <c r="F69">
        <f t="shared" si="16"/>
        <v>811.3</v>
      </c>
      <c r="G69">
        <v>23.2</v>
      </c>
      <c r="H69">
        <v>162</v>
      </c>
      <c r="I69">
        <v>617</v>
      </c>
      <c r="J69" s="4">
        <f t="shared" si="17"/>
        <v>2844.25</v>
      </c>
      <c r="K69">
        <v>325.24999999999994</v>
      </c>
      <c r="L69">
        <v>4514.8999999999996</v>
      </c>
      <c r="M69">
        <v>1670.7</v>
      </c>
      <c r="N69">
        <v>10</v>
      </c>
      <c r="P69" s="4">
        <f t="shared" si="18"/>
        <v>2306.1024000000002</v>
      </c>
      <c r="Q69" s="4">
        <f t="shared" si="19"/>
        <v>181.32767999999999</v>
      </c>
      <c r="R69" s="4">
        <f t="shared" si="20"/>
        <v>4660.4160000000002</v>
      </c>
      <c r="S69" s="4">
        <f t="shared" si="21"/>
        <v>2172.9859200000001</v>
      </c>
      <c r="T69" s="4">
        <f t="shared" si="22"/>
        <v>62.13888</v>
      </c>
      <c r="U69" s="4">
        <f t="shared" si="23"/>
        <v>433.9008</v>
      </c>
      <c r="V69" s="4">
        <f t="shared" si="24"/>
        <v>1652.5727999999999</v>
      </c>
      <c r="W69" s="4">
        <f t="shared" si="25"/>
        <v>7618.0392000000002</v>
      </c>
      <c r="X69" s="4">
        <f t="shared" si="26"/>
        <v>871.14959999999974</v>
      </c>
      <c r="Y69" s="4">
        <f t="shared" si="27"/>
        <v>12092.708159999998</v>
      </c>
      <c r="Z69" s="4">
        <f t="shared" si="28"/>
        <v>4474.8028800000002</v>
      </c>
      <c r="AA69" s="4">
        <f t="shared" si="29"/>
        <v>26.783999999999999</v>
      </c>
    </row>
    <row r="70" spans="1:27" hidden="1" x14ac:dyDescent="0.25">
      <c r="A70" s="1">
        <v>26908</v>
      </c>
      <c r="B70">
        <f t="shared" si="15"/>
        <v>30</v>
      </c>
      <c r="C70">
        <v>649</v>
      </c>
      <c r="D70">
        <v>51</v>
      </c>
      <c r="E70">
        <v>1380</v>
      </c>
      <c r="F70">
        <f t="shared" si="16"/>
        <v>680</v>
      </c>
      <c r="G70">
        <v>18.399999999999999</v>
      </c>
      <c r="H70">
        <v>140</v>
      </c>
      <c r="I70">
        <v>439</v>
      </c>
      <c r="J70" s="4">
        <f t="shared" si="17"/>
        <v>2124.9</v>
      </c>
      <c r="K70">
        <v>165.9</v>
      </c>
      <c r="L70">
        <v>3281.2</v>
      </c>
      <c r="M70">
        <v>1156.3</v>
      </c>
      <c r="N70">
        <v>10</v>
      </c>
      <c r="P70" s="4">
        <f t="shared" si="18"/>
        <v>1682.2080000000001</v>
      </c>
      <c r="Q70" s="4">
        <f t="shared" si="19"/>
        <v>132.19200000000001</v>
      </c>
      <c r="R70" s="4">
        <f t="shared" si="20"/>
        <v>3576.96</v>
      </c>
      <c r="S70" s="4">
        <f t="shared" si="21"/>
        <v>1762.56</v>
      </c>
      <c r="T70" s="4">
        <f t="shared" si="22"/>
        <v>47.692799999999998</v>
      </c>
      <c r="U70" s="4">
        <f t="shared" si="23"/>
        <v>362.88</v>
      </c>
      <c r="V70" s="4">
        <f t="shared" si="24"/>
        <v>1137.8879999999999</v>
      </c>
      <c r="W70" s="4">
        <f t="shared" si="25"/>
        <v>5507.7407999999996</v>
      </c>
      <c r="X70" s="4">
        <f t="shared" si="26"/>
        <v>430.01280000000003</v>
      </c>
      <c r="Y70" s="4">
        <f t="shared" si="27"/>
        <v>8504.8703999999998</v>
      </c>
      <c r="Z70" s="4">
        <f t="shared" si="28"/>
        <v>2997.1296000000002</v>
      </c>
      <c r="AA70" s="4">
        <f t="shared" si="29"/>
        <v>25.92</v>
      </c>
    </row>
    <row r="71" spans="1:27" hidden="1" x14ac:dyDescent="0.25">
      <c r="A71" s="1">
        <v>26938</v>
      </c>
      <c r="B71">
        <f t="shared" si="15"/>
        <v>31</v>
      </c>
      <c r="C71">
        <v>342</v>
      </c>
      <c r="D71">
        <v>26.9</v>
      </c>
      <c r="E71">
        <v>680</v>
      </c>
      <c r="F71">
        <f t="shared" si="16"/>
        <v>311.10000000000002</v>
      </c>
      <c r="G71">
        <v>9.1</v>
      </c>
      <c r="H71">
        <v>88.4</v>
      </c>
      <c r="I71">
        <v>329</v>
      </c>
      <c r="J71" s="4">
        <f t="shared" si="17"/>
        <v>1148</v>
      </c>
      <c r="K71">
        <v>50.59999999999993</v>
      </c>
      <c r="L71">
        <v>2202.9</v>
      </c>
      <c r="M71">
        <v>1054.9000000000001</v>
      </c>
      <c r="N71">
        <v>10</v>
      </c>
      <c r="P71" s="4">
        <f t="shared" si="18"/>
        <v>916.01279999999997</v>
      </c>
      <c r="Q71" s="4">
        <f t="shared" si="19"/>
        <v>72.048959999999994</v>
      </c>
      <c r="R71" s="4">
        <f t="shared" si="20"/>
        <v>1821.3119999999999</v>
      </c>
      <c r="S71" s="4">
        <f t="shared" si="21"/>
        <v>833.25024000000008</v>
      </c>
      <c r="T71" s="4">
        <f t="shared" si="22"/>
        <v>24.373439999999999</v>
      </c>
      <c r="U71" s="4">
        <f t="shared" si="23"/>
        <v>236.77056000000002</v>
      </c>
      <c r="V71" s="4">
        <f t="shared" si="24"/>
        <v>881.19359999999995</v>
      </c>
      <c r="W71" s="4">
        <f t="shared" si="25"/>
        <v>3074.8031999999998</v>
      </c>
      <c r="X71" s="4">
        <f t="shared" si="26"/>
        <v>135.52703999999983</v>
      </c>
      <c r="Y71" s="4">
        <f t="shared" si="27"/>
        <v>5900.2473600000003</v>
      </c>
      <c r="Z71" s="4">
        <f t="shared" si="28"/>
        <v>2825.4441600000005</v>
      </c>
      <c r="AA71" s="4">
        <f t="shared" si="29"/>
        <v>26.783999999999999</v>
      </c>
    </row>
    <row r="72" spans="1:27" hidden="1" x14ac:dyDescent="0.25">
      <c r="A72" s="1">
        <v>26969</v>
      </c>
      <c r="B72">
        <f t="shared" si="15"/>
        <v>30</v>
      </c>
      <c r="C72">
        <v>148</v>
      </c>
      <c r="D72">
        <v>11.6</v>
      </c>
      <c r="E72">
        <v>270</v>
      </c>
      <c r="F72">
        <f t="shared" si="16"/>
        <v>110.4</v>
      </c>
      <c r="G72">
        <v>3.6</v>
      </c>
      <c r="H72">
        <v>40.9</v>
      </c>
      <c r="I72">
        <v>123</v>
      </c>
      <c r="J72" s="4">
        <f t="shared" si="17"/>
        <v>489.54999999999995</v>
      </c>
      <c r="K72">
        <v>55.65</v>
      </c>
      <c r="L72">
        <v>799.5</v>
      </c>
      <c r="M72">
        <v>310</v>
      </c>
      <c r="N72">
        <v>10</v>
      </c>
      <c r="P72" s="4">
        <f t="shared" si="18"/>
        <v>383.61599999999999</v>
      </c>
      <c r="Q72" s="4">
        <f t="shared" si="19"/>
        <v>30.0672</v>
      </c>
      <c r="R72" s="4">
        <f t="shared" si="20"/>
        <v>699.84</v>
      </c>
      <c r="S72" s="4">
        <f t="shared" si="21"/>
        <v>286.15679999999998</v>
      </c>
      <c r="T72" s="4">
        <f t="shared" si="22"/>
        <v>9.3312000000000008</v>
      </c>
      <c r="U72" s="4">
        <f t="shared" si="23"/>
        <v>106.0128</v>
      </c>
      <c r="V72" s="4">
        <f t="shared" si="24"/>
        <v>318.81599999999997</v>
      </c>
      <c r="W72" s="4">
        <f t="shared" si="25"/>
        <v>1268.9135999999999</v>
      </c>
      <c r="X72" s="4">
        <f t="shared" si="26"/>
        <v>144.2448</v>
      </c>
      <c r="Y72" s="4">
        <f t="shared" si="27"/>
        <v>2072.3040000000001</v>
      </c>
      <c r="Z72" s="4">
        <f t="shared" si="28"/>
        <v>803.52</v>
      </c>
      <c r="AA72" s="4">
        <f t="shared" si="29"/>
        <v>25.92</v>
      </c>
    </row>
    <row r="73" spans="1:27" hidden="1" x14ac:dyDescent="0.25">
      <c r="A73" s="1">
        <v>26999</v>
      </c>
      <c r="B73">
        <f t="shared" si="15"/>
        <v>31</v>
      </c>
      <c r="C73">
        <v>86.9</v>
      </c>
      <c r="D73">
        <v>6.8</v>
      </c>
      <c r="E73">
        <v>157</v>
      </c>
      <c r="F73">
        <f t="shared" si="16"/>
        <v>63.3</v>
      </c>
      <c r="G73">
        <v>2.1</v>
      </c>
      <c r="H73">
        <v>25.1</v>
      </c>
      <c r="I73">
        <v>78.599999999999994</v>
      </c>
      <c r="J73" s="4">
        <f t="shared" si="17"/>
        <v>288.90000000000003</v>
      </c>
      <c r="K73">
        <v>28.200000000000024</v>
      </c>
      <c r="L73">
        <v>516.5</v>
      </c>
      <c r="M73">
        <v>227.6</v>
      </c>
      <c r="N73">
        <v>10</v>
      </c>
      <c r="P73" s="4">
        <f t="shared" si="18"/>
        <v>232.75296000000003</v>
      </c>
      <c r="Q73" s="4">
        <f t="shared" si="19"/>
        <v>18.21312</v>
      </c>
      <c r="R73" s="4">
        <f t="shared" si="20"/>
        <v>420.50880000000001</v>
      </c>
      <c r="S73" s="4">
        <f t="shared" si="21"/>
        <v>169.54272</v>
      </c>
      <c r="T73" s="4">
        <f t="shared" si="22"/>
        <v>5.6246400000000003</v>
      </c>
      <c r="U73" s="4">
        <f t="shared" si="23"/>
        <v>67.22784</v>
      </c>
      <c r="V73" s="4">
        <f t="shared" si="24"/>
        <v>210.52223999999998</v>
      </c>
      <c r="W73" s="4">
        <f t="shared" si="25"/>
        <v>773.78976000000011</v>
      </c>
      <c r="X73" s="4">
        <f t="shared" si="26"/>
        <v>75.530880000000053</v>
      </c>
      <c r="Y73" s="4">
        <f t="shared" si="27"/>
        <v>1383.3936000000001</v>
      </c>
      <c r="Z73" s="4">
        <f t="shared" si="28"/>
        <v>609.60383999999999</v>
      </c>
      <c r="AA73" s="4">
        <f t="shared" si="29"/>
        <v>26.783999999999999</v>
      </c>
    </row>
    <row r="74" spans="1:27" hidden="1" x14ac:dyDescent="0.25">
      <c r="A74" s="1">
        <v>27030</v>
      </c>
      <c r="B74">
        <f t="shared" si="15"/>
        <v>31</v>
      </c>
      <c r="C74">
        <v>65.900000000000006</v>
      </c>
      <c r="D74">
        <v>5.2</v>
      </c>
      <c r="E74">
        <v>114</v>
      </c>
      <c r="F74">
        <f t="shared" si="16"/>
        <v>42.899999999999991</v>
      </c>
      <c r="G74">
        <v>1.5</v>
      </c>
      <c r="H74">
        <v>19</v>
      </c>
      <c r="I74">
        <v>62.7</v>
      </c>
      <c r="J74" s="4">
        <f t="shared" si="17"/>
        <v>218.72499999999999</v>
      </c>
      <c r="K74">
        <v>23.025000000000013</v>
      </c>
      <c r="L74">
        <v>389.3</v>
      </c>
      <c r="M74">
        <v>170.6</v>
      </c>
      <c r="N74">
        <v>10</v>
      </c>
      <c r="P74" s="4">
        <f t="shared" si="18"/>
        <v>176.50656000000004</v>
      </c>
      <c r="Q74" s="4">
        <f t="shared" si="19"/>
        <v>13.927680000000001</v>
      </c>
      <c r="R74" s="4">
        <f t="shared" si="20"/>
        <v>305.33760000000001</v>
      </c>
      <c r="S74" s="4">
        <f t="shared" si="21"/>
        <v>114.90335999999996</v>
      </c>
      <c r="T74" s="4">
        <f t="shared" si="22"/>
        <v>4.0175999999999998</v>
      </c>
      <c r="U74" s="4">
        <f t="shared" si="23"/>
        <v>50.889600000000002</v>
      </c>
      <c r="V74" s="4">
        <f t="shared" si="24"/>
        <v>167.93567999999999</v>
      </c>
      <c r="W74" s="4">
        <f t="shared" si="25"/>
        <v>585.83303999999998</v>
      </c>
      <c r="X74" s="4">
        <f t="shared" si="26"/>
        <v>61.670160000000038</v>
      </c>
      <c r="Y74" s="4">
        <f t="shared" si="27"/>
        <v>1042.7011199999999</v>
      </c>
      <c r="Z74" s="4">
        <f t="shared" si="28"/>
        <v>456.93504000000001</v>
      </c>
      <c r="AA74" s="4">
        <f t="shared" si="29"/>
        <v>26.783999999999999</v>
      </c>
    </row>
    <row r="75" spans="1:27" hidden="1" x14ac:dyDescent="0.25">
      <c r="A75" s="1">
        <v>27061</v>
      </c>
      <c r="B75">
        <f t="shared" si="15"/>
        <v>28</v>
      </c>
      <c r="C75">
        <v>51.2</v>
      </c>
      <c r="D75">
        <v>4</v>
      </c>
      <c r="E75">
        <v>87.2</v>
      </c>
      <c r="F75">
        <f t="shared" si="16"/>
        <v>32</v>
      </c>
      <c r="G75">
        <v>1.2</v>
      </c>
      <c r="H75">
        <v>14.8</v>
      </c>
      <c r="I75">
        <v>54.2</v>
      </c>
      <c r="J75" s="4">
        <f t="shared" si="17"/>
        <v>170.9</v>
      </c>
      <c r="K75">
        <v>14.700000000000014</v>
      </c>
      <c r="L75">
        <v>307.8</v>
      </c>
      <c r="M75">
        <v>136.9</v>
      </c>
      <c r="N75">
        <v>10</v>
      </c>
      <c r="P75" s="4">
        <f t="shared" si="18"/>
        <v>123.86304</v>
      </c>
      <c r="Q75" s="4">
        <f t="shared" si="19"/>
        <v>9.6768000000000001</v>
      </c>
      <c r="R75" s="4">
        <f t="shared" si="20"/>
        <v>210.95423999999997</v>
      </c>
      <c r="S75" s="4">
        <f t="shared" si="21"/>
        <v>77.414400000000001</v>
      </c>
      <c r="T75" s="4">
        <f t="shared" si="22"/>
        <v>2.9030400000000003</v>
      </c>
      <c r="U75" s="4">
        <f t="shared" si="23"/>
        <v>35.804160000000003</v>
      </c>
      <c r="V75" s="4">
        <f t="shared" si="24"/>
        <v>131.12064000000001</v>
      </c>
      <c r="W75" s="4">
        <f t="shared" si="25"/>
        <v>413.44127999999995</v>
      </c>
      <c r="X75" s="4">
        <f t="shared" si="26"/>
        <v>35.562240000000031</v>
      </c>
      <c r="Y75" s="4">
        <f t="shared" si="27"/>
        <v>744.62975999999992</v>
      </c>
      <c r="Z75" s="4">
        <f t="shared" si="28"/>
        <v>331.18848000000003</v>
      </c>
      <c r="AA75" s="4">
        <f t="shared" si="29"/>
        <v>24.192</v>
      </c>
    </row>
    <row r="76" spans="1:27" hidden="1" x14ac:dyDescent="0.25">
      <c r="A76" s="1">
        <v>27089</v>
      </c>
      <c r="B76">
        <f t="shared" si="15"/>
        <v>31</v>
      </c>
      <c r="C76">
        <v>45.3</v>
      </c>
      <c r="D76">
        <v>3.6</v>
      </c>
      <c r="E76">
        <v>77.099999999999994</v>
      </c>
      <c r="F76">
        <f t="shared" si="16"/>
        <v>28.199999999999996</v>
      </c>
      <c r="G76">
        <v>1</v>
      </c>
      <c r="H76">
        <v>13.6</v>
      </c>
      <c r="I76">
        <v>50.7</v>
      </c>
      <c r="J76" s="4">
        <f t="shared" si="17"/>
        <v>152.1</v>
      </c>
      <c r="K76">
        <v>10.700000000000017</v>
      </c>
      <c r="L76">
        <v>285.5</v>
      </c>
      <c r="M76">
        <v>133.4</v>
      </c>
      <c r="N76">
        <v>10</v>
      </c>
      <c r="P76" s="4">
        <f t="shared" si="18"/>
        <v>121.33151999999998</v>
      </c>
      <c r="Q76" s="4">
        <f t="shared" si="19"/>
        <v>9.6422399999999993</v>
      </c>
      <c r="R76" s="4">
        <f t="shared" si="20"/>
        <v>206.50463999999997</v>
      </c>
      <c r="S76" s="4">
        <f t="shared" si="21"/>
        <v>75.530879999999982</v>
      </c>
      <c r="T76" s="4">
        <f t="shared" si="22"/>
        <v>2.6783999999999999</v>
      </c>
      <c r="U76" s="4">
        <f t="shared" si="23"/>
        <v>36.42624</v>
      </c>
      <c r="V76" s="4">
        <f t="shared" si="24"/>
        <v>135.79488000000001</v>
      </c>
      <c r="W76" s="4">
        <f t="shared" si="25"/>
        <v>407.38463999999999</v>
      </c>
      <c r="X76" s="4">
        <f t="shared" si="26"/>
        <v>28.658880000000046</v>
      </c>
      <c r="Y76" s="4">
        <f t="shared" si="27"/>
        <v>764.68320000000006</v>
      </c>
      <c r="Z76" s="4">
        <f t="shared" si="28"/>
        <v>357.29856000000001</v>
      </c>
      <c r="AA76" s="4">
        <f t="shared" si="29"/>
        <v>26.783999999999999</v>
      </c>
    </row>
    <row r="77" spans="1:27" hidden="1" x14ac:dyDescent="0.25">
      <c r="A77" s="1">
        <v>27120</v>
      </c>
      <c r="B77">
        <f t="shared" si="15"/>
        <v>30</v>
      </c>
      <c r="C77">
        <v>55.2</v>
      </c>
      <c r="D77">
        <v>4.3</v>
      </c>
      <c r="E77">
        <v>93.9</v>
      </c>
      <c r="F77">
        <f t="shared" si="16"/>
        <v>34.400000000000006</v>
      </c>
      <c r="G77">
        <v>1.3</v>
      </c>
      <c r="H77">
        <v>17</v>
      </c>
      <c r="I77">
        <v>58.4</v>
      </c>
      <c r="J77" s="4">
        <f t="shared" si="17"/>
        <v>184.5</v>
      </c>
      <c r="K77">
        <v>15.2</v>
      </c>
      <c r="L77">
        <v>408.7</v>
      </c>
      <c r="M77">
        <v>224.2</v>
      </c>
      <c r="N77">
        <v>10</v>
      </c>
      <c r="P77" s="4">
        <f t="shared" si="18"/>
        <v>143.07839999999999</v>
      </c>
      <c r="Q77" s="4">
        <f t="shared" si="19"/>
        <v>11.1456</v>
      </c>
      <c r="R77" s="4">
        <f t="shared" si="20"/>
        <v>243.3888</v>
      </c>
      <c r="S77" s="4">
        <f t="shared" si="21"/>
        <v>89.164800000000028</v>
      </c>
      <c r="T77" s="4">
        <f t="shared" si="22"/>
        <v>3.3696000000000002</v>
      </c>
      <c r="U77" s="4">
        <f t="shared" si="23"/>
        <v>44.064</v>
      </c>
      <c r="V77" s="4">
        <f t="shared" si="24"/>
        <v>151.37280000000001</v>
      </c>
      <c r="W77" s="4">
        <f t="shared" si="25"/>
        <v>478.22399999999999</v>
      </c>
      <c r="X77" s="4">
        <f t="shared" si="26"/>
        <v>39.398400000000002</v>
      </c>
      <c r="Y77" s="4">
        <f t="shared" si="27"/>
        <v>1059.3504</v>
      </c>
      <c r="Z77" s="4">
        <f t="shared" si="28"/>
        <v>581.12639999999999</v>
      </c>
      <c r="AA77" s="4">
        <f t="shared" si="29"/>
        <v>25.92</v>
      </c>
    </row>
    <row r="78" spans="1:27" hidden="1" x14ac:dyDescent="0.25">
      <c r="A78" s="1">
        <v>27150</v>
      </c>
      <c r="B78">
        <f t="shared" si="15"/>
        <v>31</v>
      </c>
      <c r="C78">
        <v>63.9</v>
      </c>
      <c r="D78">
        <v>5</v>
      </c>
      <c r="E78">
        <v>124</v>
      </c>
      <c r="F78">
        <f t="shared" si="16"/>
        <v>55.1</v>
      </c>
      <c r="G78">
        <v>1.7</v>
      </c>
      <c r="H78">
        <v>19.899999999999999</v>
      </c>
      <c r="I78">
        <v>88</v>
      </c>
      <c r="J78" s="4">
        <f t="shared" si="17"/>
        <v>252.4</v>
      </c>
      <c r="K78">
        <v>20.5</v>
      </c>
      <c r="L78">
        <v>669.1</v>
      </c>
      <c r="M78">
        <v>416.7</v>
      </c>
      <c r="N78">
        <v>10</v>
      </c>
      <c r="P78" s="4">
        <f t="shared" si="18"/>
        <v>171.14975999999999</v>
      </c>
      <c r="Q78" s="4">
        <f t="shared" si="19"/>
        <v>13.391999999999999</v>
      </c>
      <c r="R78" s="4">
        <f t="shared" si="20"/>
        <v>332.1216</v>
      </c>
      <c r="S78" s="4">
        <f t="shared" si="21"/>
        <v>147.57983999999999</v>
      </c>
      <c r="T78" s="4">
        <f t="shared" si="22"/>
        <v>4.55328</v>
      </c>
      <c r="U78" s="4">
        <f t="shared" si="23"/>
        <v>53.300159999999991</v>
      </c>
      <c r="V78" s="4">
        <f t="shared" si="24"/>
        <v>235.69919999999999</v>
      </c>
      <c r="W78" s="4">
        <f t="shared" si="25"/>
        <v>676.02815999999996</v>
      </c>
      <c r="X78" s="4">
        <f t="shared" si="26"/>
        <v>54.907200000000003</v>
      </c>
      <c r="Y78" s="4">
        <f t="shared" si="27"/>
        <v>1792.11744</v>
      </c>
      <c r="Z78" s="4">
        <f t="shared" si="28"/>
        <v>1116.0892799999999</v>
      </c>
      <c r="AA78" s="4">
        <f t="shared" si="29"/>
        <v>26.783999999999999</v>
      </c>
    </row>
    <row r="79" spans="1:27" hidden="1" x14ac:dyDescent="0.25">
      <c r="A79" s="1">
        <v>27181</v>
      </c>
      <c r="B79">
        <f t="shared" si="15"/>
        <v>30</v>
      </c>
      <c r="C79">
        <v>189</v>
      </c>
      <c r="D79">
        <v>14.9</v>
      </c>
      <c r="E79">
        <v>331</v>
      </c>
      <c r="F79">
        <f t="shared" si="16"/>
        <v>127.1</v>
      </c>
      <c r="G79">
        <v>4.4000000000000004</v>
      </c>
      <c r="H79">
        <v>44.2</v>
      </c>
      <c r="I79">
        <v>260</v>
      </c>
      <c r="J79" s="4">
        <f t="shared" si="17"/>
        <v>645.57500000000005</v>
      </c>
      <c r="K79">
        <v>10.374999999999948</v>
      </c>
      <c r="L79">
        <v>1563.3</v>
      </c>
      <c r="M79">
        <v>917.7</v>
      </c>
      <c r="N79">
        <v>10</v>
      </c>
      <c r="P79" s="4">
        <f t="shared" si="18"/>
        <v>489.88799999999998</v>
      </c>
      <c r="Q79" s="4">
        <f t="shared" si="19"/>
        <v>38.620800000000003</v>
      </c>
      <c r="R79" s="4">
        <f t="shared" si="20"/>
        <v>857.952</v>
      </c>
      <c r="S79" s="4">
        <f t="shared" si="21"/>
        <v>329.44319999999999</v>
      </c>
      <c r="T79" s="4">
        <f t="shared" si="22"/>
        <v>11.4048</v>
      </c>
      <c r="U79" s="4">
        <f t="shared" si="23"/>
        <v>114.5664</v>
      </c>
      <c r="V79" s="4">
        <f t="shared" si="24"/>
        <v>673.92</v>
      </c>
      <c r="W79" s="4">
        <f t="shared" si="25"/>
        <v>1673.3304000000001</v>
      </c>
      <c r="X79" s="4">
        <f t="shared" si="26"/>
        <v>26.891999999999868</v>
      </c>
      <c r="Y79" s="4">
        <f t="shared" si="27"/>
        <v>4052.0736000000002</v>
      </c>
      <c r="Z79" s="4">
        <f t="shared" si="28"/>
        <v>2378.6783999999998</v>
      </c>
      <c r="AA79" s="4">
        <f t="shared" si="29"/>
        <v>25.92</v>
      </c>
    </row>
    <row r="80" spans="1:27" hidden="1" x14ac:dyDescent="0.25">
      <c r="A80" s="1">
        <v>27211</v>
      </c>
      <c r="B80">
        <f t="shared" si="15"/>
        <v>31</v>
      </c>
      <c r="C80">
        <v>712</v>
      </c>
      <c r="D80">
        <v>56</v>
      </c>
      <c r="E80">
        <v>1380</v>
      </c>
      <c r="F80">
        <f t="shared" si="16"/>
        <v>612</v>
      </c>
      <c r="G80">
        <v>18.399999999999999</v>
      </c>
      <c r="H80">
        <v>155</v>
      </c>
      <c r="I80">
        <v>591</v>
      </c>
      <c r="J80" s="4">
        <f t="shared" si="17"/>
        <v>2160.85</v>
      </c>
      <c r="K80">
        <v>34.85</v>
      </c>
      <c r="L80">
        <v>4472.7</v>
      </c>
      <c r="M80">
        <v>2311.9</v>
      </c>
      <c r="N80">
        <v>10</v>
      </c>
      <c r="P80" s="4">
        <f t="shared" si="18"/>
        <v>1907.0208</v>
      </c>
      <c r="Q80" s="4">
        <f t="shared" si="19"/>
        <v>149.99039999999999</v>
      </c>
      <c r="R80" s="4">
        <f t="shared" si="20"/>
        <v>3696.192</v>
      </c>
      <c r="S80" s="4">
        <f t="shared" si="21"/>
        <v>1639.1808000000001</v>
      </c>
      <c r="T80" s="4">
        <f t="shared" si="22"/>
        <v>49.282559999999989</v>
      </c>
      <c r="U80" s="4">
        <f t="shared" si="23"/>
        <v>415.15199999999999</v>
      </c>
      <c r="V80" s="4">
        <f t="shared" si="24"/>
        <v>1582.9344000000001</v>
      </c>
      <c r="W80" s="4">
        <f t="shared" si="25"/>
        <v>5787.6206400000001</v>
      </c>
      <c r="X80" s="4">
        <f t="shared" si="26"/>
        <v>93.342240000000004</v>
      </c>
      <c r="Y80" s="4">
        <f t="shared" si="27"/>
        <v>11979.679679999999</v>
      </c>
      <c r="Z80" s="4">
        <f t="shared" si="28"/>
        <v>6192.1929600000003</v>
      </c>
      <c r="AA80" s="4">
        <f t="shared" si="29"/>
        <v>26.783999999999999</v>
      </c>
    </row>
    <row r="81" spans="1:27" hidden="1" x14ac:dyDescent="0.25">
      <c r="A81" s="1">
        <v>27242</v>
      </c>
      <c r="B81">
        <f t="shared" si="15"/>
        <v>31</v>
      </c>
      <c r="C81">
        <v>911</v>
      </c>
      <c r="D81">
        <v>71.7</v>
      </c>
      <c r="E81">
        <v>1820</v>
      </c>
      <c r="F81">
        <f t="shared" si="16"/>
        <v>837.3</v>
      </c>
      <c r="G81">
        <v>24.2</v>
      </c>
      <c r="H81">
        <v>196</v>
      </c>
      <c r="I81">
        <v>694</v>
      </c>
      <c r="J81" s="4">
        <f t="shared" si="17"/>
        <v>2827.55</v>
      </c>
      <c r="K81">
        <v>117.55</v>
      </c>
      <c r="L81">
        <v>5075.1000000000004</v>
      </c>
      <c r="M81">
        <v>2247.6</v>
      </c>
      <c r="N81">
        <v>10</v>
      </c>
      <c r="P81" s="4">
        <f t="shared" si="18"/>
        <v>2440.0223999999998</v>
      </c>
      <c r="Q81" s="4">
        <f t="shared" si="19"/>
        <v>192.04128</v>
      </c>
      <c r="R81" s="4">
        <f t="shared" si="20"/>
        <v>4874.6880000000001</v>
      </c>
      <c r="S81" s="4">
        <f t="shared" si="21"/>
        <v>2242.6243199999999</v>
      </c>
      <c r="T81" s="4">
        <f t="shared" si="22"/>
        <v>64.817279999999997</v>
      </c>
      <c r="U81" s="4">
        <f t="shared" si="23"/>
        <v>524.96640000000002</v>
      </c>
      <c r="V81" s="4">
        <f t="shared" si="24"/>
        <v>1858.8096</v>
      </c>
      <c r="W81" s="4">
        <f t="shared" si="25"/>
        <v>7573.3099200000006</v>
      </c>
      <c r="X81" s="4">
        <f t="shared" si="26"/>
        <v>314.84591999999998</v>
      </c>
      <c r="Y81" s="4">
        <f t="shared" si="27"/>
        <v>13593.147840000001</v>
      </c>
      <c r="Z81" s="4">
        <f t="shared" si="28"/>
        <v>6019.9718400000002</v>
      </c>
      <c r="AA81" s="4">
        <f t="shared" si="29"/>
        <v>26.783999999999999</v>
      </c>
    </row>
    <row r="82" spans="1:27" hidden="1" x14ac:dyDescent="0.25">
      <c r="A82" s="1">
        <v>27273</v>
      </c>
      <c r="B82">
        <f t="shared" si="15"/>
        <v>30</v>
      </c>
      <c r="C82">
        <v>514</v>
      </c>
      <c r="D82">
        <v>40.4</v>
      </c>
      <c r="E82">
        <v>1160</v>
      </c>
      <c r="F82">
        <f t="shared" si="16"/>
        <v>605.6</v>
      </c>
      <c r="G82">
        <v>15.4</v>
      </c>
      <c r="H82">
        <v>136</v>
      </c>
      <c r="I82">
        <v>391</v>
      </c>
      <c r="J82" s="4">
        <f t="shared" si="17"/>
        <v>1843.35</v>
      </c>
      <c r="K82">
        <v>156.35</v>
      </c>
      <c r="L82">
        <v>3469.2</v>
      </c>
      <c r="M82">
        <v>1625.9</v>
      </c>
      <c r="N82">
        <v>10</v>
      </c>
      <c r="P82" s="4">
        <f t="shared" si="18"/>
        <v>1332.288</v>
      </c>
      <c r="Q82" s="4">
        <f t="shared" si="19"/>
        <v>104.71680000000001</v>
      </c>
      <c r="R82" s="4">
        <f t="shared" si="20"/>
        <v>3006.72</v>
      </c>
      <c r="S82" s="4">
        <f t="shared" si="21"/>
        <v>1569.7152000000001</v>
      </c>
      <c r="T82" s="4">
        <f t="shared" si="22"/>
        <v>39.916800000000002</v>
      </c>
      <c r="U82" s="4">
        <f t="shared" si="23"/>
        <v>352.512</v>
      </c>
      <c r="V82" s="4">
        <f t="shared" si="24"/>
        <v>1013.472</v>
      </c>
      <c r="W82" s="4">
        <f t="shared" si="25"/>
        <v>4777.9632000000001</v>
      </c>
      <c r="X82" s="4">
        <f t="shared" si="26"/>
        <v>405.25920000000002</v>
      </c>
      <c r="Y82" s="4">
        <f t="shared" si="27"/>
        <v>8992.1664000000001</v>
      </c>
      <c r="Z82" s="4">
        <f t="shared" si="28"/>
        <v>4214.3328000000001</v>
      </c>
      <c r="AA82" s="4">
        <f t="shared" si="29"/>
        <v>25.92</v>
      </c>
    </row>
    <row r="83" spans="1:27" hidden="1" x14ac:dyDescent="0.25">
      <c r="A83" s="1">
        <v>27303</v>
      </c>
      <c r="B83">
        <f t="shared" si="15"/>
        <v>31</v>
      </c>
      <c r="C83">
        <v>214</v>
      </c>
      <c r="D83">
        <v>16.8</v>
      </c>
      <c r="E83">
        <v>473</v>
      </c>
      <c r="F83">
        <f t="shared" si="16"/>
        <v>242.2</v>
      </c>
      <c r="G83">
        <v>6.3</v>
      </c>
      <c r="H83">
        <v>65.7</v>
      </c>
      <c r="I83">
        <v>228</v>
      </c>
      <c r="J83" s="4">
        <f t="shared" si="17"/>
        <v>804.125</v>
      </c>
      <c r="K83">
        <v>37.424999999999969</v>
      </c>
      <c r="L83">
        <v>1824.7</v>
      </c>
      <c r="M83">
        <v>1020.6</v>
      </c>
      <c r="N83">
        <v>10</v>
      </c>
      <c r="P83" s="4">
        <f t="shared" si="18"/>
        <v>573.17759999999998</v>
      </c>
      <c r="Q83" s="4">
        <f t="shared" si="19"/>
        <v>44.997120000000002</v>
      </c>
      <c r="R83" s="4">
        <f t="shared" si="20"/>
        <v>1266.8832</v>
      </c>
      <c r="S83" s="4">
        <f t="shared" si="21"/>
        <v>648.70848000000001</v>
      </c>
      <c r="T83" s="4">
        <f t="shared" si="22"/>
        <v>16.873919999999998</v>
      </c>
      <c r="U83" s="4">
        <f t="shared" si="23"/>
        <v>175.97087999999999</v>
      </c>
      <c r="V83" s="4">
        <f t="shared" si="24"/>
        <v>610.67520000000002</v>
      </c>
      <c r="W83" s="4">
        <f t="shared" si="25"/>
        <v>2153.7683999999999</v>
      </c>
      <c r="X83" s="4">
        <f t="shared" si="26"/>
        <v>100.23911999999991</v>
      </c>
      <c r="Y83" s="4">
        <f t="shared" si="27"/>
        <v>4887.2764800000004</v>
      </c>
      <c r="Z83" s="4">
        <f t="shared" si="28"/>
        <v>2733.5750400000002</v>
      </c>
      <c r="AA83" s="4">
        <f t="shared" si="29"/>
        <v>26.783999999999999</v>
      </c>
    </row>
    <row r="84" spans="1:27" hidden="1" x14ac:dyDescent="0.25">
      <c r="A84" s="1">
        <v>27334</v>
      </c>
      <c r="B84">
        <f t="shared" si="15"/>
        <v>30</v>
      </c>
      <c r="C84">
        <v>111</v>
      </c>
      <c r="D84">
        <v>8.6999999999999993</v>
      </c>
      <c r="E84">
        <v>231</v>
      </c>
      <c r="F84">
        <f t="shared" si="16"/>
        <v>111.3</v>
      </c>
      <c r="G84">
        <v>3.1</v>
      </c>
      <c r="H84">
        <v>33.200000000000003</v>
      </c>
      <c r="I84">
        <v>113</v>
      </c>
      <c r="J84" s="4">
        <f t="shared" si="17"/>
        <v>410.2</v>
      </c>
      <c r="K84">
        <v>33</v>
      </c>
      <c r="L84">
        <v>738.4</v>
      </c>
      <c r="M84">
        <v>328.2</v>
      </c>
      <c r="N84">
        <v>10</v>
      </c>
      <c r="P84" s="4">
        <f t="shared" si="18"/>
        <v>287.71199999999999</v>
      </c>
      <c r="Q84" s="4">
        <f t="shared" si="19"/>
        <v>22.5504</v>
      </c>
      <c r="R84" s="4">
        <f t="shared" si="20"/>
        <v>598.75199999999995</v>
      </c>
      <c r="S84" s="4">
        <f t="shared" si="21"/>
        <v>288.4896</v>
      </c>
      <c r="T84" s="4">
        <f t="shared" si="22"/>
        <v>8.0351999999999997</v>
      </c>
      <c r="U84" s="4">
        <f t="shared" si="23"/>
        <v>86.054400000000015</v>
      </c>
      <c r="V84" s="4">
        <f t="shared" si="24"/>
        <v>292.89600000000002</v>
      </c>
      <c r="W84" s="4">
        <f t="shared" si="25"/>
        <v>1063.2384</v>
      </c>
      <c r="X84" s="4">
        <f t="shared" si="26"/>
        <v>85.536000000000001</v>
      </c>
      <c r="Y84" s="4">
        <f t="shared" si="27"/>
        <v>1913.9328</v>
      </c>
      <c r="Z84" s="4">
        <f t="shared" si="28"/>
        <v>850.69439999999997</v>
      </c>
      <c r="AA84" s="4">
        <f t="shared" si="29"/>
        <v>25.92</v>
      </c>
    </row>
    <row r="85" spans="1:27" hidden="1" x14ac:dyDescent="0.25">
      <c r="A85" s="1">
        <v>27364</v>
      </c>
      <c r="B85">
        <f t="shared" si="15"/>
        <v>31</v>
      </c>
      <c r="C85">
        <v>70.599999999999994</v>
      </c>
      <c r="D85">
        <v>5.6</v>
      </c>
      <c r="E85">
        <v>150</v>
      </c>
      <c r="F85">
        <f t="shared" si="16"/>
        <v>73.800000000000011</v>
      </c>
      <c r="G85">
        <v>2</v>
      </c>
      <c r="H85">
        <v>21.9</v>
      </c>
      <c r="I85">
        <v>65.400000000000006</v>
      </c>
      <c r="J85" s="4">
        <f t="shared" si="17"/>
        <v>258.10000000000002</v>
      </c>
      <c r="K85">
        <v>20.8</v>
      </c>
      <c r="L85">
        <v>459.9</v>
      </c>
      <c r="M85">
        <v>201.8</v>
      </c>
      <c r="N85">
        <v>10</v>
      </c>
      <c r="P85" s="4">
        <f t="shared" si="18"/>
        <v>189.09503999999998</v>
      </c>
      <c r="Q85" s="4">
        <f t="shared" si="19"/>
        <v>14.999039999999997</v>
      </c>
      <c r="R85" s="4">
        <f t="shared" si="20"/>
        <v>401.76</v>
      </c>
      <c r="S85" s="4">
        <f t="shared" si="21"/>
        <v>197.66592000000003</v>
      </c>
      <c r="T85" s="4">
        <f t="shared" si="22"/>
        <v>5.3567999999999998</v>
      </c>
      <c r="U85" s="4">
        <f t="shared" si="23"/>
        <v>58.656959999999991</v>
      </c>
      <c r="V85" s="4">
        <f t="shared" si="24"/>
        <v>175.16736000000003</v>
      </c>
      <c r="W85" s="4">
        <f t="shared" si="25"/>
        <v>691.29504000000009</v>
      </c>
      <c r="X85" s="4">
        <f t="shared" si="26"/>
        <v>55.710720000000002</v>
      </c>
      <c r="Y85" s="4">
        <f t="shared" si="27"/>
        <v>1231.7961600000001</v>
      </c>
      <c r="Z85" s="4">
        <f t="shared" si="28"/>
        <v>540.50112000000001</v>
      </c>
      <c r="AA85" s="4">
        <f t="shared" si="29"/>
        <v>26.783999999999999</v>
      </c>
    </row>
    <row r="86" spans="1:27" hidden="1" x14ac:dyDescent="0.25">
      <c r="A86" s="1">
        <v>27395</v>
      </c>
      <c r="B86">
        <f t="shared" si="15"/>
        <v>31</v>
      </c>
      <c r="C86">
        <v>52.1</v>
      </c>
      <c r="D86">
        <v>4.0999999999999996</v>
      </c>
      <c r="E86">
        <v>116</v>
      </c>
      <c r="F86">
        <f t="shared" si="16"/>
        <v>59.8</v>
      </c>
      <c r="G86">
        <v>1.5</v>
      </c>
      <c r="H86">
        <v>16.3</v>
      </c>
      <c r="I86">
        <v>45.8</v>
      </c>
      <c r="J86" s="4">
        <f t="shared" si="17"/>
        <v>189.27500000000001</v>
      </c>
      <c r="K86">
        <v>11.174999999999983</v>
      </c>
      <c r="L86">
        <v>335.9</v>
      </c>
      <c r="M86">
        <v>146.6</v>
      </c>
      <c r="N86">
        <v>10</v>
      </c>
      <c r="P86" s="4">
        <f t="shared" si="18"/>
        <v>139.54463999999999</v>
      </c>
      <c r="Q86" s="4">
        <f t="shared" si="19"/>
        <v>10.981439999999997</v>
      </c>
      <c r="R86" s="4">
        <f t="shared" si="20"/>
        <v>310.69439999999997</v>
      </c>
      <c r="S86" s="4">
        <f t="shared" si="21"/>
        <v>160.16831999999999</v>
      </c>
      <c r="T86" s="4">
        <f t="shared" si="22"/>
        <v>4.0175999999999998</v>
      </c>
      <c r="U86" s="4">
        <f t="shared" si="23"/>
        <v>43.657919999999997</v>
      </c>
      <c r="V86" s="4">
        <f t="shared" si="24"/>
        <v>122.67071999999999</v>
      </c>
      <c r="W86" s="4">
        <f t="shared" si="25"/>
        <v>506.95416</v>
      </c>
      <c r="X86" s="4">
        <f t="shared" si="26"/>
        <v>29.931119999999954</v>
      </c>
      <c r="Y86" s="4">
        <f t="shared" si="27"/>
        <v>899.67455999999993</v>
      </c>
      <c r="Z86" s="4">
        <f t="shared" si="28"/>
        <v>392.65343999999999</v>
      </c>
      <c r="AA86" s="4">
        <f t="shared" si="29"/>
        <v>26.783999999999999</v>
      </c>
    </row>
    <row r="87" spans="1:27" hidden="1" x14ac:dyDescent="0.25">
      <c r="A87" s="1">
        <v>27426</v>
      </c>
      <c r="B87">
        <f t="shared" si="15"/>
        <v>28</v>
      </c>
      <c r="C87">
        <v>44.1</v>
      </c>
      <c r="D87">
        <v>3.5</v>
      </c>
      <c r="E87">
        <v>99.5</v>
      </c>
      <c r="F87">
        <f t="shared" si="16"/>
        <v>51.9</v>
      </c>
      <c r="G87">
        <v>1.3</v>
      </c>
      <c r="H87">
        <v>13.2</v>
      </c>
      <c r="I87">
        <v>36.799999999999997</v>
      </c>
      <c r="J87" s="4">
        <f t="shared" si="17"/>
        <v>160.57499999999999</v>
      </c>
      <c r="K87">
        <v>11.074999999999999</v>
      </c>
      <c r="L87">
        <v>305.60000000000002</v>
      </c>
      <c r="M87">
        <v>145</v>
      </c>
      <c r="N87">
        <v>10</v>
      </c>
      <c r="P87" s="4">
        <f t="shared" si="18"/>
        <v>106.68671999999998</v>
      </c>
      <c r="Q87" s="4">
        <f t="shared" si="19"/>
        <v>8.4672000000000001</v>
      </c>
      <c r="R87" s="4">
        <f t="shared" si="20"/>
        <v>240.71039999999999</v>
      </c>
      <c r="S87" s="4">
        <f t="shared" si="21"/>
        <v>125.55648000000002</v>
      </c>
      <c r="T87" s="4">
        <f t="shared" si="22"/>
        <v>3.1449599999999998</v>
      </c>
      <c r="U87" s="4">
        <f t="shared" si="23"/>
        <v>31.933440000000001</v>
      </c>
      <c r="V87" s="4">
        <f t="shared" si="24"/>
        <v>89.026560000000003</v>
      </c>
      <c r="W87" s="4">
        <f t="shared" si="25"/>
        <v>388.46303999999998</v>
      </c>
      <c r="X87" s="4">
        <f t="shared" si="26"/>
        <v>26.792639999999999</v>
      </c>
      <c r="Y87" s="4">
        <f t="shared" si="27"/>
        <v>739.30751999999995</v>
      </c>
      <c r="Z87" s="4">
        <f t="shared" si="28"/>
        <v>350.78399999999999</v>
      </c>
      <c r="AA87" s="4">
        <f t="shared" si="29"/>
        <v>24.192</v>
      </c>
    </row>
    <row r="88" spans="1:27" hidden="1" x14ac:dyDescent="0.25">
      <c r="A88" s="1">
        <v>27454</v>
      </c>
      <c r="B88">
        <f t="shared" si="15"/>
        <v>31</v>
      </c>
      <c r="C88">
        <v>37.6</v>
      </c>
      <c r="D88">
        <v>3</v>
      </c>
      <c r="E88">
        <v>82.7</v>
      </c>
      <c r="F88">
        <f t="shared" si="16"/>
        <v>42.1</v>
      </c>
      <c r="G88">
        <v>1.1000000000000001</v>
      </c>
      <c r="H88">
        <v>11</v>
      </c>
      <c r="I88">
        <v>33.200000000000003</v>
      </c>
      <c r="J88" s="4">
        <f t="shared" si="17"/>
        <v>137.9</v>
      </c>
      <c r="K88">
        <v>11</v>
      </c>
      <c r="L88">
        <v>286.89999999999998</v>
      </c>
      <c r="M88">
        <v>149</v>
      </c>
      <c r="N88">
        <v>10</v>
      </c>
      <c r="P88" s="4">
        <f t="shared" si="18"/>
        <v>100.70784</v>
      </c>
      <c r="Q88" s="4">
        <f t="shared" si="19"/>
        <v>8.0351999999999997</v>
      </c>
      <c r="R88" s="4">
        <f t="shared" si="20"/>
        <v>221.50368</v>
      </c>
      <c r="S88" s="4">
        <f t="shared" si="21"/>
        <v>112.76064</v>
      </c>
      <c r="T88" s="4">
        <f t="shared" si="22"/>
        <v>2.9462400000000004</v>
      </c>
      <c r="U88" s="4">
        <f t="shared" si="23"/>
        <v>29.462399999999999</v>
      </c>
      <c r="V88" s="4">
        <f t="shared" si="24"/>
        <v>88.922880000000021</v>
      </c>
      <c r="W88" s="4">
        <f t="shared" si="25"/>
        <v>369.35136</v>
      </c>
      <c r="X88" s="4">
        <f t="shared" si="26"/>
        <v>29.462399999999999</v>
      </c>
      <c r="Y88" s="4">
        <f t="shared" si="27"/>
        <v>768.43295999999987</v>
      </c>
      <c r="Z88" s="4">
        <f t="shared" si="28"/>
        <v>399.08159999999998</v>
      </c>
      <c r="AA88" s="4">
        <f t="shared" si="29"/>
        <v>26.783999999999999</v>
      </c>
    </row>
    <row r="89" spans="1:27" hidden="1" x14ac:dyDescent="0.25">
      <c r="A89" s="1">
        <v>27485</v>
      </c>
      <c r="B89">
        <f t="shared" si="15"/>
        <v>30</v>
      </c>
      <c r="C89">
        <v>52.6</v>
      </c>
      <c r="D89">
        <v>4.0999999999999996</v>
      </c>
      <c r="E89">
        <v>109</v>
      </c>
      <c r="F89">
        <f t="shared" si="16"/>
        <v>52.3</v>
      </c>
      <c r="G89">
        <v>1.5</v>
      </c>
      <c r="H89">
        <v>11.9</v>
      </c>
      <c r="I89">
        <v>42.6</v>
      </c>
      <c r="J89" s="4">
        <f t="shared" si="17"/>
        <v>176.10000000000002</v>
      </c>
      <c r="K89">
        <v>12.600000000000009</v>
      </c>
      <c r="L89">
        <v>343.4</v>
      </c>
      <c r="M89">
        <v>167.3</v>
      </c>
      <c r="N89">
        <v>10</v>
      </c>
      <c r="P89" s="4">
        <f t="shared" si="18"/>
        <v>136.33920000000001</v>
      </c>
      <c r="Q89" s="4">
        <f t="shared" si="19"/>
        <v>10.627199999999998</v>
      </c>
      <c r="R89" s="4">
        <f t="shared" si="20"/>
        <v>282.52800000000002</v>
      </c>
      <c r="S89" s="4">
        <f t="shared" si="21"/>
        <v>135.5616</v>
      </c>
      <c r="T89" s="4">
        <f t="shared" si="22"/>
        <v>3.8879999999999999</v>
      </c>
      <c r="U89" s="4">
        <f t="shared" si="23"/>
        <v>30.844799999999999</v>
      </c>
      <c r="V89" s="4">
        <f t="shared" si="24"/>
        <v>110.4192</v>
      </c>
      <c r="W89" s="4">
        <f t="shared" si="25"/>
        <v>456.45120000000014</v>
      </c>
      <c r="X89" s="4">
        <f t="shared" si="26"/>
        <v>32.65920000000002</v>
      </c>
      <c r="Y89" s="4">
        <f t="shared" si="27"/>
        <v>890.09280000000001</v>
      </c>
      <c r="Z89" s="4">
        <f t="shared" si="28"/>
        <v>433.64159999999998</v>
      </c>
      <c r="AA89" s="4">
        <f t="shared" si="29"/>
        <v>25.92</v>
      </c>
    </row>
    <row r="90" spans="1:27" hidden="1" x14ac:dyDescent="0.25">
      <c r="A90" s="1">
        <v>27515</v>
      </c>
      <c r="B90">
        <f t="shared" si="15"/>
        <v>31</v>
      </c>
      <c r="C90">
        <v>78</v>
      </c>
      <c r="D90">
        <v>6.1</v>
      </c>
      <c r="E90">
        <v>157</v>
      </c>
      <c r="F90">
        <f t="shared" si="16"/>
        <v>72.900000000000006</v>
      </c>
      <c r="G90">
        <v>2.1</v>
      </c>
      <c r="H90">
        <v>15.8</v>
      </c>
      <c r="I90">
        <v>66.099999999999994</v>
      </c>
      <c r="J90" s="4">
        <f t="shared" si="17"/>
        <v>260.35000000000002</v>
      </c>
      <c r="K90">
        <v>21.450000000000003</v>
      </c>
      <c r="L90">
        <v>574.29999999999995</v>
      </c>
      <c r="M90">
        <v>314</v>
      </c>
      <c r="N90">
        <v>10</v>
      </c>
      <c r="P90" s="4">
        <f t="shared" si="18"/>
        <v>208.9152</v>
      </c>
      <c r="Q90" s="4">
        <f t="shared" si="19"/>
        <v>16.338239999999999</v>
      </c>
      <c r="R90" s="4">
        <f t="shared" si="20"/>
        <v>420.50880000000001</v>
      </c>
      <c r="S90" s="4">
        <f t="shared" si="21"/>
        <v>195.25536000000002</v>
      </c>
      <c r="T90" s="4">
        <f t="shared" si="22"/>
        <v>5.6246400000000003</v>
      </c>
      <c r="U90" s="4">
        <f t="shared" si="23"/>
        <v>42.318719999999999</v>
      </c>
      <c r="V90" s="4">
        <f t="shared" si="24"/>
        <v>177.04223999999996</v>
      </c>
      <c r="W90" s="4">
        <f t="shared" si="25"/>
        <v>697.32144000000017</v>
      </c>
      <c r="X90" s="4">
        <f t="shared" si="26"/>
        <v>57.45168000000001</v>
      </c>
      <c r="Y90" s="4">
        <f t="shared" si="27"/>
        <v>1538.2051199999999</v>
      </c>
      <c r="Z90" s="4">
        <f t="shared" si="28"/>
        <v>841.01760000000002</v>
      </c>
      <c r="AA90" s="4">
        <f t="shared" si="29"/>
        <v>26.783999999999999</v>
      </c>
    </row>
    <row r="91" spans="1:27" hidden="1" x14ac:dyDescent="0.25">
      <c r="A91" s="1">
        <v>27546</v>
      </c>
      <c r="B91">
        <f t="shared" si="15"/>
        <v>30</v>
      </c>
      <c r="C91">
        <v>244</v>
      </c>
      <c r="D91">
        <v>19.2</v>
      </c>
      <c r="E91">
        <v>487</v>
      </c>
      <c r="F91">
        <f t="shared" si="16"/>
        <v>223.8</v>
      </c>
      <c r="G91">
        <v>6.5</v>
      </c>
      <c r="H91">
        <v>41.3</v>
      </c>
      <c r="I91">
        <v>278</v>
      </c>
      <c r="J91" s="4">
        <f t="shared" si="17"/>
        <v>829.2</v>
      </c>
      <c r="K91">
        <v>22.900000000000034</v>
      </c>
      <c r="L91">
        <v>1874.5</v>
      </c>
      <c r="M91">
        <v>1045.3</v>
      </c>
      <c r="N91">
        <v>10</v>
      </c>
      <c r="P91" s="4">
        <f t="shared" si="18"/>
        <v>632.44799999999998</v>
      </c>
      <c r="Q91" s="4">
        <f t="shared" si="19"/>
        <v>49.766399999999997</v>
      </c>
      <c r="R91" s="4">
        <f t="shared" si="20"/>
        <v>1262.3040000000001</v>
      </c>
      <c r="S91" s="4">
        <f t="shared" si="21"/>
        <v>580.08960000000002</v>
      </c>
      <c r="T91" s="4">
        <f t="shared" si="22"/>
        <v>16.847999999999999</v>
      </c>
      <c r="U91" s="4">
        <f t="shared" si="23"/>
        <v>107.0496</v>
      </c>
      <c r="V91" s="4">
        <f t="shared" si="24"/>
        <v>720.57600000000002</v>
      </c>
      <c r="W91" s="4">
        <f t="shared" si="25"/>
        <v>2149.2864</v>
      </c>
      <c r="X91" s="4">
        <f t="shared" si="26"/>
        <v>59.356800000000092</v>
      </c>
      <c r="Y91" s="4">
        <f t="shared" si="27"/>
        <v>4858.7039999999997</v>
      </c>
      <c r="Z91" s="4">
        <f t="shared" si="28"/>
        <v>2709.4176000000002</v>
      </c>
      <c r="AA91" s="4">
        <f t="shared" si="29"/>
        <v>25.92</v>
      </c>
    </row>
    <row r="92" spans="1:27" hidden="1" x14ac:dyDescent="0.25">
      <c r="A92" s="1">
        <v>27576</v>
      </c>
      <c r="B92">
        <f t="shared" si="15"/>
        <v>31</v>
      </c>
      <c r="C92">
        <v>602</v>
      </c>
      <c r="D92">
        <v>47.4</v>
      </c>
      <c r="E92">
        <v>1430</v>
      </c>
      <c r="F92">
        <f t="shared" si="16"/>
        <v>780.6</v>
      </c>
      <c r="G92">
        <v>19</v>
      </c>
      <c r="H92">
        <v>138</v>
      </c>
      <c r="I92">
        <v>563</v>
      </c>
      <c r="J92" s="4">
        <f t="shared" si="17"/>
        <v>2193</v>
      </c>
      <c r="K92">
        <v>62</v>
      </c>
      <c r="L92">
        <v>4235.3999999999996</v>
      </c>
      <c r="M92">
        <v>2042.4</v>
      </c>
      <c r="N92">
        <v>10</v>
      </c>
      <c r="P92" s="4">
        <f t="shared" si="18"/>
        <v>1612.3968</v>
      </c>
      <c r="Q92" s="4">
        <f t="shared" si="19"/>
        <v>126.95616</v>
      </c>
      <c r="R92" s="4">
        <f t="shared" si="20"/>
        <v>3830.1120000000001</v>
      </c>
      <c r="S92" s="4">
        <f t="shared" si="21"/>
        <v>2090.7590399999999</v>
      </c>
      <c r="T92" s="4">
        <f t="shared" si="22"/>
        <v>50.889600000000002</v>
      </c>
      <c r="U92" s="4">
        <f t="shared" si="23"/>
        <v>369.61919999999998</v>
      </c>
      <c r="V92" s="4">
        <f t="shared" si="24"/>
        <v>1507.9392</v>
      </c>
      <c r="W92" s="4">
        <f t="shared" si="25"/>
        <v>5873.7312000000002</v>
      </c>
      <c r="X92" s="4">
        <f t="shared" si="26"/>
        <v>166.0608</v>
      </c>
      <c r="Y92" s="4">
        <f t="shared" si="27"/>
        <v>11344.095359999998</v>
      </c>
      <c r="Z92" s="4">
        <f t="shared" si="28"/>
        <v>5470.3641600000001</v>
      </c>
      <c r="AA92" s="4">
        <f t="shared" si="29"/>
        <v>26.783999999999999</v>
      </c>
    </row>
    <row r="93" spans="1:27" hidden="1" x14ac:dyDescent="0.25">
      <c r="A93" s="1">
        <v>27607</v>
      </c>
      <c r="B93">
        <f t="shared" si="15"/>
        <v>31</v>
      </c>
      <c r="C93">
        <v>608</v>
      </c>
      <c r="D93">
        <v>47.8</v>
      </c>
      <c r="E93">
        <v>1360</v>
      </c>
      <c r="F93">
        <f t="shared" si="16"/>
        <v>704.2</v>
      </c>
      <c r="G93">
        <v>18.100000000000001</v>
      </c>
      <c r="H93">
        <v>136</v>
      </c>
      <c r="I93">
        <v>468</v>
      </c>
      <c r="J93" s="4">
        <f t="shared" si="17"/>
        <v>2289.4</v>
      </c>
      <c r="K93">
        <v>325.39999999999998</v>
      </c>
      <c r="L93">
        <v>3421.2</v>
      </c>
      <c r="M93">
        <v>1131.8</v>
      </c>
      <c r="N93">
        <v>10</v>
      </c>
      <c r="P93" s="4">
        <f t="shared" si="18"/>
        <v>1628.4672</v>
      </c>
      <c r="Q93" s="4">
        <f t="shared" si="19"/>
        <v>128.02751999999998</v>
      </c>
      <c r="R93" s="4">
        <f t="shared" si="20"/>
        <v>3642.6239999999998</v>
      </c>
      <c r="S93" s="4">
        <f t="shared" si="21"/>
        <v>1886.1292800000003</v>
      </c>
      <c r="T93" s="4">
        <f t="shared" si="22"/>
        <v>48.479040000000005</v>
      </c>
      <c r="U93" s="4">
        <f t="shared" si="23"/>
        <v>364.26240000000001</v>
      </c>
      <c r="V93" s="4">
        <f t="shared" si="24"/>
        <v>1253.4911999999999</v>
      </c>
      <c r="W93" s="4">
        <f t="shared" si="25"/>
        <v>6131.9289600000002</v>
      </c>
      <c r="X93" s="4">
        <f t="shared" si="26"/>
        <v>871.55135999999993</v>
      </c>
      <c r="Y93" s="4">
        <f t="shared" si="27"/>
        <v>9163.3420800000004</v>
      </c>
      <c r="Z93" s="4">
        <f t="shared" si="28"/>
        <v>3031.4131200000002</v>
      </c>
      <c r="AA93" s="4">
        <f t="shared" si="29"/>
        <v>26.783999999999999</v>
      </c>
    </row>
    <row r="94" spans="1:27" hidden="1" x14ac:dyDescent="0.25">
      <c r="A94" s="1">
        <v>27638</v>
      </c>
      <c r="B94">
        <f t="shared" si="15"/>
        <v>30</v>
      </c>
      <c r="C94">
        <v>655</v>
      </c>
      <c r="D94">
        <v>51.5</v>
      </c>
      <c r="E94">
        <v>1390</v>
      </c>
      <c r="F94">
        <f t="shared" si="16"/>
        <v>683.5</v>
      </c>
      <c r="G94">
        <v>18.5</v>
      </c>
      <c r="H94">
        <v>162</v>
      </c>
      <c r="I94">
        <v>525</v>
      </c>
      <c r="J94" s="4">
        <f t="shared" si="17"/>
        <v>2384.75</v>
      </c>
      <c r="K94">
        <v>307.75</v>
      </c>
      <c r="L94">
        <v>4262.5</v>
      </c>
      <c r="M94">
        <v>1877.8</v>
      </c>
      <c r="N94">
        <v>10</v>
      </c>
      <c r="P94" s="4">
        <f t="shared" si="18"/>
        <v>1697.76</v>
      </c>
      <c r="Q94" s="4">
        <f t="shared" si="19"/>
        <v>133.488</v>
      </c>
      <c r="R94" s="4">
        <f t="shared" si="20"/>
        <v>3602.88</v>
      </c>
      <c r="S94" s="4">
        <f t="shared" si="21"/>
        <v>1771.6320000000001</v>
      </c>
      <c r="T94" s="4">
        <f t="shared" si="22"/>
        <v>47.951999999999998</v>
      </c>
      <c r="U94" s="4">
        <f t="shared" si="23"/>
        <v>419.904</v>
      </c>
      <c r="V94" s="4">
        <f t="shared" si="24"/>
        <v>1360.8</v>
      </c>
      <c r="W94" s="4">
        <f t="shared" si="25"/>
        <v>6181.2719999999999</v>
      </c>
      <c r="X94" s="4">
        <f t="shared" si="26"/>
        <v>797.68799999999999</v>
      </c>
      <c r="Y94" s="4">
        <f t="shared" si="27"/>
        <v>11048.4</v>
      </c>
      <c r="Z94" s="4">
        <f t="shared" si="28"/>
        <v>4867.2575999999999</v>
      </c>
      <c r="AA94" s="4">
        <f t="shared" si="29"/>
        <v>25.92</v>
      </c>
    </row>
    <row r="95" spans="1:27" hidden="1" x14ac:dyDescent="0.25">
      <c r="A95" s="1">
        <v>27668</v>
      </c>
      <c r="B95">
        <f t="shared" si="15"/>
        <v>31</v>
      </c>
      <c r="C95">
        <v>332</v>
      </c>
      <c r="D95">
        <v>26.1</v>
      </c>
      <c r="E95">
        <v>706</v>
      </c>
      <c r="F95">
        <f t="shared" si="16"/>
        <v>347.9</v>
      </c>
      <c r="G95">
        <v>9.4</v>
      </c>
      <c r="H95">
        <v>76.8</v>
      </c>
      <c r="I95">
        <v>296</v>
      </c>
      <c r="J95" s="4">
        <f t="shared" si="17"/>
        <v>1310.3</v>
      </c>
      <c r="K95">
        <v>231.50000000000003</v>
      </c>
      <c r="L95">
        <v>1212.3</v>
      </c>
      <c r="M95">
        <v>78</v>
      </c>
      <c r="N95">
        <v>10</v>
      </c>
      <c r="P95" s="4">
        <f t="shared" si="18"/>
        <v>889.22879999999998</v>
      </c>
      <c r="Q95" s="4">
        <f t="shared" si="19"/>
        <v>69.906239999999997</v>
      </c>
      <c r="R95" s="4">
        <f t="shared" si="20"/>
        <v>1890.9503999999999</v>
      </c>
      <c r="S95" s="4">
        <f t="shared" si="21"/>
        <v>931.81535999999983</v>
      </c>
      <c r="T95" s="4">
        <f t="shared" si="22"/>
        <v>25.176960000000001</v>
      </c>
      <c r="U95" s="4">
        <f t="shared" si="23"/>
        <v>205.70112</v>
      </c>
      <c r="V95" s="4">
        <f t="shared" si="24"/>
        <v>792.80640000000005</v>
      </c>
      <c r="W95" s="4">
        <f t="shared" si="25"/>
        <v>3509.5075200000001</v>
      </c>
      <c r="X95" s="4">
        <f t="shared" si="26"/>
        <v>620.04960000000017</v>
      </c>
      <c r="Y95" s="4">
        <f t="shared" si="27"/>
        <v>3247.02432</v>
      </c>
      <c r="Z95" s="4">
        <f t="shared" si="28"/>
        <v>208.9152</v>
      </c>
      <c r="AA95" s="4">
        <f t="shared" si="29"/>
        <v>26.783999999999999</v>
      </c>
    </row>
    <row r="96" spans="1:27" hidden="1" x14ac:dyDescent="0.25">
      <c r="A96" s="1">
        <v>27699</v>
      </c>
      <c r="B96">
        <f t="shared" si="15"/>
        <v>30</v>
      </c>
      <c r="C96">
        <v>146</v>
      </c>
      <c r="D96">
        <v>11.5</v>
      </c>
      <c r="E96">
        <v>279</v>
      </c>
      <c r="F96">
        <f t="shared" si="16"/>
        <v>121.5</v>
      </c>
      <c r="G96">
        <v>3.7</v>
      </c>
      <c r="H96">
        <v>28.3</v>
      </c>
      <c r="I96">
        <v>112</v>
      </c>
      <c r="J96" s="4">
        <f t="shared" si="17"/>
        <v>491.125</v>
      </c>
      <c r="K96">
        <v>71.824999999999989</v>
      </c>
      <c r="L96">
        <v>789.1</v>
      </c>
      <c r="M96">
        <v>298</v>
      </c>
      <c r="N96">
        <v>10</v>
      </c>
      <c r="P96" s="4">
        <f t="shared" si="18"/>
        <v>378.43200000000002</v>
      </c>
      <c r="Q96" s="4">
        <f t="shared" si="19"/>
        <v>29.808</v>
      </c>
      <c r="R96" s="4">
        <f t="shared" si="20"/>
        <v>723.16800000000001</v>
      </c>
      <c r="S96" s="4">
        <f t="shared" si="21"/>
        <v>314.928</v>
      </c>
      <c r="T96" s="4">
        <f t="shared" si="22"/>
        <v>9.5904000000000007</v>
      </c>
      <c r="U96" s="4">
        <f t="shared" si="23"/>
        <v>73.3536</v>
      </c>
      <c r="V96" s="4">
        <f t="shared" si="24"/>
        <v>290.30399999999997</v>
      </c>
      <c r="W96" s="4">
        <f t="shared" si="25"/>
        <v>1272.9960000000001</v>
      </c>
      <c r="X96" s="4">
        <f t="shared" si="26"/>
        <v>186.17039999999994</v>
      </c>
      <c r="Y96" s="4">
        <f t="shared" si="27"/>
        <v>2045.3471999999999</v>
      </c>
      <c r="Z96" s="4">
        <f t="shared" si="28"/>
        <v>772.41600000000005</v>
      </c>
      <c r="AA96" s="4">
        <f t="shared" si="29"/>
        <v>25.92</v>
      </c>
    </row>
    <row r="97" spans="1:27" hidden="1" x14ac:dyDescent="0.25">
      <c r="A97" s="1">
        <v>27729</v>
      </c>
      <c r="B97">
        <f t="shared" si="15"/>
        <v>31</v>
      </c>
      <c r="C97">
        <v>90.3</v>
      </c>
      <c r="D97">
        <v>7.1</v>
      </c>
      <c r="E97">
        <v>171</v>
      </c>
      <c r="F97">
        <f t="shared" si="16"/>
        <v>73.600000000000009</v>
      </c>
      <c r="G97">
        <v>2.2999999999999998</v>
      </c>
      <c r="H97">
        <v>16.899999999999999</v>
      </c>
      <c r="I97">
        <v>67.2</v>
      </c>
      <c r="J97" s="4">
        <f t="shared" si="17"/>
        <v>275.97500000000002</v>
      </c>
      <c r="K97">
        <v>20.874999999999982</v>
      </c>
      <c r="L97">
        <v>474.6</v>
      </c>
      <c r="M97">
        <v>198.6</v>
      </c>
      <c r="N97">
        <v>10</v>
      </c>
      <c r="P97" s="4">
        <f t="shared" si="18"/>
        <v>241.85952</v>
      </c>
      <c r="Q97" s="4">
        <f t="shared" si="19"/>
        <v>19.016639999999999</v>
      </c>
      <c r="R97" s="4">
        <f t="shared" si="20"/>
        <v>458.00639999999999</v>
      </c>
      <c r="S97" s="4">
        <f t="shared" si="21"/>
        <v>197.13024000000004</v>
      </c>
      <c r="T97" s="4">
        <f t="shared" si="22"/>
        <v>6.1603199999999987</v>
      </c>
      <c r="U97" s="4">
        <f t="shared" si="23"/>
        <v>45.264959999999995</v>
      </c>
      <c r="V97" s="4">
        <f t="shared" si="24"/>
        <v>179.98848000000001</v>
      </c>
      <c r="W97" s="4">
        <f t="shared" si="25"/>
        <v>739.17144000000008</v>
      </c>
      <c r="X97" s="4">
        <f t="shared" si="26"/>
        <v>55.91159999999995</v>
      </c>
      <c r="Y97" s="4">
        <f t="shared" si="27"/>
        <v>1271.1686400000001</v>
      </c>
      <c r="Z97" s="4">
        <f t="shared" si="28"/>
        <v>531.93024000000003</v>
      </c>
      <c r="AA97" s="4">
        <f t="shared" si="29"/>
        <v>26.783999999999999</v>
      </c>
    </row>
    <row r="98" spans="1:27" hidden="1" x14ac:dyDescent="0.25">
      <c r="A98" s="1">
        <v>27760</v>
      </c>
      <c r="B98">
        <f t="shared" si="15"/>
        <v>31</v>
      </c>
      <c r="C98">
        <v>69.400000000000006</v>
      </c>
      <c r="D98">
        <v>5.5</v>
      </c>
      <c r="E98">
        <v>132</v>
      </c>
      <c r="F98">
        <f t="shared" si="16"/>
        <v>57.099999999999994</v>
      </c>
      <c r="G98">
        <v>1.8</v>
      </c>
      <c r="H98">
        <v>12.7</v>
      </c>
      <c r="I98">
        <v>49.6</v>
      </c>
      <c r="J98" s="4">
        <f t="shared" si="17"/>
        <v>208.77500000000001</v>
      </c>
      <c r="K98">
        <v>14.475000000000012</v>
      </c>
      <c r="L98">
        <v>363.5</v>
      </c>
      <c r="M98">
        <v>154.69999999999999</v>
      </c>
      <c r="N98">
        <v>10</v>
      </c>
      <c r="P98" s="4">
        <f t="shared" si="18"/>
        <v>185.88096000000002</v>
      </c>
      <c r="Q98" s="4">
        <f t="shared" si="19"/>
        <v>14.731199999999999</v>
      </c>
      <c r="R98" s="4">
        <f t="shared" si="20"/>
        <v>353.54880000000003</v>
      </c>
      <c r="S98" s="4">
        <f t="shared" si="21"/>
        <v>152.93663999999998</v>
      </c>
      <c r="T98" s="4">
        <f t="shared" si="22"/>
        <v>4.8211199999999996</v>
      </c>
      <c r="U98" s="4">
        <f t="shared" si="23"/>
        <v>34.015680000000003</v>
      </c>
      <c r="V98" s="4">
        <f t="shared" si="24"/>
        <v>132.84863999999999</v>
      </c>
      <c r="W98" s="4">
        <f t="shared" si="25"/>
        <v>559.18295999999998</v>
      </c>
      <c r="X98" s="4">
        <f t="shared" si="26"/>
        <v>38.76984000000003</v>
      </c>
      <c r="Y98" s="4">
        <f t="shared" si="27"/>
        <v>973.59839999999997</v>
      </c>
      <c r="Z98" s="4">
        <f t="shared" si="28"/>
        <v>414.34847999999994</v>
      </c>
      <c r="AA98" s="4">
        <f t="shared" si="29"/>
        <v>26.783999999999999</v>
      </c>
    </row>
    <row r="99" spans="1:27" hidden="1" x14ac:dyDescent="0.25">
      <c r="A99" s="1">
        <v>27791</v>
      </c>
      <c r="B99">
        <f t="shared" si="15"/>
        <v>29</v>
      </c>
      <c r="C99">
        <v>60.2</v>
      </c>
      <c r="D99">
        <v>4.7</v>
      </c>
      <c r="E99">
        <v>107</v>
      </c>
      <c r="F99">
        <f t="shared" si="16"/>
        <v>42.099999999999994</v>
      </c>
      <c r="G99">
        <v>1.4</v>
      </c>
      <c r="H99">
        <v>10.6</v>
      </c>
      <c r="I99">
        <v>40.799999999999997</v>
      </c>
      <c r="J99" s="4">
        <f t="shared" si="17"/>
        <v>170.2</v>
      </c>
      <c r="K99">
        <v>11.800000000000017</v>
      </c>
      <c r="L99">
        <v>358.2</v>
      </c>
      <c r="M99">
        <v>188</v>
      </c>
      <c r="N99">
        <v>10</v>
      </c>
      <c r="P99" s="4">
        <f t="shared" si="18"/>
        <v>150.83712000000003</v>
      </c>
      <c r="Q99" s="4">
        <f t="shared" si="19"/>
        <v>11.776320000000002</v>
      </c>
      <c r="R99" s="4">
        <f t="shared" si="20"/>
        <v>268.0992</v>
      </c>
      <c r="S99" s="4">
        <f t="shared" si="21"/>
        <v>105.48576</v>
      </c>
      <c r="T99" s="4">
        <f t="shared" si="22"/>
        <v>3.5078399999999994</v>
      </c>
      <c r="U99" s="4">
        <f t="shared" si="23"/>
        <v>26.559359999999995</v>
      </c>
      <c r="V99" s="4">
        <f t="shared" si="24"/>
        <v>102.22847999999999</v>
      </c>
      <c r="W99" s="4">
        <f t="shared" si="25"/>
        <v>426.45311999999996</v>
      </c>
      <c r="X99" s="4">
        <f t="shared" si="26"/>
        <v>29.566080000000046</v>
      </c>
      <c r="Y99" s="4">
        <f t="shared" si="27"/>
        <v>897.50591999999983</v>
      </c>
      <c r="Z99" s="4">
        <f t="shared" si="28"/>
        <v>471.05279999999999</v>
      </c>
      <c r="AA99" s="4">
        <f t="shared" si="29"/>
        <v>25.056000000000001</v>
      </c>
    </row>
    <row r="100" spans="1:27" hidden="1" x14ac:dyDescent="0.25">
      <c r="A100" s="1">
        <v>27820</v>
      </c>
      <c r="B100">
        <f t="shared" si="15"/>
        <v>31</v>
      </c>
      <c r="C100">
        <v>54.3</v>
      </c>
      <c r="D100">
        <v>4.3</v>
      </c>
      <c r="E100">
        <v>86.9</v>
      </c>
      <c r="F100">
        <f t="shared" si="16"/>
        <v>28.300000000000008</v>
      </c>
      <c r="G100">
        <v>1.2</v>
      </c>
      <c r="H100">
        <v>8.6</v>
      </c>
      <c r="I100">
        <v>34.4</v>
      </c>
      <c r="J100" s="4">
        <f t="shared" si="17"/>
        <v>141.52500000000001</v>
      </c>
      <c r="K100">
        <v>11.624999999999996</v>
      </c>
      <c r="L100">
        <v>308.89999999999998</v>
      </c>
      <c r="M100">
        <v>167.4</v>
      </c>
      <c r="N100">
        <v>10</v>
      </c>
      <c r="P100" s="4">
        <f t="shared" si="18"/>
        <v>145.43711999999999</v>
      </c>
      <c r="Q100" s="4">
        <f t="shared" si="19"/>
        <v>11.51712</v>
      </c>
      <c r="R100" s="4">
        <f t="shared" si="20"/>
        <v>232.75296000000003</v>
      </c>
      <c r="S100" s="4">
        <f t="shared" si="21"/>
        <v>75.798720000000031</v>
      </c>
      <c r="T100" s="4">
        <f t="shared" si="22"/>
        <v>3.21408</v>
      </c>
      <c r="U100" s="4">
        <f t="shared" si="23"/>
        <v>23.03424</v>
      </c>
      <c r="V100" s="4">
        <f t="shared" si="24"/>
        <v>92.136960000000002</v>
      </c>
      <c r="W100" s="4">
        <f t="shared" si="25"/>
        <v>379.06056000000001</v>
      </c>
      <c r="X100" s="4">
        <f t="shared" si="26"/>
        <v>31.136399999999984</v>
      </c>
      <c r="Y100" s="4">
        <f t="shared" si="27"/>
        <v>827.35775999999987</v>
      </c>
      <c r="Z100" s="4">
        <f t="shared" si="28"/>
        <v>448.36416000000003</v>
      </c>
      <c r="AA100" s="4">
        <f t="shared" si="29"/>
        <v>26.783999999999999</v>
      </c>
    </row>
    <row r="101" spans="1:27" hidden="1" x14ac:dyDescent="0.25">
      <c r="A101" s="1">
        <v>27851</v>
      </c>
      <c r="B101">
        <f t="shared" si="15"/>
        <v>30</v>
      </c>
      <c r="C101">
        <v>57.7</v>
      </c>
      <c r="D101">
        <v>4.5</v>
      </c>
      <c r="E101">
        <v>95.7</v>
      </c>
      <c r="F101">
        <f t="shared" si="16"/>
        <v>33.5</v>
      </c>
      <c r="G101">
        <v>1.3</v>
      </c>
      <c r="H101">
        <v>7.8</v>
      </c>
      <c r="I101">
        <v>37.4</v>
      </c>
      <c r="J101" s="4">
        <f t="shared" si="17"/>
        <v>150.17500000000001</v>
      </c>
      <c r="K101">
        <v>9.274999999999995</v>
      </c>
      <c r="L101">
        <v>356.5</v>
      </c>
      <c r="M101">
        <v>206.3</v>
      </c>
      <c r="N101">
        <v>10</v>
      </c>
      <c r="P101" s="4">
        <f t="shared" si="18"/>
        <v>149.55840000000001</v>
      </c>
      <c r="Q101" s="4">
        <f t="shared" si="19"/>
        <v>11.664</v>
      </c>
      <c r="R101" s="4">
        <f t="shared" si="20"/>
        <v>248.05439999999999</v>
      </c>
      <c r="S101" s="4">
        <f t="shared" si="21"/>
        <v>86.831999999999994</v>
      </c>
      <c r="T101" s="4">
        <f t="shared" si="22"/>
        <v>3.3696000000000002</v>
      </c>
      <c r="U101" s="4">
        <f t="shared" si="23"/>
        <v>20.217600000000001</v>
      </c>
      <c r="V101" s="4">
        <f t="shared" si="24"/>
        <v>96.940799999999996</v>
      </c>
      <c r="W101" s="4">
        <f t="shared" si="25"/>
        <v>389.25360000000001</v>
      </c>
      <c r="X101" s="4">
        <f t="shared" si="26"/>
        <v>24.040799999999987</v>
      </c>
      <c r="Y101" s="4">
        <f t="shared" si="27"/>
        <v>924.048</v>
      </c>
      <c r="Z101" s="4">
        <f t="shared" si="28"/>
        <v>534.7296</v>
      </c>
      <c r="AA101" s="4">
        <f t="shared" si="29"/>
        <v>25.92</v>
      </c>
    </row>
    <row r="102" spans="1:27" hidden="1" x14ac:dyDescent="0.25">
      <c r="A102" s="1">
        <v>27881</v>
      </c>
      <c r="B102">
        <f t="shared" si="15"/>
        <v>31</v>
      </c>
      <c r="C102">
        <v>79.099999999999994</v>
      </c>
      <c r="D102">
        <v>6.2</v>
      </c>
      <c r="E102">
        <v>147</v>
      </c>
      <c r="F102">
        <f t="shared" si="16"/>
        <v>61.7</v>
      </c>
      <c r="G102">
        <v>2</v>
      </c>
      <c r="H102">
        <v>12.6</v>
      </c>
      <c r="I102">
        <v>61.6</v>
      </c>
      <c r="J102" s="4">
        <f t="shared" si="17"/>
        <v>231.05</v>
      </c>
      <c r="K102">
        <v>9.8500000000000085</v>
      </c>
      <c r="L102">
        <v>690</v>
      </c>
      <c r="M102">
        <v>459</v>
      </c>
      <c r="N102">
        <v>10</v>
      </c>
      <c r="P102" s="4">
        <f t="shared" si="18"/>
        <v>211.86143999999996</v>
      </c>
      <c r="Q102" s="4">
        <f t="shared" si="19"/>
        <v>16.606079999999999</v>
      </c>
      <c r="R102" s="4">
        <f t="shared" si="20"/>
        <v>393.72480000000002</v>
      </c>
      <c r="S102" s="4">
        <f t="shared" si="21"/>
        <v>165.25728000000001</v>
      </c>
      <c r="T102" s="4">
        <f t="shared" si="22"/>
        <v>5.3567999999999998</v>
      </c>
      <c r="U102" s="4">
        <f t="shared" si="23"/>
        <v>33.747839999999997</v>
      </c>
      <c r="V102" s="4">
        <f t="shared" si="24"/>
        <v>164.98944</v>
      </c>
      <c r="W102" s="4">
        <f t="shared" si="25"/>
        <v>618.84432000000004</v>
      </c>
      <c r="X102" s="4">
        <f t="shared" si="26"/>
        <v>26.382240000000021</v>
      </c>
      <c r="Y102" s="4">
        <f t="shared" si="27"/>
        <v>1848.096</v>
      </c>
      <c r="Z102" s="4">
        <f t="shared" si="28"/>
        <v>1229.3856000000001</v>
      </c>
      <c r="AA102" s="4">
        <f t="shared" si="29"/>
        <v>26.783999999999999</v>
      </c>
    </row>
    <row r="103" spans="1:27" hidden="1" x14ac:dyDescent="0.25">
      <c r="A103" s="1">
        <v>27912</v>
      </c>
      <c r="B103">
        <f t="shared" si="15"/>
        <v>30</v>
      </c>
      <c r="C103">
        <v>290</v>
      </c>
      <c r="D103">
        <v>22.8</v>
      </c>
      <c r="E103">
        <v>543</v>
      </c>
      <c r="F103">
        <f t="shared" si="16"/>
        <v>230.2</v>
      </c>
      <c r="G103">
        <v>7.2</v>
      </c>
      <c r="H103">
        <v>63.5</v>
      </c>
      <c r="I103">
        <v>286</v>
      </c>
      <c r="J103" s="4">
        <f t="shared" si="17"/>
        <v>1002.675</v>
      </c>
      <c r="K103">
        <v>110.175</v>
      </c>
      <c r="L103">
        <v>2883.1</v>
      </c>
      <c r="M103">
        <v>1880.4</v>
      </c>
      <c r="N103">
        <v>10</v>
      </c>
      <c r="P103" s="4">
        <f t="shared" si="18"/>
        <v>751.68</v>
      </c>
      <c r="Q103" s="4">
        <f t="shared" si="19"/>
        <v>59.0976</v>
      </c>
      <c r="R103" s="4">
        <f t="shared" si="20"/>
        <v>1407.4559999999999</v>
      </c>
      <c r="S103" s="4">
        <f t="shared" si="21"/>
        <v>596.67840000000001</v>
      </c>
      <c r="T103" s="4">
        <f t="shared" si="22"/>
        <v>18.662400000000002</v>
      </c>
      <c r="U103" s="4">
        <f t="shared" si="23"/>
        <v>164.59200000000001</v>
      </c>
      <c r="V103" s="4">
        <f t="shared" si="24"/>
        <v>741.31200000000001</v>
      </c>
      <c r="W103" s="4">
        <f t="shared" si="25"/>
        <v>2598.9335999999998</v>
      </c>
      <c r="X103" s="4">
        <f t="shared" si="26"/>
        <v>285.5736</v>
      </c>
      <c r="Y103" s="4">
        <f t="shared" si="27"/>
        <v>7472.9952000000003</v>
      </c>
      <c r="Z103" s="4">
        <f t="shared" si="28"/>
        <v>4873.9967999999999</v>
      </c>
      <c r="AA103" s="4">
        <f t="shared" si="29"/>
        <v>25.92</v>
      </c>
    </row>
    <row r="104" spans="1:27" hidden="1" x14ac:dyDescent="0.25">
      <c r="A104" s="1">
        <v>27942</v>
      </c>
      <c r="B104">
        <f t="shared" si="15"/>
        <v>31</v>
      </c>
      <c r="C104">
        <v>518</v>
      </c>
      <c r="D104">
        <v>40.700000000000003</v>
      </c>
      <c r="E104">
        <v>1080</v>
      </c>
      <c r="F104">
        <f t="shared" si="16"/>
        <v>521.29999999999995</v>
      </c>
      <c r="G104">
        <v>14.4</v>
      </c>
      <c r="H104">
        <v>138</v>
      </c>
      <c r="I104">
        <v>583</v>
      </c>
      <c r="J104" s="4">
        <f t="shared" si="17"/>
        <v>2084.35</v>
      </c>
      <c r="K104">
        <v>283.35000000000002</v>
      </c>
      <c r="L104">
        <v>4512.1000000000004</v>
      </c>
      <c r="M104">
        <v>2427.8000000000002</v>
      </c>
      <c r="N104">
        <v>10</v>
      </c>
      <c r="P104" s="4">
        <f t="shared" si="18"/>
        <v>1387.4112</v>
      </c>
      <c r="Q104" s="4">
        <f t="shared" si="19"/>
        <v>109.01088000000001</v>
      </c>
      <c r="R104" s="4">
        <f t="shared" si="20"/>
        <v>2892.672</v>
      </c>
      <c r="S104" s="4">
        <f t="shared" si="21"/>
        <v>1396.2499199999997</v>
      </c>
      <c r="T104" s="4">
        <f t="shared" si="22"/>
        <v>38.568959999999997</v>
      </c>
      <c r="U104" s="4">
        <f t="shared" si="23"/>
        <v>369.61919999999998</v>
      </c>
      <c r="V104" s="4">
        <f t="shared" si="24"/>
        <v>1561.5072</v>
      </c>
      <c r="W104" s="4">
        <f t="shared" si="25"/>
        <v>5582.7230399999999</v>
      </c>
      <c r="X104" s="4">
        <f t="shared" si="26"/>
        <v>758.92464000000007</v>
      </c>
      <c r="Y104" s="4">
        <f t="shared" si="27"/>
        <v>12085.208640000003</v>
      </c>
      <c r="Z104" s="4">
        <f t="shared" si="28"/>
        <v>6502.6195200000011</v>
      </c>
      <c r="AA104" s="4">
        <f t="shared" si="29"/>
        <v>26.783999999999999</v>
      </c>
    </row>
    <row r="105" spans="1:27" hidden="1" x14ac:dyDescent="0.25">
      <c r="A105" s="1">
        <v>27973</v>
      </c>
      <c r="B105">
        <f t="shared" si="15"/>
        <v>31</v>
      </c>
      <c r="C105">
        <v>772</v>
      </c>
      <c r="D105">
        <v>60.7</v>
      </c>
      <c r="E105">
        <v>1530</v>
      </c>
      <c r="F105">
        <f t="shared" si="16"/>
        <v>697.3</v>
      </c>
      <c r="G105">
        <v>20.399999999999999</v>
      </c>
      <c r="H105">
        <v>158</v>
      </c>
      <c r="I105">
        <v>577</v>
      </c>
      <c r="J105" s="4">
        <f t="shared" si="17"/>
        <v>2580.6</v>
      </c>
      <c r="K105">
        <v>315.60000000000002</v>
      </c>
      <c r="L105">
        <v>5375.6</v>
      </c>
      <c r="M105">
        <v>2795</v>
      </c>
      <c r="N105">
        <v>10</v>
      </c>
      <c r="P105" s="4">
        <f t="shared" si="18"/>
        <v>2067.7248</v>
      </c>
      <c r="Q105" s="4">
        <f t="shared" si="19"/>
        <v>162.57888</v>
      </c>
      <c r="R105" s="4">
        <f t="shared" si="20"/>
        <v>4097.9520000000002</v>
      </c>
      <c r="S105" s="4">
        <f t="shared" si="21"/>
        <v>1867.6483199999998</v>
      </c>
      <c r="T105" s="4">
        <f t="shared" si="22"/>
        <v>54.639359999999989</v>
      </c>
      <c r="U105" s="4">
        <f t="shared" si="23"/>
        <v>423.18720000000002</v>
      </c>
      <c r="V105" s="4">
        <f t="shared" si="24"/>
        <v>1545.4367999999999</v>
      </c>
      <c r="W105" s="4">
        <f t="shared" si="25"/>
        <v>6911.8790399999998</v>
      </c>
      <c r="X105" s="4">
        <f t="shared" si="26"/>
        <v>845.30304000000012</v>
      </c>
      <c r="Y105" s="4">
        <f t="shared" si="27"/>
        <v>14398.007040000002</v>
      </c>
      <c r="Z105" s="4">
        <f t="shared" si="28"/>
        <v>7486.1279999999997</v>
      </c>
      <c r="AA105" s="4">
        <f t="shared" si="29"/>
        <v>26.783999999999999</v>
      </c>
    </row>
    <row r="106" spans="1:27" hidden="1" x14ac:dyDescent="0.25">
      <c r="A106" s="1">
        <v>28004</v>
      </c>
      <c r="B106">
        <f t="shared" si="15"/>
        <v>30</v>
      </c>
      <c r="C106">
        <v>583</v>
      </c>
      <c r="D106">
        <v>45.9</v>
      </c>
      <c r="E106">
        <v>1090</v>
      </c>
      <c r="F106">
        <f t="shared" si="16"/>
        <v>461.1</v>
      </c>
      <c r="G106">
        <v>14.5</v>
      </c>
      <c r="H106">
        <v>118</v>
      </c>
      <c r="I106">
        <v>357</v>
      </c>
      <c r="J106" s="4">
        <f t="shared" si="17"/>
        <v>1859.5</v>
      </c>
      <c r="K106">
        <v>294.5</v>
      </c>
      <c r="L106">
        <v>3771.9</v>
      </c>
      <c r="M106">
        <v>1912.4</v>
      </c>
      <c r="N106">
        <v>10</v>
      </c>
      <c r="P106" s="4">
        <f t="shared" si="18"/>
        <v>1511.136</v>
      </c>
      <c r="Q106" s="4">
        <f t="shared" si="19"/>
        <v>118.97280000000001</v>
      </c>
      <c r="R106" s="4">
        <f t="shared" si="20"/>
        <v>2825.28</v>
      </c>
      <c r="S106" s="4">
        <f t="shared" si="21"/>
        <v>1195.1712</v>
      </c>
      <c r="T106" s="4">
        <f t="shared" si="22"/>
        <v>37.584000000000003</v>
      </c>
      <c r="U106" s="4">
        <f t="shared" si="23"/>
        <v>305.85599999999999</v>
      </c>
      <c r="V106" s="4">
        <f t="shared" si="24"/>
        <v>925.34400000000005</v>
      </c>
      <c r="W106" s="4">
        <f t="shared" si="25"/>
        <v>4819.8239999999996</v>
      </c>
      <c r="X106" s="4">
        <f t="shared" si="26"/>
        <v>763.34400000000005</v>
      </c>
      <c r="Y106" s="4">
        <f t="shared" si="27"/>
        <v>9776.7648000000008</v>
      </c>
      <c r="Z106" s="4">
        <f t="shared" si="28"/>
        <v>4956.9408000000003</v>
      </c>
      <c r="AA106" s="4">
        <f t="shared" si="29"/>
        <v>25.92</v>
      </c>
    </row>
    <row r="107" spans="1:27" hidden="1" x14ac:dyDescent="0.25">
      <c r="A107" s="1">
        <v>28034</v>
      </c>
      <c r="B107">
        <f t="shared" si="15"/>
        <v>31</v>
      </c>
      <c r="C107">
        <v>220</v>
      </c>
      <c r="D107">
        <v>17.3</v>
      </c>
      <c r="E107">
        <v>387</v>
      </c>
      <c r="F107">
        <f t="shared" si="16"/>
        <v>149.69999999999999</v>
      </c>
      <c r="G107">
        <v>5.2</v>
      </c>
      <c r="H107">
        <v>45.9</v>
      </c>
      <c r="I107">
        <v>156</v>
      </c>
      <c r="J107" s="4">
        <f t="shared" si="17"/>
        <v>720.27499999999998</v>
      </c>
      <c r="K107">
        <v>131.37500000000003</v>
      </c>
      <c r="L107">
        <v>1680</v>
      </c>
      <c r="M107">
        <v>959.7</v>
      </c>
      <c r="N107">
        <v>10</v>
      </c>
      <c r="P107" s="4">
        <f t="shared" si="18"/>
        <v>589.24800000000005</v>
      </c>
      <c r="Q107" s="4">
        <f t="shared" si="19"/>
        <v>46.336320000000001</v>
      </c>
      <c r="R107" s="4">
        <f t="shared" si="20"/>
        <v>1036.5408</v>
      </c>
      <c r="S107" s="4">
        <f t="shared" si="21"/>
        <v>400.95647999999994</v>
      </c>
      <c r="T107" s="4">
        <f t="shared" si="22"/>
        <v>13.927680000000001</v>
      </c>
      <c r="U107" s="4">
        <f t="shared" si="23"/>
        <v>122.93856</v>
      </c>
      <c r="V107" s="4">
        <f t="shared" si="24"/>
        <v>417.8304</v>
      </c>
      <c r="W107" s="4">
        <f t="shared" si="25"/>
        <v>1929.1845599999999</v>
      </c>
      <c r="X107" s="4">
        <f t="shared" si="26"/>
        <v>351.87480000000011</v>
      </c>
      <c r="Y107" s="4">
        <f t="shared" si="27"/>
        <v>4499.7120000000004</v>
      </c>
      <c r="Z107" s="4">
        <f t="shared" si="28"/>
        <v>2570.4604800000002</v>
      </c>
      <c r="AA107" s="4">
        <f t="shared" si="29"/>
        <v>26.783999999999999</v>
      </c>
    </row>
    <row r="108" spans="1:27" hidden="1" x14ac:dyDescent="0.25">
      <c r="A108" s="1">
        <v>28065</v>
      </c>
      <c r="B108">
        <f t="shared" si="15"/>
        <v>30</v>
      </c>
      <c r="C108">
        <v>121</v>
      </c>
      <c r="D108">
        <v>9.5</v>
      </c>
      <c r="E108">
        <v>214</v>
      </c>
      <c r="F108">
        <f t="shared" si="16"/>
        <v>83.5</v>
      </c>
      <c r="G108">
        <v>2.8</v>
      </c>
      <c r="H108">
        <v>23.4</v>
      </c>
      <c r="I108">
        <v>82.5</v>
      </c>
      <c r="J108" s="4">
        <f t="shared" si="17"/>
        <v>356.17500000000001</v>
      </c>
      <c r="K108">
        <v>36.27500000000002</v>
      </c>
      <c r="L108">
        <v>917.7</v>
      </c>
      <c r="M108">
        <v>561.5</v>
      </c>
      <c r="N108">
        <v>10</v>
      </c>
      <c r="P108" s="4">
        <f t="shared" si="18"/>
        <v>313.63200000000001</v>
      </c>
      <c r="Q108" s="4">
        <f t="shared" si="19"/>
        <v>24.623999999999999</v>
      </c>
      <c r="R108" s="4">
        <f t="shared" si="20"/>
        <v>554.68799999999999</v>
      </c>
      <c r="S108" s="4">
        <f t="shared" si="21"/>
        <v>216.43199999999999</v>
      </c>
      <c r="T108" s="4">
        <f t="shared" si="22"/>
        <v>7.2576000000000001</v>
      </c>
      <c r="U108" s="4">
        <f t="shared" si="23"/>
        <v>60.652799999999999</v>
      </c>
      <c r="V108" s="4">
        <f t="shared" si="24"/>
        <v>213.84</v>
      </c>
      <c r="W108" s="4">
        <f t="shared" si="25"/>
        <v>923.2056</v>
      </c>
      <c r="X108" s="4">
        <f t="shared" si="26"/>
        <v>94.024800000000056</v>
      </c>
      <c r="Y108" s="4">
        <f t="shared" si="27"/>
        <v>2378.6783999999998</v>
      </c>
      <c r="Z108" s="4">
        <f t="shared" si="28"/>
        <v>1455.4079999999999</v>
      </c>
      <c r="AA108" s="4">
        <f t="shared" si="29"/>
        <v>25.92</v>
      </c>
    </row>
    <row r="109" spans="1:27" hidden="1" x14ac:dyDescent="0.25">
      <c r="A109" s="1">
        <v>28095</v>
      </c>
      <c r="B109">
        <f t="shared" si="15"/>
        <v>31</v>
      </c>
      <c r="C109">
        <v>76.099999999999994</v>
      </c>
      <c r="D109">
        <v>6</v>
      </c>
      <c r="E109">
        <v>142</v>
      </c>
      <c r="F109">
        <f t="shared" si="16"/>
        <v>59.900000000000006</v>
      </c>
      <c r="G109">
        <v>1.9</v>
      </c>
      <c r="H109">
        <v>14.9</v>
      </c>
      <c r="I109">
        <v>54.1</v>
      </c>
      <c r="J109" s="4">
        <f t="shared" si="17"/>
        <v>226.35</v>
      </c>
      <c r="K109">
        <v>15.35</v>
      </c>
      <c r="L109">
        <v>535.5</v>
      </c>
      <c r="M109">
        <v>309.2</v>
      </c>
      <c r="N109">
        <v>10</v>
      </c>
      <c r="P109" s="4">
        <f t="shared" si="18"/>
        <v>203.82623999999998</v>
      </c>
      <c r="Q109" s="4">
        <f t="shared" si="19"/>
        <v>16.070399999999999</v>
      </c>
      <c r="R109" s="4">
        <f t="shared" si="20"/>
        <v>380.33280000000002</v>
      </c>
      <c r="S109" s="4">
        <f t="shared" si="21"/>
        <v>160.43616000000003</v>
      </c>
      <c r="T109" s="4">
        <f t="shared" si="22"/>
        <v>5.0889600000000002</v>
      </c>
      <c r="U109" s="4">
        <f t="shared" si="23"/>
        <v>39.908160000000002</v>
      </c>
      <c r="V109" s="4">
        <f t="shared" si="24"/>
        <v>144.90144000000001</v>
      </c>
      <c r="W109" s="4">
        <f t="shared" si="25"/>
        <v>606.25584000000003</v>
      </c>
      <c r="X109" s="4">
        <f t="shared" si="26"/>
        <v>41.113439999999997</v>
      </c>
      <c r="Y109" s="4">
        <f t="shared" si="27"/>
        <v>1434.2832000000001</v>
      </c>
      <c r="Z109" s="4">
        <f t="shared" si="28"/>
        <v>828.16128000000003</v>
      </c>
      <c r="AA109" s="4">
        <f t="shared" si="29"/>
        <v>26.783999999999999</v>
      </c>
    </row>
    <row r="110" spans="1:27" hidden="1" x14ac:dyDescent="0.25">
      <c r="A110" s="1">
        <v>28126</v>
      </c>
      <c r="B110">
        <f t="shared" si="15"/>
        <v>31</v>
      </c>
      <c r="C110">
        <v>57.3</v>
      </c>
      <c r="D110">
        <v>4.5</v>
      </c>
      <c r="E110">
        <v>107</v>
      </c>
      <c r="F110">
        <f t="shared" si="16"/>
        <v>45.2</v>
      </c>
      <c r="G110">
        <v>1.4</v>
      </c>
      <c r="H110">
        <v>11.5</v>
      </c>
      <c r="I110">
        <v>40.799999999999997</v>
      </c>
      <c r="J110" s="4">
        <f t="shared" si="17"/>
        <v>168.92500000000001</v>
      </c>
      <c r="K110">
        <v>9.6249999999999911</v>
      </c>
      <c r="L110">
        <v>356</v>
      </c>
      <c r="M110">
        <v>187.1</v>
      </c>
      <c r="N110">
        <v>10</v>
      </c>
      <c r="P110" s="4">
        <f t="shared" si="18"/>
        <v>153.47232</v>
      </c>
      <c r="Q110" s="4">
        <f t="shared" si="19"/>
        <v>12.0528</v>
      </c>
      <c r="R110" s="4">
        <f t="shared" si="20"/>
        <v>286.58879999999999</v>
      </c>
      <c r="S110" s="4">
        <f t="shared" si="21"/>
        <v>121.06368000000002</v>
      </c>
      <c r="T110" s="4">
        <f t="shared" si="22"/>
        <v>3.7497599999999993</v>
      </c>
      <c r="U110" s="4">
        <f t="shared" si="23"/>
        <v>30.801600000000001</v>
      </c>
      <c r="V110" s="4">
        <f t="shared" si="24"/>
        <v>109.27871999999998</v>
      </c>
      <c r="W110" s="4">
        <f t="shared" si="25"/>
        <v>452.44872000000004</v>
      </c>
      <c r="X110" s="4">
        <f t="shared" si="26"/>
        <v>25.779599999999974</v>
      </c>
      <c r="Y110" s="4">
        <f t="shared" si="27"/>
        <v>953.5104</v>
      </c>
      <c r="Z110" s="4">
        <f t="shared" si="28"/>
        <v>501.12864000000002</v>
      </c>
      <c r="AA110" s="4">
        <f t="shared" si="29"/>
        <v>26.783999999999999</v>
      </c>
    </row>
    <row r="111" spans="1:27" hidden="1" x14ac:dyDescent="0.25">
      <c r="A111" s="1">
        <v>28157</v>
      </c>
      <c r="B111">
        <f t="shared" si="15"/>
        <v>28</v>
      </c>
      <c r="C111">
        <v>44.9</v>
      </c>
      <c r="D111">
        <v>3.5</v>
      </c>
      <c r="E111">
        <v>90.3</v>
      </c>
      <c r="F111">
        <f t="shared" si="16"/>
        <v>41.9</v>
      </c>
      <c r="G111">
        <v>1.2</v>
      </c>
      <c r="H111">
        <v>9.6999999999999993</v>
      </c>
      <c r="I111">
        <v>35.6</v>
      </c>
      <c r="J111" s="4">
        <f t="shared" si="17"/>
        <v>147.19999999999999</v>
      </c>
      <c r="K111">
        <v>11.600000000000001</v>
      </c>
      <c r="L111">
        <v>298</v>
      </c>
      <c r="M111">
        <v>150.80000000000001</v>
      </c>
      <c r="N111">
        <v>10</v>
      </c>
      <c r="P111" s="4">
        <f t="shared" si="18"/>
        <v>108.62208000000001</v>
      </c>
      <c r="Q111" s="4">
        <f t="shared" si="19"/>
        <v>8.4672000000000001</v>
      </c>
      <c r="R111" s="4">
        <f t="shared" si="20"/>
        <v>218.45376000000002</v>
      </c>
      <c r="S111" s="4">
        <f t="shared" si="21"/>
        <v>101.36448000000001</v>
      </c>
      <c r="T111" s="4">
        <f t="shared" si="22"/>
        <v>2.9030400000000003</v>
      </c>
      <c r="U111" s="4">
        <f t="shared" si="23"/>
        <v>23.466239999999999</v>
      </c>
      <c r="V111" s="4">
        <f t="shared" si="24"/>
        <v>86.123519999999999</v>
      </c>
      <c r="W111" s="4">
        <f t="shared" si="25"/>
        <v>356.10624000000001</v>
      </c>
      <c r="X111" s="4">
        <f t="shared" si="26"/>
        <v>28.062720000000006</v>
      </c>
      <c r="Y111" s="4">
        <f t="shared" si="27"/>
        <v>720.92160000000001</v>
      </c>
      <c r="Z111" s="4">
        <f t="shared" si="28"/>
        <v>364.81536</v>
      </c>
      <c r="AA111" s="4">
        <f t="shared" si="29"/>
        <v>24.192</v>
      </c>
    </row>
    <row r="112" spans="1:27" hidden="1" x14ac:dyDescent="0.25">
      <c r="A112" s="1">
        <v>28185</v>
      </c>
      <c r="B112">
        <f t="shared" si="15"/>
        <v>31</v>
      </c>
      <c r="C112">
        <v>40.6</v>
      </c>
      <c r="D112">
        <v>3.2</v>
      </c>
      <c r="E112">
        <v>77.900000000000006</v>
      </c>
      <c r="F112">
        <f t="shared" si="16"/>
        <v>34.1</v>
      </c>
      <c r="G112">
        <v>1</v>
      </c>
      <c r="H112">
        <v>8.3000000000000007</v>
      </c>
      <c r="I112">
        <v>34</v>
      </c>
      <c r="J112" s="4">
        <f t="shared" si="17"/>
        <v>130.5</v>
      </c>
      <c r="K112">
        <v>10.3</v>
      </c>
      <c r="L112">
        <v>290</v>
      </c>
      <c r="M112">
        <v>159.5</v>
      </c>
      <c r="N112">
        <v>10</v>
      </c>
      <c r="P112" s="4">
        <f t="shared" si="18"/>
        <v>108.74303999999999</v>
      </c>
      <c r="Q112" s="4">
        <f t="shared" si="19"/>
        <v>8.5708800000000007</v>
      </c>
      <c r="R112" s="4">
        <f t="shared" si="20"/>
        <v>208.64736000000002</v>
      </c>
      <c r="S112" s="4">
        <f t="shared" si="21"/>
        <v>91.333439999999996</v>
      </c>
      <c r="T112" s="4">
        <f t="shared" si="22"/>
        <v>2.6783999999999999</v>
      </c>
      <c r="U112" s="4">
        <f t="shared" si="23"/>
        <v>22.230720000000005</v>
      </c>
      <c r="V112" s="4">
        <f t="shared" si="24"/>
        <v>91.065600000000003</v>
      </c>
      <c r="W112" s="4">
        <f t="shared" si="25"/>
        <v>349.53120000000001</v>
      </c>
      <c r="X112" s="4">
        <f t="shared" si="26"/>
        <v>27.587520000000005</v>
      </c>
      <c r="Y112" s="4">
        <f t="shared" si="27"/>
        <v>776.73599999999999</v>
      </c>
      <c r="Z112" s="4">
        <f t="shared" si="28"/>
        <v>427.20479999999998</v>
      </c>
      <c r="AA112" s="4">
        <f t="shared" si="29"/>
        <v>26.783999999999999</v>
      </c>
    </row>
    <row r="113" spans="1:27" hidden="1" x14ac:dyDescent="0.25">
      <c r="A113" s="1">
        <v>28216</v>
      </c>
      <c r="B113">
        <f t="shared" si="15"/>
        <v>30</v>
      </c>
      <c r="C113">
        <v>50.9</v>
      </c>
      <c r="D113">
        <v>4</v>
      </c>
      <c r="E113">
        <v>97.8</v>
      </c>
      <c r="F113">
        <f t="shared" si="16"/>
        <v>42.9</v>
      </c>
      <c r="G113">
        <v>1.3</v>
      </c>
      <c r="H113">
        <v>10.3</v>
      </c>
      <c r="I113">
        <v>40.5</v>
      </c>
      <c r="J113" s="4">
        <f t="shared" si="17"/>
        <v>161.1</v>
      </c>
      <c r="K113">
        <v>12.500000000000004</v>
      </c>
      <c r="L113">
        <v>484</v>
      </c>
      <c r="M113">
        <v>322.89999999999998</v>
      </c>
      <c r="N113">
        <v>10</v>
      </c>
      <c r="P113" s="4">
        <f t="shared" si="18"/>
        <v>131.93279999999999</v>
      </c>
      <c r="Q113" s="4">
        <f t="shared" si="19"/>
        <v>10.368</v>
      </c>
      <c r="R113" s="4">
        <f t="shared" si="20"/>
        <v>253.49760000000001</v>
      </c>
      <c r="S113" s="4">
        <f t="shared" si="21"/>
        <v>111.1968</v>
      </c>
      <c r="T113" s="4">
        <f t="shared" si="22"/>
        <v>3.3696000000000002</v>
      </c>
      <c r="U113" s="4">
        <f t="shared" si="23"/>
        <v>26.697600000000001</v>
      </c>
      <c r="V113" s="4">
        <f t="shared" si="24"/>
        <v>104.976</v>
      </c>
      <c r="W113" s="4">
        <f t="shared" si="25"/>
        <v>417.57119999999998</v>
      </c>
      <c r="X113" s="4">
        <f t="shared" si="26"/>
        <v>32.400000000000013</v>
      </c>
      <c r="Y113" s="4">
        <f t="shared" si="27"/>
        <v>1254.528</v>
      </c>
      <c r="Z113" s="4">
        <f t="shared" si="28"/>
        <v>836.95680000000004</v>
      </c>
      <c r="AA113" s="4">
        <f t="shared" si="29"/>
        <v>25.92</v>
      </c>
    </row>
    <row r="114" spans="1:27" hidden="1" x14ac:dyDescent="0.25">
      <c r="A114" s="1">
        <v>28246</v>
      </c>
      <c r="B114">
        <f t="shared" si="15"/>
        <v>31</v>
      </c>
      <c r="C114">
        <v>67</v>
      </c>
      <c r="D114">
        <v>5.3</v>
      </c>
      <c r="E114">
        <v>123</v>
      </c>
      <c r="F114">
        <f t="shared" si="16"/>
        <v>50.7</v>
      </c>
      <c r="G114">
        <v>1.6</v>
      </c>
      <c r="H114">
        <v>13.9</v>
      </c>
      <c r="I114">
        <v>62.2</v>
      </c>
      <c r="J114" s="4">
        <f t="shared" si="17"/>
        <v>216.3</v>
      </c>
      <c r="K114">
        <v>17.2</v>
      </c>
      <c r="L114">
        <v>756</v>
      </c>
      <c r="M114">
        <v>539.70000000000005</v>
      </c>
      <c r="N114">
        <v>10</v>
      </c>
      <c r="P114" s="4">
        <f t="shared" si="18"/>
        <v>179.4528</v>
      </c>
      <c r="Q114" s="4">
        <f t="shared" si="19"/>
        <v>14.19552</v>
      </c>
      <c r="R114" s="4">
        <f t="shared" si="20"/>
        <v>329.44319999999999</v>
      </c>
      <c r="S114" s="4">
        <f t="shared" si="21"/>
        <v>135.79488000000001</v>
      </c>
      <c r="T114" s="4">
        <f t="shared" si="22"/>
        <v>4.2854400000000004</v>
      </c>
      <c r="U114" s="4">
        <f t="shared" si="23"/>
        <v>37.229759999999999</v>
      </c>
      <c r="V114" s="4">
        <f t="shared" si="24"/>
        <v>166.59648000000001</v>
      </c>
      <c r="W114" s="4">
        <f t="shared" si="25"/>
        <v>579.33792000000005</v>
      </c>
      <c r="X114" s="4">
        <f t="shared" si="26"/>
        <v>46.068480000000001</v>
      </c>
      <c r="Y114" s="4">
        <f t="shared" si="27"/>
        <v>2024.8704</v>
      </c>
      <c r="Z114" s="4">
        <f t="shared" si="28"/>
        <v>1445.5324800000003</v>
      </c>
      <c r="AA114" s="4">
        <f t="shared" si="29"/>
        <v>26.783999999999999</v>
      </c>
    </row>
    <row r="115" spans="1:27" hidden="1" x14ac:dyDescent="0.25">
      <c r="A115" s="1">
        <v>28277</v>
      </c>
      <c r="B115">
        <f t="shared" si="15"/>
        <v>30</v>
      </c>
      <c r="C115">
        <v>148</v>
      </c>
      <c r="D115">
        <v>11.6</v>
      </c>
      <c r="E115">
        <v>308</v>
      </c>
      <c r="F115">
        <f t="shared" si="16"/>
        <v>148.4</v>
      </c>
      <c r="G115">
        <v>4.0999999999999996</v>
      </c>
      <c r="H115">
        <v>27.4</v>
      </c>
      <c r="I115">
        <v>165</v>
      </c>
      <c r="J115" s="4">
        <f t="shared" si="17"/>
        <v>542.9</v>
      </c>
      <c r="K115">
        <v>42.5</v>
      </c>
      <c r="L115">
        <v>1300</v>
      </c>
      <c r="M115">
        <v>757.1</v>
      </c>
      <c r="N115">
        <v>10</v>
      </c>
      <c r="P115" s="4">
        <f t="shared" si="18"/>
        <v>383.61599999999999</v>
      </c>
      <c r="Q115" s="4">
        <f t="shared" si="19"/>
        <v>30.0672</v>
      </c>
      <c r="R115" s="4">
        <f t="shared" si="20"/>
        <v>798.33600000000001</v>
      </c>
      <c r="S115" s="4">
        <f t="shared" si="21"/>
        <v>384.65280000000001</v>
      </c>
      <c r="T115" s="4">
        <f t="shared" si="22"/>
        <v>10.627199999999998</v>
      </c>
      <c r="U115" s="4">
        <f t="shared" si="23"/>
        <v>71.020799999999994</v>
      </c>
      <c r="V115" s="4">
        <f t="shared" si="24"/>
        <v>427.68</v>
      </c>
      <c r="W115" s="4">
        <f t="shared" si="25"/>
        <v>1407.1967999999999</v>
      </c>
      <c r="X115" s="4">
        <f t="shared" si="26"/>
        <v>110.16</v>
      </c>
      <c r="Y115" s="4">
        <f t="shared" si="27"/>
        <v>3369.6</v>
      </c>
      <c r="Z115" s="4">
        <f t="shared" si="28"/>
        <v>1962.4032</v>
      </c>
      <c r="AA115" s="4">
        <f t="shared" si="29"/>
        <v>25.92</v>
      </c>
    </row>
    <row r="116" spans="1:27" hidden="1" x14ac:dyDescent="0.25">
      <c r="A116" s="1">
        <v>28307</v>
      </c>
      <c r="B116">
        <f t="shared" si="15"/>
        <v>31</v>
      </c>
      <c r="C116">
        <v>663</v>
      </c>
      <c r="D116">
        <v>52.2</v>
      </c>
      <c r="E116">
        <v>1360</v>
      </c>
      <c r="F116">
        <f t="shared" si="16"/>
        <v>644.79999999999995</v>
      </c>
      <c r="G116">
        <v>18.100000000000001</v>
      </c>
      <c r="H116">
        <v>113</v>
      </c>
      <c r="I116">
        <v>546</v>
      </c>
      <c r="J116" s="4">
        <f t="shared" si="17"/>
        <v>2135.15</v>
      </c>
      <c r="K116">
        <v>116.15</v>
      </c>
      <c r="L116">
        <v>3500</v>
      </c>
      <c r="M116">
        <v>1364.9</v>
      </c>
      <c r="N116">
        <v>10</v>
      </c>
      <c r="P116" s="4">
        <f t="shared" si="18"/>
        <v>1775.7791999999999</v>
      </c>
      <c r="Q116" s="4">
        <f t="shared" si="19"/>
        <v>139.81247999999999</v>
      </c>
      <c r="R116" s="4">
        <f t="shared" si="20"/>
        <v>3642.6239999999998</v>
      </c>
      <c r="S116" s="4">
        <f t="shared" si="21"/>
        <v>1727.0323199999998</v>
      </c>
      <c r="T116" s="4">
        <f t="shared" si="22"/>
        <v>48.479040000000005</v>
      </c>
      <c r="U116" s="4">
        <f t="shared" si="23"/>
        <v>302.6592</v>
      </c>
      <c r="V116" s="4">
        <f t="shared" si="24"/>
        <v>1462.4064000000001</v>
      </c>
      <c r="W116" s="4">
        <f t="shared" si="25"/>
        <v>5718.7857599999998</v>
      </c>
      <c r="X116" s="4">
        <f t="shared" si="26"/>
        <v>311.09616</v>
      </c>
      <c r="Y116" s="4">
        <f t="shared" si="27"/>
        <v>9374.4</v>
      </c>
      <c r="Z116" s="4">
        <f t="shared" si="28"/>
        <v>3655.7481600000006</v>
      </c>
      <c r="AA116" s="4">
        <f t="shared" si="29"/>
        <v>26.783999999999999</v>
      </c>
    </row>
    <row r="117" spans="1:27" hidden="1" x14ac:dyDescent="0.25">
      <c r="A117" s="1">
        <v>28338</v>
      </c>
      <c r="B117">
        <f t="shared" si="15"/>
        <v>31</v>
      </c>
      <c r="C117">
        <v>871</v>
      </c>
      <c r="D117">
        <v>68.5</v>
      </c>
      <c r="E117">
        <v>1730</v>
      </c>
      <c r="F117">
        <f t="shared" si="16"/>
        <v>790.5</v>
      </c>
      <c r="G117">
        <v>23</v>
      </c>
      <c r="H117">
        <v>167</v>
      </c>
      <c r="I117">
        <v>773</v>
      </c>
      <c r="J117" s="4">
        <f t="shared" si="17"/>
        <v>2792.5</v>
      </c>
      <c r="K117">
        <v>122.5</v>
      </c>
      <c r="L117">
        <v>4800</v>
      </c>
      <c r="M117">
        <v>2007.5</v>
      </c>
      <c r="N117">
        <v>10</v>
      </c>
      <c r="P117" s="4">
        <f t="shared" si="18"/>
        <v>2332.8863999999999</v>
      </c>
      <c r="Q117" s="4">
        <f t="shared" si="19"/>
        <v>183.47040000000001</v>
      </c>
      <c r="R117" s="4">
        <f t="shared" si="20"/>
        <v>4633.6319999999996</v>
      </c>
      <c r="S117" s="4">
        <f t="shared" si="21"/>
        <v>2117.2752</v>
      </c>
      <c r="T117" s="4">
        <f t="shared" si="22"/>
        <v>61.603200000000001</v>
      </c>
      <c r="U117" s="4">
        <f t="shared" si="23"/>
        <v>447.2928</v>
      </c>
      <c r="V117" s="4">
        <f t="shared" si="24"/>
        <v>2070.4032000000002</v>
      </c>
      <c r="W117" s="4">
        <f t="shared" si="25"/>
        <v>7479.4319999999998</v>
      </c>
      <c r="X117" s="4">
        <f t="shared" si="26"/>
        <v>328.10399999999998</v>
      </c>
      <c r="Y117" s="4">
        <f t="shared" si="27"/>
        <v>12856.32</v>
      </c>
      <c r="Z117" s="4">
        <f t="shared" si="28"/>
        <v>5376.8879999999999</v>
      </c>
      <c r="AA117" s="4">
        <f t="shared" si="29"/>
        <v>26.783999999999999</v>
      </c>
    </row>
    <row r="118" spans="1:27" hidden="1" x14ac:dyDescent="0.25">
      <c r="A118" s="1">
        <v>28369</v>
      </c>
      <c r="B118">
        <f t="shared" si="15"/>
        <v>30</v>
      </c>
      <c r="C118">
        <v>444</v>
      </c>
      <c r="D118">
        <v>34.9</v>
      </c>
      <c r="E118">
        <v>929</v>
      </c>
      <c r="F118">
        <f t="shared" si="16"/>
        <v>450.1</v>
      </c>
      <c r="G118">
        <v>12.4</v>
      </c>
      <c r="H118">
        <v>97.5</v>
      </c>
      <c r="I118">
        <v>373</v>
      </c>
      <c r="J118" s="4">
        <f t="shared" si="17"/>
        <v>1559.2249999999999</v>
      </c>
      <c r="K118">
        <v>159.72499999999999</v>
      </c>
      <c r="L118">
        <v>2830</v>
      </c>
      <c r="M118">
        <v>1270.8</v>
      </c>
      <c r="N118">
        <v>10</v>
      </c>
      <c r="P118" s="4">
        <f t="shared" si="18"/>
        <v>1150.848</v>
      </c>
      <c r="Q118" s="4">
        <f t="shared" si="19"/>
        <v>90.460800000000006</v>
      </c>
      <c r="R118" s="4">
        <f t="shared" si="20"/>
        <v>2407.9679999999998</v>
      </c>
      <c r="S118" s="4">
        <f t="shared" si="21"/>
        <v>1166.6592000000001</v>
      </c>
      <c r="T118" s="4">
        <f t="shared" si="22"/>
        <v>32.140799999999999</v>
      </c>
      <c r="U118" s="4">
        <f t="shared" si="23"/>
        <v>252.72</v>
      </c>
      <c r="V118" s="4">
        <f t="shared" si="24"/>
        <v>966.81600000000003</v>
      </c>
      <c r="W118" s="4">
        <f t="shared" si="25"/>
        <v>4041.5111999999999</v>
      </c>
      <c r="X118" s="4">
        <f t="shared" si="26"/>
        <v>414.00720000000001</v>
      </c>
      <c r="Y118" s="4">
        <f t="shared" si="27"/>
        <v>7335.36</v>
      </c>
      <c r="Z118" s="4">
        <f t="shared" si="28"/>
        <v>3293.9135999999999</v>
      </c>
      <c r="AA118" s="4">
        <f t="shared" si="29"/>
        <v>25.92</v>
      </c>
    </row>
    <row r="119" spans="1:27" hidden="1" x14ac:dyDescent="0.25">
      <c r="A119" s="1">
        <v>28399</v>
      </c>
      <c r="B119">
        <f t="shared" si="15"/>
        <v>31</v>
      </c>
      <c r="C119">
        <v>237</v>
      </c>
      <c r="D119">
        <v>18.600000000000001</v>
      </c>
      <c r="E119">
        <v>464</v>
      </c>
      <c r="F119">
        <f t="shared" si="16"/>
        <v>208.4</v>
      </c>
      <c r="G119">
        <v>6.2</v>
      </c>
      <c r="H119">
        <v>51.3</v>
      </c>
      <c r="I119">
        <v>212</v>
      </c>
      <c r="J119" s="4">
        <f t="shared" si="17"/>
        <v>787.625</v>
      </c>
      <c r="K119">
        <v>60.325000000000031</v>
      </c>
      <c r="L119">
        <v>1730</v>
      </c>
      <c r="M119">
        <v>942.4</v>
      </c>
      <c r="N119">
        <v>10</v>
      </c>
      <c r="P119" s="4">
        <f t="shared" si="18"/>
        <v>634.7808</v>
      </c>
      <c r="Q119" s="4">
        <f t="shared" si="19"/>
        <v>49.81824000000001</v>
      </c>
      <c r="R119" s="4">
        <f t="shared" si="20"/>
        <v>1242.7775999999999</v>
      </c>
      <c r="S119" s="4">
        <f t="shared" si="21"/>
        <v>558.17855999999995</v>
      </c>
      <c r="T119" s="4">
        <f t="shared" si="22"/>
        <v>16.606079999999999</v>
      </c>
      <c r="U119" s="4">
        <f t="shared" si="23"/>
        <v>137.40191999999999</v>
      </c>
      <c r="V119" s="4">
        <f t="shared" si="24"/>
        <v>567.82079999999996</v>
      </c>
      <c r="W119" s="4">
        <f t="shared" si="25"/>
        <v>2109.5747999999999</v>
      </c>
      <c r="X119" s="4">
        <f t="shared" si="26"/>
        <v>161.57448000000008</v>
      </c>
      <c r="Y119" s="4">
        <f t="shared" si="27"/>
        <v>4633.6319999999996</v>
      </c>
      <c r="Z119" s="4">
        <f t="shared" si="28"/>
        <v>2524.1241599999998</v>
      </c>
      <c r="AA119" s="4">
        <f t="shared" si="29"/>
        <v>26.783999999999999</v>
      </c>
    </row>
    <row r="120" spans="1:27" hidden="1" x14ac:dyDescent="0.25">
      <c r="A120" s="1">
        <v>28430</v>
      </c>
      <c r="B120">
        <f t="shared" si="15"/>
        <v>30</v>
      </c>
      <c r="C120">
        <v>133</v>
      </c>
      <c r="D120">
        <v>10.5</v>
      </c>
      <c r="E120">
        <v>249</v>
      </c>
      <c r="F120">
        <f t="shared" si="16"/>
        <v>105.5</v>
      </c>
      <c r="G120">
        <v>3.3</v>
      </c>
      <c r="H120">
        <v>25.4</v>
      </c>
      <c r="I120">
        <v>92.9</v>
      </c>
      <c r="J120" s="4">
        <f t="shared" si="17"/>
        <v>434.2</v>
      </c>
      <c r="K120">
        <v>66.90000000000002</v>
      </c>
      <c r="L120">
        <v>897</v>
      </c>
      <c r="M120">
        <v>462.8</v>
      </c>
      <c r="N120">
        <v>10</v>
      </c>
      <c r="P120" s="4">
        <f t="shared" si="18"/>
        <v>344.73599999999999</v>
      </c>
      <c r="Q120" s="4">
        <f t="shared" si="19"/>
        <v>27.216000000000001</v>
      </c>
      <c r="R120" s="4">
        <f t="shared" si="20"/>
        <v>645.40800000000002</v>
      </c>
      <c r="S120" s="4">
        <f t="shared" si="21"/>
        <v>273.45600000000002</v>
      </c>
      <c r="T120" s="4">
        <f t="shared" si="22"/>
        <v>8.5535999999999994</v>
      </c>
      <c r="U120" s="4">
        <f t="shared" si="23"/>
        <v>65.836799999999997</v>
      </c>
      <c r="V120" s="4">
        <f t="shared" si="24"/>
        <v>240.79679999999999</v>
      </c>
      <c r="W120" s="4">
        <f t="shared" si="25"/>
        <v>1125.4464</v>
      </c>
      <c r="X120" s="4">
        <f t="shared" si="26"/>
        <v>173.40480000000005</v>
      </c>
      <c r="Y120" s="4">
        <f t="shared" si="27"/>
        <v>2325.0239999999999</v>
      </c>
      <c r="Z120" s="4">
        <f t="shared" si="28"/>
        <v>1199.5776000000001</v>
      </c>
      <c r="AA120" s="4">
        <f t="shared" si="29"/>
        <v>25.92</v>
      </c>
    </row>
    <row r="121" spans="1:27" hidden="1" x14ac:dyDescent="0.25">
      <c r="A121" s="1">
        <v>28460</v>
      </c>
      <c r="B121">
        <f t="shared" si="15"/>
        <v>31</v>
      </c>
      <c r="C121">
        <v>84</v>
      </c>
      <c r="D121">
        <v>6.6</v>
      </c>
      <c r="E121">
        <v>165</v>
      </c>
      <c r="F121">
        <f t="shared" si="16"/>
        <v>74.400000000000006</v>
      </c>
      <c r="G121">
        <v>2.2000000000000002</v>
      </c>
      <c r="H121">
        <v>15.9</v>
      </c>
      <c r="I121">
        <v>59.4</v>
      </c>
      <c r="J121" s="4">
        <f t="shared" si="17"/>
        <v>276.20000000000005</v>
      </c>
      <c r="K121">
        <v>35.900000000000006</v>
      </c>
      <c r="L121">
        <v>543</v>
      </c>
      <c r="M121">
        <v>266.8</v>
      </c>
      <c r="N121">
        <v>10</v>
      </c>
      <c r="P121" s="4">
        <f t="shared" si="18"/>
        <v>224.98560000000001</v>
      </c>
      <c r="Q121" s="4">
        <f t="shared" si="19"/>
        <v>17.677440000000001</v>
      </c>
      <c r="R121" s="4">
        <f t="shared" si="20"/>
        <v>441.93599999999998</v>
      </c>
      <c r="S121" s="4">
        <f t="shared" si="21"/>
        <v>199.27296000000004</v>
      </c>
      <c r="T121" s="4">
        <f t="shared" si="22"/>
        <v>5.8924800000000008</v>
      </c>
      <c r="U121" s="4">
        <f t="shared" si="23"/>
        <v>42.586559999999999</v>
      </c>
      <c r="V121" s="4">
        <f t="shared" si="24"/>
        <v>159.09696</v>
      </c>
      <c r="W121" s="4">
        <f t="shared" si="25"/>
        <v>739.77408000000014</v>
      </c>
      <c r="X121" s="4">
        <f t="shared" si="26"/>
        <v>96.154560000000018</v>
      </c>
      <c r="Y121" s="4">
        <f t="shared" si="27"/>
        <v>1454.3712</v>
      </c>
      <c r="Z121" s="4">
        <f t="shared" si="28"/>
        <v>714.59712000000002</v>
      </c>
      <c r="AA121" s="4">
        <f t="shared" si="29"/>
        <v>26.783999999999999</v>
      </c>
    </row>
    <row r="122" spans="1:27" hidden="1" x14ac:dyDescent="0.25">
      <c r="A122" s="1">
        <v>28491</v>
      </c>
      <c r="B122">
        <f t="shared" si="15"/>
        <v>31</v>
      </c>
      <c r="C122">
        <v>64.099999999999994</v>
      </c>
      <c r="D122">
        <v>5</v>
      </c>
      <c r="E122">
        <v>130</v>
      </c>
      <c r="F122">
        <f t="shared" si="16"/>
        <v>60.900000000000006</v>
      </c>
      <c r="G122">
        <v>1.7</v>
      </c>
      <c r="H122">
        <v>12.2</v>
      </c>
      <c r="I122">
        <v>45.3</v>
      </c>
      <c r="J122" s="4">
        <f t="shared" si="17"/>
        <v>211.75</v>
      </c>
      <c r="K122">
        <v>24.249999999999996</v>
      </c>
      <c r="L122">
        <v>387</v>
      </c>
      <c r="M122">
        <v>175.3</v>
      </c>
      <c r="N122">
        <v>10</v>
      </c>
      <c r="P122" s="4">
        <f t="shared" si="18"/>
        <v>171.68543999999997</v>
      </c>
      <c r="Q122" s="4">
        <f t="shared" si="19"/>
        <v>13.391999999999999</v>
      </c>
      <c r="R122" s="4">
        <f t="shared" si="20"/>
        <v>348.19200000000001</v>
      </c>
      <c r="S122" s="4">
        <f t="shared" si="21"/>
        <v>163.11456000000004</v>
      </c>
      <c r="T122" s="4">
        <f t="shared" si="22"/>
        <v>4.55328</v>
      </c>
      <c r="U122" s="4">
        <f t="shared" si="23"/>
        <v>32.676479999999998</v>
      </c>
      <c r="V122" s="4">
        <f t="shared" si="24"/>
        <v>121.33151999999998</v>
      </c>
      <c r="W122" s="4">
        <f t="shared" si="25"/>
        <v>567.15120000000002</v>
      </c>
      <c r="X122" s="4">
        <f t="shared" si="26"/>
        <v>64.951199999999986</v>
      </c>
      <c r="Y122" s="4">
        <f t="shared" si="27"/>
        <v>1036.5408</v>
      </c>
      <c r="Z122" s="4">
        <f t="shared" si="28"/>
        <v>469.52352000000008</v>
      </c>
      <c r="AA122" s="4">
        <f t="shared" si="29"/>
        <v>26.783999999999999</v>
      </c>
    </row>
    <row r="123" spans="1:27" hidden="1" x14ac:dyDescent="0.25">
      <c r="A123" s="1">
        <v>28522</v>
      </c>
      <c r="B123">
        <f t="shared" si="15"/>
        <v>28</v>
      </c>
      <c r="C123">
        <v>51.4</v>
      </c>
      <c r="D123">
        <v>4</v>
      </c>
      <c r="E123">
        <v>104</v>
      </c>
      <c r="F123">
        <f t="shared" si="16"/>
        <v>48.6</v>
      </c>
      <c r="G123">
        <v>1.4</v>
      </c>
      <c r="H123">
        <v>10.199999999999999</v>
      </c>
      <c r="I123">
        <v>38</v>
      </c>
      <c r="J123" s="4">
        <f t="shared" si="17"/>
        <v>170.22499999999999</v>
      </c>
      <c r="K123">
        <v>18.025000000000006</v>
      </c>
      <c r="L123">
        <v>309</v>
      </c>
      <c r="M123">
        <v>138.80000000000001</v>
      </c>
      <c r="N123">
        <v>10</v>
      </c>
      <c r="P123" s="4">
        <f t="shared" si="18"/>
        <v>124.34688000000001</v>
      </c>
      <c r="Q123" s="4">
        <f t="shared" si="19"/>
        <v>9.6768000000000001</v>
      </c>
      <c r="R123" s="4">
        <f t="shared" si="20"/>
        <v>251.5968</v>
      </c>
      <c r="S123" s="4">
        <f t="shared" si="21"/>
        <v>117.57311999999999</v>
      </c>
      <c r="T123" s="4">
        <f t="shared" si="22"/>
        <v>3.3868800000000001</v>
      </c>
      <c r="U123" s="4">
        <f t="shared" si="23"/>
        <v>24.675840000000001</v>
      </c>
      <c r="V123" s="4">
        <f t="shared" si="24"/>
        <v>91.929599999999994</v>
      </c>
      <c r="W123" s="4">
        <f t="shared" si="25"/>
        <v>411.80832000000004</v>
      </c>
      <c r="X123" s="4">
        <f t="shared" si="26"/>
        <v>43.606080000000006</v>
      </c>
      <c r="Y123" s="4">
        <f t="shared" si="27"/>
        <v>747.53279999999995</v>
      </c>
      <c r="Z123" s="4">
        <f t="shared" si="28"/>
        <v>335.78496000000001</v>
      </c>
      <c r="AA123" s="4">
        <f t="shared" si="29"/>
        <v>24.192</v>
      </c>
    </row>
    <row r="124" spans="1:27" hidden="1" x14ac:dyDescent="0.25">
      <c r="A124" s="1">
        <v>28550</v>
      </c>
      <c r="B124">
        <f t="shared" si="15"/>
        <v>31</v>
      </c>
      <c r="C124">
        <v>53.1</v>
      </c>
      <c r="D124">
        <v>4.2</v>
      </c>
      <c r="E124">
        <v>106</v>
      </c>
      <c r="F124">
        <f t="shared" si="16"/>
        <v>48.699999999999996</v>
      </c>
      <c r="G124">
        <v>1.4</v>
      </c>
      <c r="H124">
        <v>10</v>
      </c>
      <c r="I124">
        <v>38.9</v>
      </c>
      <c r="J124" s="4">
        <f t="shared" si="17"/>
        <v>175.32499999999999</v>
      </c>
      <c r="K124">
        <v>20.424999999999997</v>
      </c>
      <c r="L124">
        <v>327</v>
      </c>
      <c r="M124">
        <v>151.69999999999999</v>
      </c>
      <c r="N124">
        <v>10</v>
      </c>
      <c r="P124" s="4">
        <f t="shared" si="18"/>
        <v>142.22304</v>
      </c>
      <c r="Q124" s="4">
        <f t="shared" si="19"/>
        <v>11.249280000000001</v>
      </c>
      <c r="R124" s="4">
        <f t="shared" si="20"/>
        <v>283.91039999999998</v>
      </c>
      <c r="S124" s="4">
        <f t="shared" si="21"/>
        <v>130.43807999999999</v>
      </c>
      <c r="T124" s="4">
        <f t="shared" si="22"/>
        <v>3.7497599999999993</v>
      </c>
      <c r="U124" s="4">
        <f t="shared" si="23"/>
        <v>26.783999999999999</v>
      </c>
      <c r="V124" s="4">
        <f t="shared" si="24"/>
        <v>104.18976000000001</v>
      </c>
      <c r="W124" s="4">
        <f t="shared" si="25"/>
        <v>469.59047999999996</v>
      </c>
      <c r="X124" s="4">
        <f t="shared" si="26"/>
        <v>54.706319999999991</v>
      </c>
      <c r="Y124" s="4">
        <f t="shared" si="27"/>
        <v>875.83680000000004</v>
      </c>
      <c r="Z124" s="4">
        <f t="shared" si="28"/>
        <v>406.31327999999996</v>
      </c>
      <c r="AA124" s="4">
        <f t="shared" si="29"/>
        <v>26.783999999999999</v>
      </c>
    </row>
    <row r="125" spans="1:27" hidden="1" x14ac:dyDescent="0.25">
      <c r="A125" s="1">
        <v>28581</v>
      </c>
      <c r="B125">
        <f t="shared" si="15"/>
        <v>30</v>
      </c>
      <c r="C125">
        <v>65.5</v>
      </c>
      <c r="D125">
        <v>5.2</v>
      </c>
      <c r="E125">
        <v>126</v>
      </c>
      <c r="F125">
        <f t="shared" si="16"/>
        <v>55.3</v>
      </c>
      <c r="G125">
        <v>1.7</v>
      </c>
      <c r="H125">
        <v>11.5</v>
      </c>
      <c r="I125">
        <v>46</v>
      </c>
      <c r="J125" s="4">
        <f t="shared" si="17"/>
        <v>214.42500000000001</v>
      </c>
      <c r="K125">
        <v>30.925000000000001</v>
      </c>
      <c r="L125">
        <v>456</v>
      </c>
      <c r="M125">
        <v>241.6</v>
      </c>
      <c r="N125">
        <v>10</v>
      </c>
      <c r="P125" s="4">
        <f t="shared" si="18"/>
        <v>169.77600000000001</v>
      </c>
      <c r="Q125" s="4">
        <f t="shared" si="19"/>
        <v>13.478400000000001</v>
      </c>
      <c r="R125" s="4">
        <f t="shared" si="20"/>
        <v>326.59199999999998</v>
      </c>
      <c r="S125" s="4">
        <f t="shared" si="21"/>
        <v>143.33760000000001</v>
      </c>
      <c r="T125" s="4">
        <f t="shared" si="22"/>
        <v>4.4063999999999997</v>
      </c>
      <c r="U125" s="4">
        <f t="shared" si="23"/>
        <v>29.808</v>
      </c>
      <c r="V125" s="4">
        <f t="shared" si="24"/>
        <v>119.232</v>
      </c>
      <c r="W125" s="4">
        <f t="shared" si="25"/>
        <v>555.78959999999995</v>
      </c>
      <c r="X125" s="4">
        <f t="shared" si="26"/>
        <v>80.157600000000002</v>
      </c>
      <c r="Y125" s="4">
        <f t="shared" si="27"/>
        <v>1181.952</v>
      </c>
      <c r="Z125" s="4">
        <f t="shared" si="28"/>
        <v>626.22720000000004</v>
      </c>
      <c r="AA125" s="4">
        <f t="shared" si="29"/>
        <v>25.92</v>
      </c>
    </row>
    <row r="126" spans="1:27" hidden="1" x14ac:dyDescent="0.25">
      <c r="A126" s="1">
        <v>28611</v>
      </c>
      <c r="B126">
        <f t="shared" si="15"/>
        <v>31</v>
      </c>
      <c r="C126">
        <v>141</v>
      </c>
      <c r="D126">
        <v>11.1</v>
      </c>
      <c r="E126">
        <v>289</v>
      </c>
      <c r="F126">
        <f t="shared" si="16"/>
        <v>136.9</v>
      </c>
      <c r="G126">
        <v>3.8</v>
      </c>
      <c r="H126">
        <v>24.5</v>
      </c>
      <c r="I126">
        <v>113</v>
      </c>
      <c r="J126" s="4">
        <f t="shared" si="17"/>
        <v>469.27500000000003</v>
      </c>
      <c r="K126">
        <v>42.77500000000002</v>
      </c>
      <c r="L126">
        <v>1090</v>
      </c>
      <c r="M126">
        <v>620.70000000000005</v>
      </c>
      <c r="N126">
        <v>10</v>
      </c>
      <c r="P126" s="4">
        <f t="shared" si="18"/>
        <v>377.65440000000001</v>
      </c>
      <c r="Q126" s="4">
        <f t="shared" si="19"/>
        <v>29.730239999999998</v>
      </c>
      <c r="R126" s="4">
        <f t="shared" si="20"/>
        <v>774.05759999999998</v>
      </c>
      <c r="S126" s="4">
        <f t="shared" si="21"/>
        <v>366.67295999999999</v>
      </c>
      <c r="T126" s="4">
        <f t="shared" si="22"/>
        <v>10.17792</v>
      </c>
      <c r="U126" s="4">
        <f t="shared" si="23"/>
        <v>65.620800000000003</v>
      </c>
      <c r="V126" s="4">
        <f t="shared" si="24"/>
        <v>302.6592</v>
      </c>
      <c r="W126" s="4">
        <f t="shared" si="25"/>
        <v>1256.9061600000002</v>
      </c>
      <c r="X126" s="4">
        <f t="shared" si="26"/>
        <v>114.56856000000005</v>
      </c>
      <c r="Y126" s="4">
        <f t="shared" si="27"/>
        <v>2919.4560000000001</v>
      </c>
      <c r="Z126" s="4">
        <f t="shared" si="28"/>
        <v>1662.4828800000003</v>
      </c>
      <c r="AA126" s="4">
        <f t="shared" si="29"/>
        <v>26.783999999999999</v>
      </c>
    </row>
    <row r="127" spans="1:27" hidden="1" x14ac:dyDescent="0.25">
      <c r="A127" s="1">
        <v>28642</v>
      </c>
      <c r="B127">
        <f t="shared" si="15"/>
        <v>30</v>
      </c>
      <c r="C127">
        <v>355</v>
      </c>
      <c r="D127">
        <v>27.9</v>
      </c>
      <c r="E127">
        <v>817</v>
      </c>
      <c r="F127">
        <f t="shared" si="16"/>
        <v>434.1</v>
      </c>
      <c r="G127">
        <v>10.9</v>
      </c>
      <c r="H127">
        <v>77.2</v>
      </c>
      <c r="I127">
        <v>415</v>
      </c>
      <c r="J127" s="4">
        <f t="shared" si="17"/>
        <v>1331.9</v>
      </c>
      <c r="K127">
        <v>22.699999999999967</v>
      </c>
      <c r="L127">
        <v>2610</v>
      </c>
      <c r="M127">
        <v>1278.0999999999999</v>
      </c>
      <c r="N127">
        <v>10</v>
      </c>
      <c r="P127" s="4">
        <f t="shared" si="18"/>
        <v>920.16</v>
      </c>
      <c r="Q127" s="4">
        <f t="shared" si="19"/>
        <v>72.316800000000001</v>
      </c>
      <c r="R127" s="4">
        <f t="shared" si="20"/>
        <v>2117.6640000000002</v>
      </c>
      <c r="S127" s="4">
        <f t="shared" si="21"/>
        <v>1125.1872000000001</v>
      </c>
      <c r="T127" s="4">
        <f t="shared" si="22"/>
        <v>28.252800000000001</v>
      </c>
      <c r="U127" s="4">
        <f t="shared" si="23"/>
        <v>200.10239999999999</v>
      </c>
      <c r="V127" s="4">
        <f t="shared" si="24"/>
        <v>1075.68</v>
      </c>
      <c r="W127" s="4">
        <f t="shared" si="25"/>
        <v>3452.2847999999999</v>
      </c>
      <c r="X127" s="4">
        <f t="shared" si="26"/>
        <v>58.838399999999908</v>
      </c>
      <c r="Y127" s="4">
        <f t="shared" si="27"/>
        <v>6765.12</v>
      </c>
      <c r="Z127" s="4">
        <f t="shared" si="28"/>
        <v>3312.8352</v>
      </c>
      <c r="AA127" s="4">
        <f t="shared" si="29"/>
        <v>25.92</v>
      </c>
    </row>
    <row r="128" spans="1:27" hidden="1" x14ac:dyDescent="0.25">
      <c r="A128" s="1">
        <v>28672</v>
      </c>
      <c r="B128">
        <f t="shared" si="15"/>
        <v>31</v>
      </c>
      <c r="C128">
        <v>888</v>
      </c>
      <c r="D128">
        <v>69.8</v>
      </c>
      <c r="E128">
        <v>1750</v>
      </c>
      <c r="F128">
        <f t="shared" si="16"/>
        <v>792.2</v>
      </c>
      <c r="G128">
        <v>23.3</v>
      </c>
      <c r="H128">
        <v>174</v>
      </c>
      <c r="I128">
        <v>689</v>
      </c>
      <c r="J128" s="4">
        <f t="shared" si="17"/>
        <v>2763.7</v>
      </c>
      <c r="K128">
        <v>150.69999999999999</v>
      </c>
      <c r="L128">
        <v>4310</v>
      </c>
      <c r="M128">
        <v>1546.3</v>
      </c>
      <c r="N128">
        <v>10</v>
      </c>
      <c r="P128" s="4">
        <f t="shared" si="18"/>
        <v>2378.4191999999998</v>
      </c>
      <c r="Q128" s="4">
        <f t="shared" si="19"/>
        <v>186.95231999999999</v>
      </c>
      <c r="R128" s="4">
        <f t="shared" si="20"/>
        <v>4687.2</v>
      </c>
      <c r="S128" s="4">
        <f t="shared" si="21"/>
        <v>2121.8284800000001</v>
      </c>
      <c r="T128" s="4">
        <f t="shared" si="22"/>
        <v>62.40672</v>
      </c>
      <c r="U128" s="4">
        <f t="shared" si="23"/>
        <v>466.04160000000002</v>
      </c>
      <c r="V128" s="4">
        <f t="shared" si="24"/>
        <v>1845.4176</v>
      </c>
      <c r="W128" s="4">
        <f t="shared" si="25"/>
        <v>7402.2940799999988</v>
      </c>
      <c r="X128" s="4">
        <f t="shared" si="26"/>
        <v>403.63487999999995</v>
      </c>
      <c r="Y128" s="4">
        <f t="shared" si="27"/>
        <v>11543.904</v>
      </c>
      <c r="Z128" s="4">
        <f t="shared" si="28"/>
        <v>4141.6099199999999</v>
      </c>
      <c r="AA128" s="4">
        <f t="shared" si="29"/>
        <v>26.783999999999999</v>
      </c>
    </row>
    <row r="129" spans="1:27" hidden="1" x14ac:dyDescent="0.25">
      <c r="A129" s="1">
        <v>28703</v>
      </c>
      <c r="B129">
        <f t="shared" si="15"/>
        <v>31</v>
      </c>
      <c r="C129">
        <v>979</v>
      </c>
      <c r="D129">
        <v>77</v>
      </c>
      <c r="E129">
        <v>2060</v>
      </c>
      <c r="F129">
        <f t="shared" si="16"/>
        <v>1004</v>
      </c>
      <c r="G129">
        <v>27.4</v>
      </c>
      <c r="H129">
        <v>188</v>
      </c>
      <c r="I129">
        <v>639</v>
      </c>
      <c r="J129" s="4">
        <f t="shared" si="17"/>
        <v>3098.1</v>
      </c>
      <c r="K129">
        <v>211.1</v>
      </c>
      <c r="L129">
        <v>4670</v>
      </c>
      <c r="M129">
        <v>1571.9</v>
      </c>
      <c r="N129">
        <v>10</v>
      </c>
      <c r="P129" s="4">
        <f t="shared" si="18"/>
        <v>2622.1536000000001</v>
      </c>
      <c r="Q129" s="4">
        <f t="shared" si="19"/>
        <v>206.23679999999999</v>
      </c>
      <c r="R129" s="4">
        <f t="shared" si="20"/>
        <v>5517.5039999999999</v>
      </c>
      <c r="S129" s="4">
        <f t="shared" si="21"/>
        <v>2689.1136000000001</v>
      </c>
      <c r="T129" s="4">
        <f t="shared" si="22"/>
        <v>73.388159999999999</v>
      </c>
      <c r="U129" s="4">
        <f t="shared" si="23"/>
        <v>503.53919999999999</v>
      </c>
      <c r="V129" s="4">
        <f t="shared" si="24"/>
        <v>1711.4975999999999</v>
      </c>
      <c r="W129" s="4">
        <f t="shared" si="25"/>
        <v>8297.9510399999999</v>
      </c>
      <c r="X129" s="4">
        <f t="shared" si="26"/>
        <v>565.41024000000004</v>
      </c>
      <c r="Y129" s="4">
        <f t="shared" si="27"/>
        <v>12508.128000000001</v>
      </c>
      <c r="Z129" s="4">
        <f t="shared" si="28"/>
        <v>4210.1769600000007</v>
      </c>
      <c r="AA129" s="4">
        <f t="shared" si="29"/>
        <v>26.783999999999999</v>
      </c>
    </row>
    <row r="130" spans="1:27" hidden="1" x14ac:dyDescent="0.25">
      <c r="A130" s="1">
        <v>28734</v>
      </c>
      <c r="B130">
        <f t="shared" ref="B130:B193" si="30">DAY(EOMONTH(A130,0))</f>
        <v>30</v>
      </c>
      <c r="C130">
        <v>444</v>
      </c>
      <c r="D130">
        <v>34.9</v>
      </c>
      <c r="E130">
        <v>1020</v>
      </c>
      <c r="F130">
        <f t="shared" ref="F130:F193" si="31">E130-C130-D130</f>
        <v>541.1</v>
      </c>
      <c r="G130">
        <v>13.6</v>
      </c>
      <c r="H130">
        <v>108</v>
      </c>
      <c r="I130">
        <v>425</v>
      </c>
      <c r="J130" s="4">
        <f t="shared" ref="J130:J193" si="32">E130+H130+I130+K130</f>
        <v>1735.15</v>
      </c>
      <c r="K130">
        <v>182.15</v>
      </c>
      <c r="L130">
        <v>2760</v>
      </c>
      <c r="M130">
        <v>1024.9000000000001</v>
      </c>
      <c r="N130">
        <v>10</v>
      </c>
      <c r="P130" s="4">
        <f t="shared" ref="P130:P193" si="33">(C130*B130*24*3600)/10^6</f>
        <v>1150.848</v>
      </c>
      <c r="Q130" s="4">
        <f t="shared" ref="Q130:Q193" si="34">(D130*B130*24*3600)/10^6</f>
        <v>90.460800000000006</v>
      </c>
      <c r="R130" s="4">
        <f t="shared" ref="R130:R193" si="35">(E130*B130*24*3600)/10^6</f>
        <v>2643.84</v>
      </c>
      <c r="S130" s="4">
        <f t="shared" ref="S130:S193" si="36">(F130*B130*24*3600)/10^6</f>
        <v>1402.5311999999999</v>
      </c>
      <c r="T130" s="4">
        <f t="shared" ref="T130:T193" si="37">(G130*B130*24*3600)/10^6</f>
        <v>35.251199999999997</v>
      </c>
      <c r="U130" s="4">
        <f t="shared" ref="U130:U193" si="38">(H130*B130*24*3600)/10^6</f>
        <v>279.93599999999998</v>
      </c>
      <c r="V130" s="4">
        <f t="shared" ref="V130:V193" si="39">(I130*B130*24*3600)/10^6</f>
        <v>1101.5999999999999</v>
      </c>
      <c r="W130" s="4">
        <f t="shared" ref="W130:W193" si="40">(J130*B130*24*3600)/10^6</f>
        <v>4497.5087999999996</v>
      </c>
      <c r="X130" s="4">
        <f t="shared" ref="X130:X193" si="41">(K130*B130*24*3600)/10^6</f>
        <v>472.13279999999997</v>
      </c>
      <c r="Y130" s="4">
        <f t="shared" ref="Y130:Y193" si="42">(L130*B130*24*3600)/10^6</f>
        <v>7153.92</v>
      </c>
      <c r="Z130" s="4">
        <f t="shared" ref="Z130:Z193" si="43">(M130*B130*24*3600)/10^6</f>
        <v>2656.5408000000007</v>
      </c>
      <c r="AA130" s="4">
        <f t="shared" si="29"/>
        <v>25.92</v>
      </c>
    </row>
    <row r="131" spans="1:27" hidden="1" x14ac:dyDescent="0.25">
      <c r="A131" s="1">
        <v>28764</v>
      </c>
      <c r="B131">
        <f t="shared" si="30"/>
        <v>31</v>
      </c>
      <c r="C131">
        <v>253</v>
      </c>
      <c r="D131">
        <v>19.899999999999999</v>
      </c>
      <c r="E131">
        <v>608</v>
      </c>
      <c r="F131">
        <f t="shared" si="31"/>
        <v>335.1</v>
      </c>
      <c r="G131">
        <v>8.1</v>
      </c>
      <c r="H131">
        <v>63.8</v>
      </c>
      <c r="I131">
        <v>202</v>
      </c>
      <c r="J131" s="4">
        <f t="shared" si="32"/>
        <v>1036.8499999999999</v>
      </c>
      <c r="K131">
        <v>163.05000000000004</v>
      </c>
      <c r="L131">
        <v>1580</v>
      </c>
      <c r="M131">
        <v>543.20000000000005</v>
      </c>
      <c r="N131">
        <v>10</v>
      </c>
      <c r="P131" s="4">
        <f t="shared" si="33"/>
        <v>677.63520000000005</v>
      </c>
      <c r="Q131" s="4">
        <f t="shared" si="34"/>
        <v>53.300159999999991</v>
      </c>
      <c r="R131" s="4">
        <f t="shared" si="35"/>
        <v>1628.4672</v>
      </c>
      <c r="S131" s="4">
        <f t="shared" si="36"/>
        <v>897.5318400000001</v>
      </c>
      <c r="T131" s="4">
        <f t="shared" si="37"/>
        <v>21.695039999999999</v>
      </c>
      <c r="U131" s="4">
        <f t="shared" si="38"/>
        <v>170.88192000000001</v>
      </c>
      <c r="V131" s="4">
        <f t="shared" si="39"/>
        <v>541.03679999999997</v>
      </c>
      <c r="W131" s="4">
        <f t="shared" si="40"/>
        <v>2777.0990399999996</v>
      </c>
      <c r="X131" s="4">
        <f t="shared" si="41"/>
        <v>436.71312000000012</v>
      </c>
      <c r="Y131" s="4">
        <f t="shared" si="42"/>
        <v>4231.8720000000003</v>
      </c>
      <c r="Z131" s="4">
        <f t="shared" si="43"/>
        <v>1454.9068800000002</v>
      </c>
      <c r="AA131" s="4">
        <f t="shared" ref="AA131:AA194" si="44">(N131*B131*24*3600)/10^6</f>
        <v>26.783999999999999</v>
      </c>
    </row>
    <row r="132" spans="1:27" hidden="1" x14ac:dyDescent="0.25">
      <c r="A132" s="1">
        <v>28795</v>
      </c>
      <c r="B132">
        <f t="shared" si="30"/>
        <v>30</v>
      </c>
      <c r="C132">
        <v>138</v>
      </c>
      <c r="D132">
        <v>10.9</v>
      </c>
      <c r="E132">
        <v>279</v>
      </c>
      <c r="F132">
        <f t="shared" si="31"/>
        <v>130.1</v>
      </c>
      <c r="G132">
        <v>3.7</v>
      </c>
      <c r="H132">
        <v>31.6</v>
      </c>
      <c r="I132">
        <v>87.3</v>
      </c>
      <c r="J132" s="4">
        <f t="shared" si="32"/>
        <v>454.42500000000001</v>
      </c>
      <c r="K132">
        <v>56.524999999999963</v>
      </c>
      <c r="L132">
        <v>839</v>
      </c>
      <c r="M132">
        <v>384.6</v>
      </c>
      <c r="N132">
        <v>10</v>
      </c>
      <c r="P132" s="4">
        <f t="shared" si="33"/>
        <v>357.69600000000003</v>
      </c>
      <c r="Q132" s="4">
        <f t="shared" si="34"/>
        <v>28.252800000000001</v>
      </c>
      <c r="R132" s="4">
        <f t="shared" si="35"/>
        <v>723.16800000000001</v>
      </c>
      <c r="S132" s="4">
        <f t="shared" si="36"/>
        <v>337.2192</v>
      </c>
      <c r="T132" s="4">
        <f t="shared" si="37"/>
        <v>9.5904000000000007</v>
      </c>
      <c r="U132" s="4">
        <f t="shared" si="38"/>
        <v>81.907200000000003</v>
      </c>
      <c r="V132" s="4">
        <f t="shared" si="39"/>
        <v>226.2816</v>
      </c>
      <c r="W132" s="4">
        <f t="shared" si="40"/>
        <v>1177.8696</v>
      </c>
      <c r="X132" s="4">
        <f t="shared" si="41"/>
        <v>146.51279999999988</v>
      </c>
      <c r="Y132" s="4">
        <f t="shared" si="42"/>
        <v>2174.6880000000001</v>
      </c>
      <c r="Z132" s="4">
        <f t="shared" si="43"/>
        <v>996.88319999999999</v>
      </c>
      <c r="AA132" s="4">
        <f t="shared" si="44"/>
        <v>25.92</v>
      </c>
    </row>
    <row r="133" spans="1:27" hidden="1" x14ac:dyDescent="0.25">
      <c r="A133" s="1">
        <v>28825</v>
      </c>
      <c r="B133">
        <f t="shared" si="30"/>
        <v>31</v>
      </c>
      <c r="C133">
        <v>84.6</v>
      </c>
      <c r="D133">
        <v>6.7</v>
      </c>
      <c r="E133">
        <v>176</v>
      </c>
      <c r="F133">
        <f t="shared" si="31"/>
        <v>84.7</v>
      </c>
      <c r="G133">
        <v>2.2999999999999998</v>
      </c>
      <c r="H133">
        <v>20.6</v>
      </c>
      <c r="I133">
        <v>55.4</v>
      </c>
      <c r="J133" s="4">
        <f t="shared" si="32"/>
        <v>280.59999999999997</v>
      </c>
      <c r="K133">
        <v>28.599999999999991</v>
      </c>
      <c r="L133">
        <v>540</v>
      </c>
      <c r="M133">
        <v>259.39999999999998</v>
      </c>
      <c r="N133">
        <v>10</v>
      </c>
      <c r="P133" s="4">
        <f t="shared" si="33"/>
        <v>226.59263999999996</v>
      </c>
      <c r="Q133" s="4">
        <f t="shared" si="34"/>
        <v>17.94528</v>
      </c>
      <c r="R133" s="4">
        <f t="shared" si="35"/>
        <v>471.39839999999998</v>
      </c>
      <c r="S133" s="4">
        <f t="shared" si="36"/>
        <v>226.86048</v>
      </c>
      <c r="T133" s="4">
        <f t="shared" si="37"/>
        <v>6.1603199999999987</v>
      </c>
      <c r="U133" s="4">
        <f t="shared" si="38"/>
        <v>55.17504000000001</v>
      </c>
      <c r="V133" s="4">
        <f t="shared" si="39"/>
        <v>148.38336000000001</v>
      </c>
      <c r="W133" s="4">
        <f t="shared" si="40"/>
        <v>751.55903999999987</v>
      </c>
      <c r="X133" s="4">
        <f t="shared" si="41"/>
        <v>76.602239999999981</v>
      </c>
      <c r="Y133" s="4">
        <f t="shared" si="42"/>
        <v>1446.336</v>
      </c>
      <c r="Z133" s="4">
        <f t="shared" si="43"/>
        <v>694.77695999999992</v>
      </c>
      <c r="AA133" s="4">
        <f t="shared" si="44"/>
        <v>26.783999999999999</v>
      </c>
    </row>
    <row r="134" spans="1:27" hidden="1" x14ac:dyDescent="0.25">
      <c r="A134" s="1">
        <v>28856</v>
      </c>
      <c r="B134">
        <f t="shared" si="30"/>
        <v>31</v>
      </c>
      <c r="C134">
        <v>61.1</v>
      </c>
      <c r="D134">
        <v>4.8</v>
      </c>
      <c r="E134">
        <v>126</v>
      </c>
      <c r="F134">
        <f t="shared" si="31"/>
        <v>60.100000000000009</v>
      </c>
      <c r="G134">
        <v>1.7</v>
      </c>
      <c r="H134">
        <v>15.6</v>
      </c>
      <c r="I134">
        <v>40</v>
      </c>
      <c r="J134" s="4">
        <f t="shared" si="32"/>
        <v>202.47499999999999</v>
      </c>
      <c r="K134">
        <v>20.874999999999996</v>
      </c>
      <c r="L134">
        <v>384</v>
      </c>
      <c r="M134">
        <v>181.5</v>
      </c>
      <c r="N134">
        <v>10</v>
      </c>
      <c r="P134" s="4">
        <f t="shared" si="33"/>
        <v>163.65024</v>
      </c>
      <c r="Q134" s="4">
        <f t="shared" si="34"/>
        <v>12.85632</v>
      </c>
      <c r="R134" s="4">
        <f t="shared" si="35"/>
        <v>337.47840000000002</v>
      </c>
      <c r="S134" s="4">
        <f t="shared" si="36"/>
        <v>160.97184000000004</v>
      </c>
      <c r="T134" s="4">
        <f t="shared" si="37"/>
        <v>4.55328</v>
      </c>
      <c r="U134" s="4">
        <f t="shared" si="38"/>
        <v>41.78304</v>
      </c>
      <c r="V134" s="4">
        <f t="shared" si="39"/>
        <v>107.136</v>
      </c>
      <c r="W134" s="4">
        <f t="shared" si="40"/>
        <v>542.30903999999998</v>
      </c>
      <c r="X134" s="4">
        <f t="shared" si="41"/>
        <v>55.911599999999986</v>
      </c>
      <c r="Y134" s="4">
        <f t="shared" si="42"/>
        <v>1028.5056</v>
      </c>
      <c r="Z134" s="4">
        <f t="shared" si="43"/>
        <v>486.12959999999998</v>
      </c>
      <c r="AA134" s="4">
        <f t="shared" si="44"/>
        <v>26.783999999999999</v>
      </c>
    </row>
    <row r="135" spans="1:27" hidden="1" x14ac:dyDescent="0.25">
      <c r="A135" s="1">
        <v>28887</v>
      </c>
      <c r="B135">
        <f t="shared" si="30"/>
        <v>28</v>
      </c>
      <c r="C135">
        <v>54.4</v>
      </c>
      <c r="D135">
        <v>4.3</v>
      </c>
      <c r="E135">
        <v>117</v>
      </c>
      <c r="F135">
        <f t="shared" si="31"/>
        <v>58.300000000000004</v>
      </c>
      <c r="G135">
        <v>1.6</v>
      </c>
      <c r="H135">
        <v>13.3</v>
      </c>
      <c r="I135">
        <v>34.299999999999997</v>
      </c>
      <c r="J135" s="4">
        <f t="shared" si="32"/>
        <v>178.60000000000002</v>
      </c>
      <c r="K135">
        <v>14</v>
      </c>
      <c r="L135">
        <v>332</v>
      </c>
      <c r="M135">
        <v>153.4</v>
      </c>
      <c r="N135">
        <v>10</v>
      </c>
      <c r="P135" s="4">
        <f t="shared" si="33"/>
        <v>131.60448000000002</v>
      </c>
      <c r="Q135" s="4">
        <f t="shared" si="34"/>
        <v>10.402559999999999</v>
      </c>
      <c r="R135" s="4">
        <f t="shared" si="35"/>
        <v>283.04640000000001</v>
      </c>
      <c r="S135" s="4">
        <f t="shared" si="36"/>
        <v>141.03936000000002</v>
      </c>
      <c r="T135" s="4">
        <f t="shared" si="37"/>
        <v>3.8707199999999999</v>
      </c>
      <c r="U135" s="4">
        <f t="shared" si="38"/>
        <v>32.175359999999998</v>
      </c>
      <c r="V135" s="4">
        <f t="shared" si="39"/>
        <v>82.978560000000002</v>
      </c>
      <c r="W135" s="4">
        <f t="shared" si="40"/>
        <v>432.06912000000011</v>
      </c>
      <c r="X135" s="4">
        <f t="shared" si="41"/>
        <v>33.8688</v>
      </c>
      <c r="Y135" s="4">
        <f t="shared" si="42"/>
        <v>803.17439999999999</v>
      </c>
      <c r="Z135" s="4">
        <f t="shared" si="43"/>
        <v>371.10527999999994</v>
      </c>
      <c r="AA135" s="4">
        <f t="shared" si="44"/>
        <v>24.192</v>
      </c>
    </row>
    <row r="136" spans="1:27" hidden="1" x14ac:dyDescent="0.25">
      <c r="A136" s="1">
        <v>28915</v>
      </c>
      <c r="B136">
        <f t="shared" si="30"/>
        <v>31</v>
      </c>
      <c r="C136">
        <v>41</v>
      </c>
      <c r="D136">
        <v>3.2</v>
      </c>
      <c r="E136">
        <v>97.9</v>
      </c>
      <c r="F136">
        <f t="shared" si="31"/>
        <v>53.7</v>
      </c>
      <c r="G136">
        <v>1.3</v>
      </c>
      <c r="H136">
        <v>10.3</v>
      </c>
      <c r="I136">
        <v>29.2</v>
      </c>
      <c r="J136" s="4">
        <f t="shared" si="32"/>
        <v>149.1</v>
      </c>
      <c r="K136">
        <v>11.7</v>
      </c>
      <c r="L136">
        <v>284</v>
      </c>
      <c r="M136">
        <v>134.9</v>
      </c>
      <c r="N136">
        <v>10</v>
      </c>
      <c r="P136" s="4">
        <f t="shared" si="33"/>
        <v>109.81440000000001</v>
      </c>
      <c r="Q136" s="4">
        <f t="shared" si="34"/>
        <v>8.5708800000000007</v>
      </c>
      <c r="R136" s="4">
        <f t="shared" si="35"/>
        <v>262.21536000000003</v>
      </c>
      <c r="S136" s="4">
        <f t="shared" si="36"/>
        <v>143.83008000000001</v>
      </c>
      <c r="T136" s="4">
        <f t="shared" si="37"/>
        <v>3.4819200000000001</v>
      </c>
      <c r="U136" s="4">
        <f t="shared" si="38"/>
        <v>27.587520000000005</v>
      </c>
      <c r="V136" s="4">
        <f t="shared" si="39"/>
        <v>78.209280000000007</v>
      </c>
      <c r="W136" s="4">
        <f t="shared" si="40"/>
        <v>399.34944000000002</v>
      </c>
      <c r="X136" s="4">
        <f t="shared" si="41"/>
        <v>31.337279999999996</v>
      </c>
      <c r="Y136" s="4">
        <f t="shared" si="42"/>
        <v>760.66560000000004</v>
      </c>
      <c r="Z136" s="4">
        <f t="shared" si="43"/>
        <v>361.31616000000002</v>
      </c>
      <c r="AA136" s="4">
        <f t="shared" si="44"/>
        <v>26.783999999999999</v>
      </c>
    </row>
    <row r="137" spans="1:27" hidden="1" x14ac:dyDescent="0.25">
      <c r="A137" s="1">
        <v>28946</v>
      </c>
      <c r="B137">
        <f t="shared" si="30"/>
        <v>30</v>
      </c>
      <c r="C137">
        <v>46.8</v>
      </c>
      <c r="D137">
        <v>3.7</v>
      </c>
      <c r="E137">
        <v>102</v>
      </c>
      <c r="F137">
        <f t="shared" si="31"/>
        <v>51.5</v>
      </c>
      <c r="G137">
        <v>1.4</v>
      </c>
      <c r="H137">
        <v>10.1</v>
      </c>
      <c r="I137">
        <v>33.700000000000003</v>
      </c>
      <c r="J137" s="4">
        <f t="shared" si="32"/>
        <v>158.10000000000002</v>
      </c>
      <c r="K137">
        <v>12.299999999999999</v>
      </c>
      <c r="L137">
        <v>367</v>
      </c>
      <c r="M137">
        <v>208.9</v>
      </c>
      <c r="N137">
        <v>10</v>
      </c>
      <c r="P137" s="4">
        <f t="shared" si="33"/>
        <v>121.3056</v>
      </c>
      <c r="Q137" s="4">
        <f t="shared" si="34"/>
        <v>9.5904000000000007</v>
      </c>
      <c r="R137" s="4">
        <f t="shared" si="35"/>
        <v>264.38400000000001</v>
      </c>
      <c r="S137" s="4">
        <f t="shared" si="36"/>
        <v>133.488</v>
      </c>
      <c r="T137" s="4">
        <f t="shared" si="37"/>
        <v>3.6288</v>
      </c>
      <c r="U137" s="4">
        <f t="shared" si="38"/>
        <v>26.179200000000002</v>
      </c>
      <c r="V137" s="4">
        <f t="shared" si="39"/>
        <v>87.350400000000022</v>
      </c>
      <c r="W137" s="4">
        <f t="shared" si="40"/>
        <v>409.79520000000014</v>
      </c>
      <c r="X137" s="4">
        <f t="shared" si="41"/>
        <v>31.881599999999992</v>
      </c>
      <c r="Y137" s="4">
        <f t="shared" si="42"/>
        <v>951.26400000000001</v>
      </c>
      <c r="Z137" s="4">
        <f t="shared" si="43"/>
        <v>541.46879999999999</v>
      </c>
      <c r="AA137" s="4">
        <f t="shared" si="44"/>
        <v>25.92</v>
      </c>
    </row>
    <row r="138" spans="1:27" hidden="1" x14ac:dyDescent="0.25">
      <c r="A138" s="1">
        <v>28976</v>
      </c>
      <c r="B138">
        <f t="shared" si="30"/>
        <v>31</v>
      </c>
      <c r="C138">
        <v>64.099999999999994</v>
      </c>
      <c r="D138">
        <v>5</v>
      </c>
      <c r="E138">
        <v>157</v>
      </c>
      <c r="F138">
        <f t="shared" si="31"/>
        <v>87.9</v>
      </c>
      <c r="G138">
        <v>2.1</v>
      </c>
      <c r="H138">
        <v>12.5</v>
      </c>
      <c r="I138">
        <v>63.3</v>
      </c>
      <c r="J138" s="4">
        <f t="shared" si="32"/>
        <v>252.3</v>
      </c>
      <c r="K138">
        <v>19.5</v>
      </c>
      <c r="L138">
        <v>604</v>
      </c>
      <c r="M138">
        <v>351.7</v>
      </c>
      <c r="N138">
        <v>10</v>
      </c>
      <c r="P138" s="4">
        <f t="shared" si="33"/>
        <v>171.68543999999997</v>
      </c>
      <c r="Q138" s="4">
        <f t="shared" si="34"/>
        <v>13.391999999999999</v>
      </c>
      <c r="R138" s="4">
        <f t="shared" si="35"/>
        <v>420.50880000000001</v>
      </c>
      <c r="S138" s="4">
        <f t="shared" si="36"/>
        <v>235.43136000000004</v>
      </c>
      <c r="T138" s="4">
        <f t="shared" si="37"/>
        <v>5.6246400000000003</v>
      </c>
      <c r="U138" s="4">
        <f t="shared" si="38"/>
        <v>33.479999999999997</v>
      </c>
      <c r="V138" s="4">
        <f t="shared" si="39"/>
        <v>169.54272</v>
      </c>
      <c r="W138" s="4">
        <f t="shared" si="40"/>
        <v>675.76031999999998</v>
      </c>
      <c r="X138" s="4">
        <f t="shared" si="41"/>
        <v>52.2288</v>
      </c>
      <c r="Y138" s="4">
        <f t="shared" si="42"/>
        <v>1617.7536</v>
      </c>
      <c r="Z138" s="4">
        <f t="shared" si="43"/>
        <v>941.99328000000003</v>
      </c>
      <c r="AA138" s="4">
        <f t="shared" si="44"/>
        <v>26.783999999999999</v>
      </c>
    </row>
    <row r="139" spans="1:27" hidden="1" x14ac:dyDescent="0.25">
      <c r="A139" s="1">
        <v>29007</v>
      </c>
      <c r="B139">
        <f t="shared" si="30"/>
        <v>30</v>
      </c>
      <c r="C139">
        <v>158</v>
      </c>
      <c r="D139">
        <v>12.4</v>
      </c>
      <c r="E139">
        <v>363</v>
      </c>
      <c r="F139">
        <f t="shared" si="31"/>
        <v>192.6</v>
      </c>
      <c r="G139">
        <v>4.8</v>
      </c>
      <c r="H139">
        <v>39.1</v>
      </c>
      <c r="I139">
        <v>184</v>
      </c>
      <c r="J139" s="4">
        <f t="shared" si="32"/>
        <v>636.4</v>
      </c>
      <c r="K139">
        <v>50.300000000000004</v>
      </c>
      <c r="L139">
        <v>1190</v>
      </c>
      <c r="M139">
        <v>553.6</v>
      </c>
      <c r="N139">
        <v>10</v>
      </c>
      <c r="P139" s="4">
        <f t="shared" si="33"/>
        <v>409.536</v>
      </c>
      <c r="Q139" s="4">
        <f t="shared" si="34"/>
        <v>32.140799999999999</v>
      </c>
      <c r="R139" s="4">
        <f t="shared" si="35"/>
        <v>940.89599999999996</v>
      </c>
      <c r="S139" s="4">
        <f t="shared" si="36"/>
        <v>499.2192</v>
      </c>
      <c r="T139" s="4">
        <f t="shared" si="37"/>
        <v>12.441599999999999</v>
      </c>
      <c r="U139" s="4">
        <f t="shared" si="38"/>
        <v>101.3472</v>
      </c>
      <c r="V139" s="4">
        <f t="shared" si="39"/>
        <v>476.928</v>
      </c>
      <c r="W139" s="4">
        <f t="shared" si="40"/>
        <v>1649.5488</v>
      </c>
      <c r="X139" s="4">
        <f t="shared" si="41"/>
        <v>130.37760000000003</v>
      </c>
      <c r="Y139" s="4">
        <f t="shared" si="42"/>
        <v>3084.48</v>
      </c>
      <c r="Z139" s="4">
        <f t="shared" si="43"/>
        <v>1434.9312</v>
      </c>
      <c r="AA139" s="4">
        <f t="shared" si="44"/>
        <v>25.92</v>
      </c>
    </row>
    <row r="140" spans="1:27" hidden="1" x14ac:dyDescent="0.25">
      <c r="A140" s="1">
        <v>29037</v>
      </c>
      <c r="B140">
        <f t="shared" si="30"/>
        <v>31</v>
      </c>
      <c r="C140">
        <v>640</v>
      </c>
      <c r="D140">
        <v>50.3</v>
      </c>
      <c r="E140">
        <v>1300</v>
      </c>
      <c r="F140">
        <f t="shared" si="31"/>
        <v>609.70000000000005</v>
      </c>
      <c r="G140">
        <v>17.3</v>
      </c>
      <c r="H140">
        <v>129</v>
      </c>
      <c r="I140">
        <v>570</v>
      </c>
      <c r="J140" s="4">
        <f t="shared" si="32"/>
        <v>2465.4499999999998</v>
      </c>
      <c r="K140">
        <v>466.45</v>
      </c>
      <c r="L140">
        <v>4366.4303626206383</v>
      </c>
      <c r="M140">
        <v>1901</v>
      </c>
      <c r="N140">
        <v>10</v>
      </c>
      <c r="P140" s="4">
        <f t="shared" si="33"/>
        <v>1714.1759999999999</v>
      </c>
      <c r="Q140" s="4">
        <f t="shared" si="34"/>
        <v>134.72352000000001</v>
      </c>
      <c r="R140" s="4">
        <f t="shared" si="35"/>
        <v>3481.92</v>
      </c>
      <c r="S140" s="4">
        <f t="shared" si="36"/>
        <v>1633.0204800000001</v>
      </c>
      <c r="T140" s="4">
        <f t="shared" si="37"/>
        <v>46.336320000000001</v>
      </c>
      <c r="U140" s="4">
        <f t="shared" si="38"/>
        <v>345.5136</v>
      </c>
      <c r="V140" s="4">
        <f t="shared" si="39"/>
        <v>1526.6880000000001</v>
      </c>
      <c r="W140" s="4">
        <f t="shared" si="40"/>
        <v>6603.4612799999986</v>
      </c>
      <c r="X140" s="4">
        <f t="shared" si="41"/>
        <v>1249.33968</v>
      </c>
      <c r="Y140" s="4">
        <f t="shared" si="42"/>
        <v>11695.047083243118</v>
      </c>
      <c r="Z140" s="4">
        <f t="shared" si="43"/>
        <v>5091.6383999999998</v>
      </c>
      <c r="AA140" s="4">
        <f t="shared" si="44"/>
        <v>26.783999999999999</v>
      </c>
    </row>
    <row r="141" spans="1:27" hidden="1" x14ac:dyDescent="0.25">
      <c r="A141" s="1">
        <v>29068</v>
      </c>
      <c r="B141">
        <f t="shared" si="30"/>
        <v>31</v>
      </c>
      <c r="C141">
        <v>685</v>
      </c>
      <c r="D141">
        <v>53.9</v>
      </c>
      <c r="E141">
        <v>1430</v>
      </c>
      <c r="F141">
        <f t="shared" si="31"/>
        <v>691.1</v>
      </c>
      <c r="G141">
        <v>19</v>
      </c>
      <c r="H141">
        <v>150</v>
      </c>
      <c r="I141">
        <v>611</v>
      </c>
      <c r="J141" s="4">
        <f t="shared" si="32"/>
        <v>2856.75</v>
      </c>
      <c r="K141">
        <v>665.75</v>
      </c>
      <c r="L141">
        <v>4654.3983384414987</v>
      </c>
      <c r="M141">
        <v>1797.6</v>
      </c>
      <c r="N141">
        <v>10</v>
      </c>
      <c r="P141" s="4">
        <f t="shared" si="33"/>
        <v>1834.704</v>
      </c>
      <c r="Q141" s="4">
        <f t="shared" si="34"/>
        <v>144.36575999999999</v>
      </c>
      <c r="R141" s="4">
        <f t="shared" si="35"/>
        <v>3830.1120000000001</v>
      </c>
      <c r="S141" s="4">
        <f t="shared" si="36"/>
        <v>1851.04224</v>
      </c>
      <c r="T141" s="4">
        <f t="shared" si="37"/>
        <v>50.889600000000002</v>
      </c>
      <c r="U141" s="4">
        <f t="shared" si="38"/>
        <v>401.76</v>
      </c>
      <c r="V141" s="4">
        <f t="shared" si="39"/>
        <v>1636.5024000000001</v>
      </c>
      <c r="W141" s="4">
        <f t="shared" si="40"/>
        <v>7651.5191999999997</v>
      </c>
      <c r="X141" s="4">
        <f t="shared" si="41"/>
        <v>1783.1448</v>
      </c>
      <c r="Y141" s="4">
        <f t="shared" si="42"/>
        <v>12466.34050968171</v>
      </c>
      <c r="Z141" s="4">
        <f t="shared" si="43"/>
        <v>4814.6918400000004</v>
      </c>
      <c r="AA141" s="4">
        <f t="shared" si="44"/>
        <v>26.783999999999999</v>
      </c>
    </row>
    <row r="142" spans="1:27" hidden="1" x14ac:dyDescent="0.25">
      <c r="A142" s="1">
        <v>29099</v>
      </c>
      <c r="B142">
        <f t="shared" si="30"/>
        <v>30</v>
      </c>
      <c r="C142">
        <v>388</v>
      </c>
      <c r="D142">
        <v>30.5</v>
      </c>
      <c r="E142">
        <v>831</v>
      </c>
      <c r="F142">
        <f t="shared" si="31"/>
        <v>412.5</v>
      </c>
      <c r="G142">
        <v>11.1</v>
      </c>
      <c r="H142">
        <v>92.4</v>
      </c>
      <c r="I142">
        <v>405</v>
      </c>
      <c r="J142" s="4">
        <f t="shared" si="32"/>
        <v>1824.75</v>
      </c>
      <c r="K142">
        <v>496.34999999999991</v>
      </c>
      <c r="L142">
        <v>2730</v>
      </c>
      <c r="M142">
        <v>905.3</v>
      </c>
      <c r="N142">
        <v>10</v>
      </c>
      <c r="P142" s="4">
        <f t="shared" si="33"/>
        <v>1005.696</v>
      </c>
      <c r="Q142" s="4">
        <f t="shared" si="34"/>
        <v>79.055999999999997</v>
      </c>
      <c r="R142" s="4">
        <f t="shared" si="35"/>
        <v>2153.9520000000002</v>
      </c>
      <c r="S142" s="4">
        <f t="shared" si="36"/>
        <v>1069.2</v>
      </c>
      <c r="T142" s="4">
        <f t="shared" si="37"/>
        <v>28.7712</v>
      </c>
      <c r="U142" s="4">
        <f t="shared" si="38"/>
        <v>239.5008</v>
      </c>
      <c r="V142" s="4">
        <f t="shared" si="39"/>
        <v>1049.76</v>
      </c>
      <c r="W142" s="4">
        <f t="shared" si="40"/>
        <v>4729.7520000000004</v>
      </c>
      <c r="X142" s="4">
        <f t="shared" si="41"/>
        <v>1286.5391999999995</v>
      </c>
      <c r="Y142" s="4">
        <f t="shared" si="42"/>
        <v>7076.16</v>
      </c>
      <c r="Z142" s="4">
        <f t="shared" si="43"/>
        <v>2346.5376000000001</v>
      </c>
      <c r="AA142" s="4">
        <f t="shared" si="44"/>
        <v>25.92</v>
      </c>
    </row>
    <row r="143" spans="1:27" hidden="1" x14ac:dyDescent="0.25">
      <c r="A143" s="1">
        <v>29129</v>
      </c>
      <c r="B143">
        <f t="shared" si="30"/>
        <v>31</v>
      </c>
      <c r="C143">
        <v>160</v>
      </c>
      <c r="D143">
        <v>12.6</v>
      </c>
      <c r="E143">
        <v>359</v>
      </c>
      <c r="F143">
        <f t="shared" si="31"/>
        <v>186.4</v>
      </c>
      <c r="G143">
        <v>4.8</v>
      </c>
      <c r="H143">
        <v>42.3</v>
      </c>
      <c r="I143">
        <v>187</v>
      </c>
      <c r="J143" s="4">
        <f t="shared" si="32"/>
        <v>771.52499999999998</v>
      </c>
      <c r="K143">
        <v>183.22500000000002</v>
      </c>
      <c r="L143">
        <v>1380</v>
      </c>
      <c r="M143">
        <v>608.5</v>
      </c>
      <c r="N143">
        <v>10</v>
      </c>
      <c r="P143" s="4">
        <f t="shared" si="33"/>
        <v>428.54399999999998</v>
      </c>
      <c r="Q143" s="4">
        <f t="shared" si="34"/>
        <v>33.747839999999997</v>
      </c>
      <c r="R143" s="4">
        <f t="shared" si="35"/>
        <v>961.54560000000004</v>
      </c>
      <c r="S143" s="4">
        <f t="shared" si="36"/>
        <v>499.25376</v>
      </c>
      <c r="T143" s="4">
        <f t="shared" si="37"/>
        <v>12.85632</v>
      </c>
      <c r="U143" s="4">
        <f t="shared" si="38"/>
        <v>113.29631999999998</v>
      </c>
      <c r="V143" s="4">
        <f t="shared" si="39"/>
        <v>500.86079999999998</v>
      </c>
      <c r="W143" s="4">
        <f t="shared" si="40"/>
        <v>2066.4525600000002</v>
      </c>
      <c r="X143" s="4">
        <f t="shared" si="41"/>
        <v>490.74984000000006</v>
      </c>
      <c r="Y143" s="4">
        <f t="shared" si="42"/>
        <v>3696.192</v>
      </c>
      <c r="Z143" s="4">
        <f t="shared" si="43"/>
        <v>1629.8063999999999</v>
      </c>
      <c r="AA143" s="4">
        <f t="shared" si="44"/>
        <v>26.783999999999999</v>
      </c>
    </row>
    <row r="144" spans="1:27" hidden="1" x14ac:dyDescent="0.25">
      <c r="A144" s="1">
        <v>29160</v>
      </c>
      <c r="B144">
        <f t="shared" si="30"/>
        <v>30</v>
      </c>
      <c r="C144">
        <v>95.2</v>
      </c>
      <c r="D144">
        <v>7.5</v>
      </c>
      <c r="E144">
        <v>206</v>
      </c>
      <c r="F144">
        <f t="shared" si="31"/>
        <v>103.3</v>
      </c>
      <c r="G144">
        <v>2.7</v>
      </c>
      <c r="H144">
        <v>25.4</v>
      </c>
      <c r="I144">
        <v>91.3</v>
      </c>
      <c r="J144" s="4">
        <f t="shared" si="32"/>
        <v>380.22500000000002</v>
      </c>
      <c r="K144">
        <v>57.525000000000006</v>
      </c>
      <c r="L144">
        <v>706</v>
      </c>
      <c r="M144">
        <v>325.8</v>
      </c>
      <c r="N144">
        <v>10</v>
      </c>
      <c r="P144" s="4">
        <f t="shared" si="33"/>
        <v>246.75839999999999</v>
      </c>
      <c r="Q144" s="4">
        <f t="shared" si="34"/>
        <v>19.440000000000001</v>
      </c>
      <c r="R144" s="4">
        <f t="shared" si="35"/>
        <v>533.952</v>
      </c>
      <c r="S144" s="4">
        <f t="shared" si="36"/>
        <v>267.75360000000001</v>
      </c>
      <c r="T144" s="4">
        <f t="shared" si="37"/>
        <v>6.9984000000000002</v>
      </c>
      <c r="U144" s="4">
        <f t="shared" si="38"/>
        <v>65.836799999999997</v>
      </c>
      <c r="V144" s="4">
        <f t="shared" si="39"/>
        <v>236.64959999999999</v>
      </c>
      <c r="W144" s="4">
        <f t="shared" si="40"/>
        <v>985.54319999999996</v>
      </c>
      <c r="X144" s="4">
        <f t="shared" si="41"/>
        <v>149.10480000000004</v>
      </c>
      <c r="Y144" s="4">
        <f t="shared" si="42"/>
        <v>1829.952</v>
      </c>
      <c r="Z144" s="4">
        <f t="shared" si="43"/>
        <v>844.47360000000003</v>
      </c>
      <c r="AA144" s="4">
        <f t="shared" si="44"/>
        <v>25.92</v>
      </c>
    </row>
    <row r="145" spans="1:27" hidden="1" x14ac:dyDescent="0.25">
      <c r="A145" s="1">
        <v>29190</v>
      </c>
      <c r="B145">
        <f t="shared" si="30"/>
        <v>31</v>
      </c>
      <c r="C145">
        <v>68.3</v>
      </c>
      <c r="D145">
        <v>5.4</v>
      </c>
      <c r="E145">
        <v>156</v>
      </c>
      <c r="F145">
        <f t="shared" si="31"/>
        <v>82.3</v>
      </c>
      <c r="G145">
        <v>2.1</v>
      </c>
      <c r="H145">
        <v>18.899999999999999</v>
      </c>
      <c r="I145">
        <v>67.7</v>
      </c>
      <c r="J145" s="4">
        <f t="shared" si="32"/>
        <v>263.5</v>
      </c>
      <c r="K145">
        <v>20.9</v>
      </c>
      <c r="L145">
        <v>516</v>
      </c>
      <c r="M145">
        <v>252.5</v>
      </c>
      <c r="N145">
        <v>10</v>
      </c>
      <c r="P145" s="4">
        <f t="shared" si="33"/>
        <v>182.93472</v>
      </c>
      <c r="Q145" s="4">
        <f t="shared" si="34"/>
        <v>14.463360000000002</v>
      </c>
      <c r="R145" s="4">
        <f t="shared" si="35"/>
        <v>417.8304</v>
      </c>
      <c r="S145" s="4">
        <f t="shared" si="36"/>
        <v>220.43232</v>
      </c>
      <c r="T145" s="4">
        <f t="shared" si="37"/>
        <v>5.6246400000000003</v>
      </c>
      <c r="U145" s="4">
        <f t="shared" si="38"/>
        <v>50.621759999999995</v>
      </c>
      <c r="V145" s="4">
        <f t="shared" si="39"/>
        <v>181.32767999999999</v>
      </c>
      <c r="W145" s="4">
        <f t="shared" si="40"/>
        <v>705.75840000000005</v>
      </c>
      <c r="X145" s="4">
        <f t="shared" si="41"/>
        <v>55.978559999999995</v>
      </c>
      <c r="Y145" s="4">
        <f t="shared" si="42"/>
        <v>1382.0544</v>
      </c>
      <c r="Z145" s="4">
        <f t="shared" si="43"/>
        <v>676.29600000000005</v>
      </c>
      <c r="AA145" s="4">
        <f t="shared" si="44"/>
        <v>26.783999999999999</v>
      </c>
    </row>
    <row r="146" spans="1:27" hidden="1" x14ac:dyDescent="0.25">
      <c r="A146" s="1">
        <v>29221</v>
      </c>
      <c r="B146">
        <f t="shared" si="30"/>
        <v>31</v>
      </c>
      <c r="C146">
        <v>45.7</v>
      </c>
      <c r="D146">
        <v>3.6</v>
      </c>
      <c r="E146">
        <v>114</v>
      </c>
      <c r="F146">
        <f t="shared" si="31"/>
        <v>64.7</v>
      </c>
      <c r="G146">
        <v>1.5</v>
      </c>
      <c r="H146">
        <v>13.8</v>
      </c>
      <c r="I146">
        <v>52.2</v>
      </c>
      <c r="J146" s="4">
        <f t="shared" si="32"/>
        <v>195.6</v>
      </c>
      <c r="K146">
        <v>15.600000000000001</v>
      </c>
      <c r="L146">
        <v>356.1</v>
      </c>
      <c r="M146">
        <v>160.5</v>
      </c>
      <c r="N146">
        <v>10</v>
      </c>
      <c r="P146" s="4">
        <f t="shared" si="33"/>
        <v>122.40288000000001</v>
      </c>
      <c r="Q146" s="4">
        <f t="shared" si="34"/>
        <v>9.6422399999999993</v>
      </c>
      <c r="R146" s="4">
        <f t="shared" si="35"/>
        <v>305.33760000000001</v>
      </c>
      <c r="S146" s="4">
        <f t="shared" si="36"/>
        <v>173.29248000000001</v>
      </c>
      <c r="T146" s="4">
        <f t="shared" si="37"/>
        <v>4.0175999999999998</v>
      </c>
      <c r="U146" s="4">
        <f t="shared" si="38"/>
        <v>36.961919999999999</v>
      </c>
      <c r="V146" s="4">
        <f t="shared" si="39"/>
        <v>139.81247999999999</v>
      </c>
      <c r="W146" s="4">
        <f t="shared" si="40"/>
        <v>523.89503999999999</v>
      </c>
      <c r="X146" s="4">
        <f t="shared" si="41"/>
        <v>41.783040000000007</v>
      </c>
      <c r="Y146" s="4">
        <f t="shared" si="42"/>
        <v>953.7782400000001</v>
      </c>
      <c r="Z146" s="4">
        <f t="shared" si="43"/>
        <v>429.88319999999999</v>
      </c>
      <c r="AA146" s="4">
        <f t="shared" si="44"/>
        <v>26.783999999999999</v>
      </c>
    </row>
    <row r="147" spans="1:27" hidden="1" x14ac:dyDescent="0.25">
      <c r="A147" s="1">
        <v>29252</v>
      </c>
      <c r="B147">
        <f t="shared" si="30"/>
        <v>29</v>
      </c>
      <c r="C147">
        <v>36.299999999999997</v>
      </c>
      <c r="D147">
        <v>2.9</v>
      </c>
      <c r="E147">
        <v>96.5</v>
      </c>
      <c r="F147">
        <f t="shared" si="31"/>
        <v>57.300000000000004</v>
      </c>
      <c r="G147">
        <v>1.3</v>
      </c>
      <c r="H147">
        <v>11.6</v>
      </c>
      <c r="I147">
        <v>45.1</v>
      </c>
      <c r="J147" s="4">
        <f t="shared" si="32"/>
        <v>166.39999999999998</v>
      </c>
      <c r="K147">
        <v>13.2</v>
      </c>
      <c r="L147">
        <v>307.8</v>
      </c>
      <c r="M147">
        <v>141.4</v>
      </c>
      <c r="N147">
        <v>10</v>
      </c>
      <c r="P147" s="4">
        <f t="shared" si="33"/>
        <v>90.953279999999978</v>
      </c>
      <c r="Q147" s="4">
        <f t="shared" si="34"/>
        <v>7.2662399999999989</v>
      </c>
      <c r="R147" s="4">
        <f t="shared" si="35"/>
        <v>241.79040000000001</v>
      </c>
      <c r="S147" s="4">
        <f t="shared" si="36"/>
        <v>143.57087999999999</v>
      </c>
      <c r="T147" s="4">
        <f t="shared" si="37"/>
        <v>3.2572800000000006</v>
      </c>
      <c r="U147" s="4">
        <f t="shared" si="38"/>
        <v>29.064959999999996</v>
      </c>
      <c r="V147" s="4">
        <f t="shared" si="39"/>
        <v>113.00256000000002</v>
      </c>
      <c r="W147" s="4">
        <f t="shared" si="40"/>
        <v>416.93184000000002</v>
      </c>
      <c r="X147" s="4">
        <f t="shared" si="41"/>
        <v>33.073919999999994</v>
      </c>
      <c r="Y147" s="4">
        <f t="shared" si="42"/>
        <v>771.22368000000017</v>
      </c>
      <c r="Z147" s="4">
        <f t="shared" si="43"/>
        <v>354.29184000000004</v>
      </c>
      <c r="AA147" s="4">
        <f t="shared" si="44"/>
        <v>25.056000000000001</v>
      </c>
    </row>
    <row r="148" spans="1:27" hidden="1" x14ac:dyDescent="0.25">
      <c r="A148" s="1">
        <v>29281</v>
      </c>
      <c r="B148">
        <f t="shared" si="30"/>
        <v>31</v>
      </c>
      <c r="C148">
        <v>35.5</v>
      </c>
      <c r="D148">
        <v>2.8</v>
      </c>
      <c r="E148">
        <v>93.3</v>
      </c>
      <c r="F148">
        <f t="shared" si="31"/>
        <v>55</v>
      </c>
      <c r="G148">
        <v>1.2</v>
      </c>
      <c r="H148">
        <v>10.9</v>
      </c>
      <c r="I148">
        <v>45</v>
      </c>
      <c r="J148" s="4">
        <f t="shared" si="32"/>
        <v>162.1</v>
      </c>
      <c r="K148">
        <v>12.9</v>
      </c>
      <c r="L148">
        <v>334.1</v>
      </c>
      <c r="M148">
        <v>172</v>
      </c>
      <c r="N148">
        <v>10</v>
      </c>
      <c r="P148" s="4">
        <f t="shared" si="33"/>
        <v>95.083200000000005</v>
      </c>
      <c r="Q148" s="4">
        <f t="shared" si="34"/>
        <v>7.4995199999999986</v>
      </c>
      <c r="R148" s="4">
        <f t="shared" si="35"/>
        <v>249.89472000000001</v>
      </c>
      <c r="S148" s="4">
        <f t="shared" si="36"/>
        <v>147.31200000000001</v>
      </c>
      <c r="T148" s="4">
        <f t="shared" si="37"/>
        <v>3.21408</v>
      </c>
      <c r="U148" s="4">
        <f t="shared" si="38"/>
        <v>29.194559999999999</v>
      </c>
      <c r="V148" s="4">
        <f t="shared" si="39"/>
        <v>120.52800000000001</v>
      </c>
      <c r="W148" s="4">
        <f t="shared" si="40"/>
        <v>434.16863999999998</v>
      </c>
      <c r="X148" s="4">
        <f t="shared" si="41"/>
        <v>34.551360000000003</v>
      </c>
      <c r="Y148" s="4">
        <f t="shared" si="42"/>
        <v>894.85344000000009</v>
      </c>
      <c r="Z148" s="4">
        <f t="shared" si="43"/>
        <v>460.6848</v>
      </c>
      <c r="AA148" s="4">
        <f t="shared" si="44"/>
        <v>26.783999999999999</v>
      </c>
    </row>
    <row r="149" spans="1:27" hidden="1" x14ac:dyDescent="0.25">
      <c r="A149" s="1">
        <v>29312</v>
      </c>
      <c r="B149">
        <f t="shared" si="30"/>
        <v>30</v>
      </c>
      <c r="C149">
        <v>44.7</v>
      </c>
      <c r="D149">
        <v>3.5</v>
      </c>
      <c r="E149">
        <v>105</v>
      </c>
      <c r="F149">
        <f t="shared" si="31"/>
        <v>56.8</v>
      </c>
      <c r="G149">
        <v>1.4</v>
      </c>
      <c r="H149">
        <v>11.4</v>
      </c>
      <c r="I149">
        <v>52.1</v>
      </c>
      <c r="J149" s="4">
        <f t="shared" si="32"/>
        <v>182.9</v>
      </c>
      <c r="K149">
        <v>14.4</v>
      </c>
      <c r="L149">
        <v>431.4</v>
      </c>
      <c r="M149">
        <v>248.5</v>
      </c>
      <c r="N149">
        <v>10</v>
      </c>
      <c r="P149" s="4">
        <f t="shared" si="33"/>
        <v>115.86239999999999</v>
      </c>
      <c r="Q149" s="4">
        <f t="shared" si="34"/>
        <v>9.0719999999999992</v>
      </c>
      <c r="R149" s="4">
        <f t="shared" si="35"/>
        <v>272.16000000000003</v>
      </c>
      <c r="S149" s="4">
        <f t="shared" si="36"/>
        <v>147.22559999999999</v>
      </c>
      <c r="T149" s="4">
        <f t="shared" si="37"/>
        <v>3.6288</v>
      </c>
      <c r="U149" s="4">
        <f t="shared" si="38"/>
        <v>29.5488</v>
      </c>
      <c r="V149" s="4">
        <f t="shared" si="39"/>
        <v>135.04320000000001</v>
      </c>
      <c r="W149" s="4">
        <f t="shared" si="40"/>
        <v>474.07679999999999</v>
      </c>
      <c r="X149" s="4">
        <f t="shared" si="41"/>
        <v>37.324800000000003</v>
      </c>
      <c r="Y149" s="4">
        <f t="shared" si="42"/>
        <v>1118.1887999999999</v>
      </c>
      <c r="Z149" s="4">
        <f t="shared" si="43"/>
        <v>644.11199999999997</v>
      </c>
      <c r="AA149" s="4">
        <f t="shared" si="44"/>
        <v>25.92</v>
      </c>
    </row>
    <row r="150" spans="1:27" hidden="1" x14ac:dyDescent="0.25">
      <c r="A150" s="1">
        <v>29342</v>
      </c>
      <c r="B150">
        <f t="shared" si="30"/>
        <v>31</v>
      </c>
      <c r="C150">
        <v>49</v>
      </c>
      <c r="D150">
        <v>3.9</v>
      </c>
      <c r="E150">
        <v>139</v>
      </c>
      <c r="F150">
        <f t="shared" si="31"/>
        <v>86.1</v>
      </c>
      <c r="G150">
        <v>1.9</v>
      </c>
      <c r="H150">
        <v>13.1</v>
      </c>
      <c r="I150">
        <v>68</v>
      </c>
      <c r="J150" s="4">
        <f t="shared" si="32"/>
        <v>238.7</v>
      </c>
      <c r="K150">
        <v>18.600000000000001</v>
      </c>
      <c r="L150">
        <v>658.7</v>
      </c>
      <c r="M150">
        <v>420</v>
      </c>
      <c r="N150">
        <v>10</v>
      </c>
      <c r="P150" s="4">
        <f t="shared" si="33"/>
        <v>131.24160000000001</v>
      </c>
      <c r="Q150" s="4">
        <f t="shared" si="34"/>
        <v>10.44576</v>
      </c>
      <c r="R150" s="4">
        <f t="shared" si="35"/>
        <v>372.29759999999999</v>
      </c>
      <c r="S150" s="4">
        <f t="shared" si="36"/>
        <v>230.61023999999998</v>
      </c>
      <c r="T150" s="4">
        <f t="shared" si="37"/>
        <v>5.0889600000000002</v>
      </c>
      <c r="U150" s="4">
        <f t="shared" si="38"/>
        <v>35.087040000000002</v>
      </c>
      <c r="V150" s="4">
        <f t="shared" si="39"/>
        <v>182.13120000000001</v>
      </c>
      <c r="W150" s="4">
        <f t="shared" si="40"/>
        <v>639.33407999999997</v>
      </c>
      <c r="X150" s="4">
        <f t="shared" si="41"/>
        <v>49.81824000000001</v>
      </c>
      <c r="Y150" s="4">
        <f t="shared" si="42"/>
        <v>1764.2620800000002</v>
      </c>
      <c r="Z150" s="4">
        <f t="shared" si="43"/>
        <v>1124.9280000000001</v>
      </c>
      <c r="AA150" s="4">
        <f t="shared" si="44"/>
        <v>26.783999999999999</v>
      </c>
    </row>
    <row r="151" spans="1:27" hidden="1" x14ac:dyDescent="0.25">
      <c r="A151" s="1">
        <v>29373</v>
      </c>
      <c r="B151">
        <f t="shared" si="30"/>
        <v>30</v>
      </c>
      <c r="C151">
        <v>219</v>
      </c>
      <c r="D151">
        <v>17.2</v>
      </c>
      <c r="E151">
        <v>496</v>
      </c>
      <c r="F151">
        <f t="shared" si="31"/>
        <v>259.8</v>
      </c>
      <c r="G151">
        <v>6.6</v>
      </c>
      <c r="H151">
        <v>42</v>
      </c>
      <c r="I151">
        <v>197</v>
      </c>
      <c r="J151" s="4">
        <f t="shared" si="32"/>
        <v>825.9</v>
      </c>
      <c r="K151">
        <v>90.9</v>
      </c>
      <c r="L151">
        <v>1830.8</v>
      </c>
      <c r="M151">
        <v>1004.9</v>
      </c>
      <c r="N151">
        <v>10</v>
      </c>
      <c r="P151" s="4">
        <f t="shared" si="33"/>
        <v>567.64800000000002</v>
      </c>
      <c r="Q151" s="4">
        <f t="shared" si="34"/>
        <v>44.5824</v>
      </c>
      <c r="R151" s="4">
        <f t="shared" si="35"/>
        <v>1285.6320000000001</v>
      </c>
      <c r="S151" s="4">
        <f t="shared" si="36"/>
        <v>673.40160000000003</v>
      </c>
      <c r="T151" s="4">
        <f t="shared" si="37"/>
        <v>17.107199999999999</v>
      </c>
      <c r="U151" s="4">
        <f t="shared" si="38"/>
        <v>108.864</v>
      </c>
      <c r="V151" s="4">
        <f t="shared" si="39"/>
        <v>510.62400000000002</v>
      </c>
      <c r="W151" s="4">
        <f t="shared" si="40"/>
        <v>2140.7328000000002</v>
      </c>
      <c r="X151" s="4">
        <f t="shared" si="41"/>
        <v>235.61279999999999</v>
      </c>
      <c r="Y151" s="4">
        <f t="shared" si="42"/>
        <v>4745.4336000000003</v>
      </c>
      <c r="Z151" s="4">
        <f t="shared" si="43"/>
        <v>2604.7008000000001</v>
      </c>
      <c r="AA151" s="4">
        <f t="shared" si="44"/>
        <v>25.92</v>
      </c>
    </row>
    <row r="152" spans="1:27" hidden="1" x14ac:dyDescent="0.25">
      <c r="A152" s="1">
        <v>29403</v>
      </c>
      <c r="B152">
        <f t="shared" si="30"/>
        <v>31</v>
      </c>
      <c r="C152">
        <v>783</v>
      </c>
      <c r="D152">
        <v>61.6</v>
      </c>
      <c r="E152">
        <v>1690</v>
      </c>
      <c r="F152">
        <f t="shared" si="31"/>
        <v>845.4</v>
      </c>
      <c r="G152">
        <v>22.5</v>
      </c>
      <c r="H152">
        <v>126</v>
      </c>
      <c r="I152">
        <v>523</v>
      </c>
      <c r="J152" s="4">
        <f t="shared" si="32"/>
        <v>3144.5</v>
      </c>
      <c r="K152">
        <v>805.5</v>
      </c>
      <c r="L152">
        <v>5277.6995244662103</v>
      </c>
      <c r="M152">
        <v>2133.1999999999998</v>
      </c>
      <c r="N152">
        <v>10</v>
      </c>
      <c r="P152" s="4">
        <f t="shared" si="33"/>
        <v>2097.1871999999998</v>
      </c>
      <c r="Q152" s="4">
        <f t="shared" si="34"/>
        <v>164.98944</v>
      </c>
      <c r="R152" s="4">
        <f t="shared" si="35"/>
        <v>4526.4960000000001</v>
      </c>
      <c r="S152" s="4">
        <f t="shared" si="36"/>
        <v>2264.31936</v>
      </c>
      <c r="T152" s="4">
        <f t="shared" si="37"/>
        <v>60.264000000000003</v>
      </c>
      <c r="U152" s="4">
        <f t="shared" si="38"/>
        <v>337.47840000000002</v>
      </c>
      <c r="V152" s="4">
        <f t="shared" si="39"/>
        <v>1400.8032000000001</v>
      </c>
      <c r="W152" s="4">
        <f t="shared" si="40"/>
        <v>8422.2288000000008</v>
      </c>
      <c r="X152" s="4">
        <f t="shared" si="41"/>
        <v>2157.4512</v>
      </c>
      <c r="Y152" s="4">
        <f t="shared" si="42"/>
        <v>14135.790406330298</v>
      </c>
      <c r="Z152" s="4">
        <f t="shared" si="43"/>
        <v>5713.5628799999995</v>
      </c>
      <c r="AA152" s="4">
        <f t="shared" si="44"/>
        <v>26.783999999999999</v>
      </c>
    </row>
    <row r="153" spans="1:27" hidden="1" x14ac:dyDescent="0.25">
      <c r="A153" s="1">
        <v>29434</v>
      </c>
      <c r="B153">
        <f t="shared" si="30"/>
        <v>31</v>
      </c>
      <c r="C153">
        <v>885</v>
      </c>
      <c r="D153">
        <v>69.599999999999994</v>
      </c>
      <c r="E153">
        <v>1780</v>
      </c>
      <c r="F153">
        <f t="shared" si="31"/>
        <v>825.4</v>
      </c>
      <c r="G153">
        <v>23.7</v>
      </c>
      <c r="H153">
        <v>160</v>
      </c>
      <c r="I153">
        <v>625</v>
      </c>
      <c r="J153" s="4">
        <f t="shared" si="32"/>
        <v>3405.3</v>
      </c>
      <c r="K153">
        <v>840.3</v>
      </c>
      <c r="L153">
        <v>5921.4758288001503</v>
      </c>
      <c r="M153">
        <v>2516.1999999999998</v>
      </c>
      <c r="N153">
        <v>10</v>
      </c>
      <c r="P153" s="4">
        <f t="shared" si="33"/>
        <v>2370.384</v>
      </c>
      <c r="Q153" s="4">
        <f t="shared" si="34"/>
        <v>186.41663999999997</v>
      </c>
      <c r="R153" s="4">
        <f t="shared" si="35"/>
        <v>4767.5519999999997</v>
      </c>
      <c r="S153" s="4">
        <f t="shared" si="36"/>
        <v>2210.7513600000002</v>
      </c>
      <c r="T153" s="4">
        <f t="shared" si="37"/>
        <v>63.478079999999999</v>
      </c>
      <c r="U153" s="4">
        <f t="shared" si="38"/>
        <v>428.54399999999998</v>
      </c>
      <c r="V153" s="4">
        <f t="shared" si="39"/>
        <v>1674</v>
      </c>
      <c r="W153" s="4">
        <f t="shared" si="40"/>
        <v>9120.7555200000006</v>
      </c>
      <c r="X153" s="4">
        <f t="shared" si="41"/>
        <v>2250.6595200000002</v>
      </c>
      <c r="Y153" s="4">
        <f t="shared" si="42"/>
        <v>15860.080859858323</v>
      </c>
      <c r="Z153" s="4">
        <f t="shared" si="43"/>
        <v>6739.3900799999992</v>
      </c>
      <c r="AA153" s="4">
        <f t="shared" si="44"/>
        <v>26.783999999999999</v>
      </c>
    </row>
    <row r="154" spans="1:27" hidden="1" x14ac:dyDescent="0.25">
      <c r="A154" s="1">
        <v>29465</v>
      </c>
      <c r="B154">
        <f t="shared" si="30"/>
        <v>30</v>
      </c>
      <c r="C154">
        <v>477</v>
      </c>
      <c r="D154">
        <v>37.5</v>
      </c>
      <c r="E154">
        <v>1010</v>
      </c>
      <c r="F154">
        <f t="shared" si="31"/>
        <v>495.5</v>
      </c>
      <c r="G154">
        <v>13.4</v>
      </c>
      <c r="H154">
        <v>114</v>
      </c>
      <c r="I154">
        <v>474</v>
      </c>
      <c r="J154" s="4">
        <f t="shared" si="32"/>
        <v>2294.85</v>
      </c>
      <c r="K154">
        <v>696.85</v>
      </c>
      <c r="L154">
        <v>3312.3590367895872</v>
      </c>
      <c r="M154">
        <v>1017.5</v>
      </c>
      <c r="N154">
        <v>10</v>
      </c>
      <c r="P154" s="4">
        <f t="shared" si="33"/>
        <v>1236.384</v>
      </c>
      <c r="Q154" s="4">
        <f t="shared" si="34"/>
        <v>97.2</v>
      </c>
      <c r="R154" s="4">
        <f t="shared" si="35"/>
        <v>2617.92</v>
      </c>
      <c r="S154" s="4">
        <f t="shared" si="36"/>
        <v>1284.336</v>
      </c>
      <c r="T154" s="4">
        <f t="shared" si="37"/>
        <v>34.732799999999997</v>
      </c>
      <c r="U154" s="4">
        <f t="shared" si="38"/>
        <v>295.488</v>
      </c>
      <c r="V154" s="4">
        <f t="shared" si="39"/>
        <v>1228.6079999999999</v>
      </c>
      <c r="W154" s="4">
        <f t="shared" si="40"/>
        <v>5948.2511999999997</v>
      </c>
      <c r="X154" s="4">
        <f t="shared" si="41"/>
        <v>1806.2352000000001</v>
      </c>
      <c r="Y154" s="4">
        <f t="shared" si="42"/>
        <v>8585.6346233586119</v>
      </c>
      <c r="Z154" s="4">
        <f t="shared" si="43"/>
        <v>2637.36</v>
      </c>
      <c r="AA154" s="4">
        <f t="shared" si="44"/>
        <v>25.92</v>
      </c>
    </row>
    <row r="155" spans="1:27" hidden="1" x14ac:dyDescent="0.25">
      <c r="A155" s="1">
        <v>29495</v>
      </c>
      <c r="B155">
        <f t="shared" si="30"/>
        <v>31</v>
      </c>
      <c r="C155">
        <v>185</v>
      </c>
      <c r="D155">
        <v>14.6</v>
      </c>
      <c r="E155">
        <v>395</v>
      </c>
      <c r="F155">
        <f t="shared" si="31"/>
        <v>195.4</v>
      </c>
      <c r="G155">
        <v>5.3</v>
      </c>
      <c r="H155">
        <v>49</v>
      </c>
      <c r="I155">
        <v>174</v>
      </c>
      <c r="J155" s="4">
        <f t="shared" si="32"/>
        <v>841.45</v>
      </c>
      <c r="K155">
        <v>223.45</v>
      </c>
      <c r="L155">
        <v>1359.9178937469226</v>
      </c>
      <c r="M155">
        <v>518.5</v>
      </c>
      <c r="N155">
        <v>10</v>
      </c>
      <c r="P155" s="4">
        <f t="shared" si="33"/>
        <v>495.50400000000002</v>
      </c>
      <c r="Q155" s="4">
        <f t="shared" si="34"/>
        <v>39.104640000000003</v>
      </c>
      <c r="R155" s="4">
        <f t="shared" si="35"/>
        <v>1057.9680000000001</v>
      </c>
      <c r="S155" s="4">
        <f t="shared" si="36"/>
        <v>523.35936000000004</v>
      </c>
      <c r="T155" s="4">
        <f t="shared" si="37"/>
        <v>14.19552</v>
      </c>
      <c r="U155" s="4">
        <f t="shared" si="38"/>
        <v>131.24160000000001</v>
      </c>
      <c r="V155" s="4">
        <f t="shared" si="39"/>
        <v>466.04160000000002</v>
      </c>
      <c r="W155" s="4">
        <f t="shared" si="40"/>
        <v>2253.7396800000001</v>
      </c>
      <c r="X155" s="4">
        <f t="shared" si="41"/>
        <v>598.48847999999998</v>
      </c>
      <c r="Y155" s="4">
        <f t="shared" si="42"/>
        <v>3642.4040866117571</v>
      </c>
      <c r="Z155" s="4">
        <f t="shared" si="43"/>
        <v>1388.7503999999999</v>
      </c>
      <c r="AA155" s="4">
        <f t="shared" si="44"/>
        <v>26.783999999999999</v>
      </c>
    </row>
    <row r="156" spans="1:27" hidden="1" x14ac:dyDescent="0.25">
      <c r="A156" s="1">
        <v>29526</v>
      </c>
      <c r="B156">
        <f t="shared" si="30"/>
        <v>30</v>
      </c>
      <c r="C156">
        <v>107</v>
      </c>
      <c r="D156">
        <v>8.4</v>
      </c>
      <c r="E156">
        <v>216</v>
      </c>
      <c r="F156">
        <f t="shared" si="31"/>
        <v>100.6</v>
      </c>
      <c r="G156">
        <v>2.9</v>
      </c>
      <c r="H156">
        <v>27.3</v>
      </c>
      <c r="I156">
        <v>92.8</v>
      </c>
      <c r="J156" s="4">
        <f t="shared" si="32"/>
        <v>390.875</v>
      </c>
      <c r="K156">
        <v>54.774999999999984</v>
      </c>
      <c r="L156">
        <v>812.86007574633288</v>
      </c>
      <c r="M156">
        <v>422</v>
      </c>
      <c r="N156">
        <v>10</v>
      </c>
      <c r="P156" s="4">
        <f t="shared" si="33"/>
        <v>277.34399999999999</v>
      </c>
      <c r="Q156" s="4">
        <f t="shared" si="34"/>
        <v>21.7728</v>
      </c>
      <c r="R156" s="4">
        <f t="shared" si="35"/>
        <v>559.87199999999996</v>
      </c>
      <c r="S156" s="4">
        <f t="shared" si="36"/>
        <v>260.7552</v>
      </c>
      <c r="T156" s="4">
        <f t="shared" si="37"/>
        <v>7.5167999999999999</v>
      </c>
      <c r="U156" s="4">
        <f t="shared" si="38"/>
        <v>70.761600000000001</v>
      </c>
      <c r="V156" s="4">
        <f t="shared" si="39"/>
        <v>240.5376</v>
      </c>
      <c r="W156" s="4">
        <f t="shared" si="40"/>
        <v>1013.148</v>
      </c>
      <c r="X156" s="4">
        <f t="shared" si="41"/>
        <v>141.97679999999994</v>
      </c>
      <c r="Y156" s="4">
        <f t="shared" si="42"/>
        <v>2106.9333163344945</v>
      </c>
      <c r="Z156" s="4">
        <f t="shared" si="43"/>
        <v>1093.8240000000001</v>
      </c>
      <c r="AA156" s="4">
        <f t="shared" si="44"/>
        <v>25.92</v>
      </c>
    </row>
    <row r="157" spans="1:27" hidden="1" x14ac:dyDescent="0.25">
      <c r="A157" s="1">
        <v>29556</v>
      </c>
      <c r="B157">
        <f t="shared" si="30"/>
        <v>31</v>
      </c>
      <c r="C157">
        <v>66.400000000000006</v>
      </c>
      <c r="D157">
        <v>5.2</v>
      </c>
      <c r="E157">
        <v>149</v>
      </c>
      <c r="F157">
        <f t="shared" si="31"/>
        <v>77.399999999999991</v>
      </c>
      <c r="G157">
        <v>2</v>
      </c>
      <c r="H157">
        <v>18.899999999999999</v>
      </c>
      <c r="I157">
        <v>66.099999999999994</v>
      </c>
      <c r="J157" s="4">
        <f t="shared" si="32"/>
        <v>265.75</v>
      </c>
      <c r="K157">
        <v>31.75</v>
      </c>
      <c r="L157">
        <v>519.10326267117728</v>
      </c>
      <c r="M157">
        <v>253.4</v>
      </c>
      <c r="N157">
        <v>10</v>
      </c>
      <c r="P157" s="4">
        <f t="shared" si="33"/>
        <v>177.84576000000004</v>
      </c>
      <c r="Q157" s="4">
        <f t="shared" si="34"/>
        <v>13.927680000000001</v>
      </c>
      <c r="R157" s="4">
        <f t="shared" si="35"/>
        <v>399.08159999999998</v>
      </c>
      <c r="S157" s="4">
        <f t="shared" si="36"/>
        <v>207.30815999999996</v>
      </c>
      <c r="T157" s="4">
        <f t="shared" si="37"/>
        <v>5.3567999999999998</v>
      </c>
      <c r="U157" s="4">
        <f t="shared" si="38"/>
        <v>50.621759999999995</v>
      </c>
      <c r="V157" s="4">
        <f t="shared" si="39"/>
        <v>177.04223999999996</v>
      </c>
      <c r="W157" s="4">
        <f t="shared" si="40"/>
        <v>711.78480000000002</v>
      </c>
      <c r="X157" s="4">
        <f t="shared" si="41"/>
        <v>85.039199999999994</v>
      </c>
      <c r="Y157" s="4">
        <f t="shared" si="42"/>
        <v>1390.3661787384813</v>
      </c>
      <c r="Z157" s="4">
        <f t="shared" si="43"/>
        <v>678.70655999999997</v>
      </c>
      <c r="AA157" s="4">
        <f t="shared" si="44"/>
        <v>26.783999999999999</v>
      </c>
    </row>
    <row r="158" spans="1:27" hidden="1" x14ac:dyDescent="0.25">
      <c r="A158" s="1">
        <v>29587</v>
      </c>
      <c r="B158">
        <f t="shared" si="30"/>
        <v>31</v>
      </c>
      <c r="C158">
        <v>51.2</v>
      </c>
      <c r="D158">
        <v>4</v>
      </c>
      <c r="E158">
        <v>117</v>
      </c>
      <c r="F158">
        <f t="shared" si="31"/>
        <v>61.8</v>
      </c>
      <c r="G158">
        <v>1.6</v>
      </c>
      <c r="H158">
        <v>12</v>
      </c>
      <c r="I158">
        <v>53.8</v>
      </c>
      <c r="J158" s="4">
        <f t="shared" si="32"/>
        <v>208.35</v>
      </c>
      <c r="K158">
        <v>25.54999999999999</v>
      </c>
      <c r="L158">
        <v>406.5751370266176</v>
      </c>
      <c r="M158">
        <v>198.2</v>
      </c>
      <c r="N158">
        <v>10</v>
      </c>
      <c r="P158" s="4">
        <f t="shared" si="33"/>
        <v>137.13408000000001</v>
      </c>
      <c r="Q158" s="4">
        <f t="shared" si="34"/>
        <v>10.7136</v>
      </c>
      <c r="R158" s="4">
        <f t="shared" si="35"/>
        <v>313.37279999999998</v>
      </c>
      <c r="S158" s="4">
        <f t="shared" si="36"/>
        <v>165.52511999999999</v>
      </c>
      <c r="T158" s="4">
        <f t="shared" si="37"/>
        <v>4.2854400000000004</v>
      </c>
      <c r="U158" s="4">
        <f t="shared" si="38"/>
        <v>32.140799999999999</v>
      </c>
      <c r="V158" s="4">
        <f t="shared" si="39"/>
        <v>144.09791999999999</v>
      </c>
      <c r="W158" s="4">
        <f t="shared" si="40"/>
        <v>558.04463999999996</v>
      </c>
      <c r="X158" s="4">
        <f t="shared" si="41"/>
        <v>68.433119999999974</v>
      </c>
      <c r="Y158" s="4">
        <f t="shared" si="42"/>
        <v>1088.9708470120927</v>
      </c>
      <c r="Z158" s="4">
        <f t="shared" si="43"/>
        <v>530.85887999999989</v>
      </c>
      <c r="AA158" s="4">
        <f t="shared" si="44"/>
        <v>26.783999999999999</v>
      </c>
    </row>
    <row r="159" spans="1:27" hidden="1" x14ac:dyDescent="0.25">
      <c r="A159" s="1">
        <v>29618</v>
      </c>
      <c r="B159">
        <f t="shared" si="30"/>
        <v>28</v>
      </c>
      <c r="C159">
        <v>41.2</v>
      </c>
      <c r="D159">
        <v>3.2</v>
      </c>
      <c r="E159">
        <v>98.5</v>
      </c>
      <c r="F159">
        <f t="shared" si="31"/>
        <v>54.099999999999994</v>
      </c>
      <c r="G159">
        <v>1.3</v>
      </c>
      <c r="H159">
        <v>10.1</v>
      </c>
      <c r="I159">
        <v>48.5</v>
      </c>
      <c r="J159" s="4">
        <f t="shared" si="32"/>
        <v>179.72499999999999</v>
      </c>
      <c r="K159">
        <v>22.625000000000004</v>
      </c>
      <c r="L159">
        <v>393.8</v>
      </c>
      <c r="M159">
        <v>214.1</v>
      </c>
      <c r="N159">
        <v>10</v>
      </c>
      <c r="P159" s="4">
        <f t="shared" si="33"/>
        <v>99.671040000000005</v>
      </c>
      <c r="Q159" s="4">
        <f t="shared" si="34"/>
        <v>7.7414399999999999</v>
      </c>
      <c r="R159" s="4">
        <f t="shared" si="35"/>
        <v>238.2912</v>
      </c>
      <c r="S159" s="4">
        <f t="shared" si="36"/>
        <v>130.87871999999999</v>
      </c>
      <c r="T159" s="4">
        <f t="shared" si="37"/>
        <v>3.1449599999999998</v>
      </c>
      <c r="U159" s="4">
        <f t="shared" si="38"/>
        <v>24.433920000000004</v>
      </c>
      <c r="V159" s="4">
        <f t="shared" si="39"/>
        <v>117.3312</v>
      </c>
      <c r="W159" s="4">
        <f t="shared" si="40"/>
        <v>434.79072000000008</v>
      </c>
      <c r="X159" s="4">
        <f t="shared" si="41"/>
        <v>54.734400000000015</v>
      </c>
      <c r="Y159" s="4">
        <f t="shared" si="42"/>
        <v>952.68095999999991</v>
      </c>
      <c r="Z159" s="4">
        <f t="shared" si="43"/>
        <v>517.95072000000005</v>
      </c>
      <c r="AA159" s="4">
        <f t="shared" si="44"/>
        <v>24.192</v>
      </c>
    </row>
    <row r="160" spans="1:27" hidden="1" x14ac:dyDescent="0.25">
      <c r="A160" s="1">
        <v>29646</v>
      </c>
      <c r="B160">
        <f t="shared" si="30"/>
        <v>31</v>
      </c>
      <c r="C160">
        <v>34.200000000000003</v>
      </c>
      <c r="D160">
        <v>2.7</v>
      </c>
      <c r="E160">
        <v>86.6</v>
      </c>
      <c r="F160">
        <f t="shared" si="31"/>
        <v>49.699999999999989</v>
      </c>
      <c r="G160">
        <v>1.2</v>
      </c>
      <c r="H160">
        <v>9.6</v>
      </c>
      <c r="I160">
        <v>44.6</v>
      </c>
      <c r="J160" s="4">
        <f t="shared" si="32"/>
        <v>160.75</v>
      </c>
      <c r="K160">
        <v>19.950000000000014</v>
      </c>
      <c r="L160">
        <v>362.5</v>
      </c>
      <c r="M160">
        <v>201.8</v>
      </c>
      <c r="N160">
        <v>10</v>
      </c>
      <c r="P160" s="4">
        <f t="shared" si="33"/>
        <v>91.601280000000017</v>
      </c>
      <c r="Q160" s="4">
        <f t="shared" si="34"/>
        <v>7.2316800000000008</v>
      </c>
      <c r="R160" s="4">
        <f t="shared" si="35"/>
        <v>231.94943999999998</v>
      </c>
      <c r="S160" s="4">
        <f t="shared" si="36"/>
        <v>133.11647999999997</v>
      </c>
      <c r="T160" s="4">
        <f t="shared" si="37"/>
        <v>3.21408</v>
      </c>
      <c r="U160" s="4">
        <f t="shared" si="38"/>
        <v>25.71264</v>
      </c>
      <c r="V160" s="4">
        <f t="shared" si="39"/>
        <v>119.45663999999999</v>
      </c>
      <c r="W160" s="4">
        <f t="shared" si="40"/>
        <v>430.55279999999999</v>
      </c>
      <c r="X160" s="4">
        <f t="shared" si="41"/>
        <v>53.434080000000037</v>
      </c>
      <c r="Y160" s="4">
        <f t="shared" si="42"/>
        <v>970.92</v>
      </c>
      <c r="Z160" s="4">
        <f t="shared" si="43"/>
        <v>540.50112000000001</v>
      </c>
      <c r="AA160" s="4">
        <f t="shared" si="44"/>
        <v>26.783999999999999</v>
      </c>
    </row>
    <row r="161" spans="1:27" hidden="1" x14ac:dyDescent="0.25">
      <c r="A161" s="1">
        <v>29677</v>
      </c>
      <c r="B161">
        <f t="shared" si="30"/>
        <v>30</v>
      </c>
      <c r="C161">
        <v>48.4</v>
      </c>
      <c r="D161">
        <v>3.8</v>
      </c>
      <c r="E161">
        <v>102</v>
      </c>
      <c r="F161">
        <f t="shared" si="31"/>
        <v>49.800000000000004</v>
      </c>
      <c r="G161">
        <v>1.4</v>
      </c>
      <c r="H161">
        <v>13.4</v>
      </c>
      <c r="I161">
        <v>53.9</v>
      </c>
      <c r="J161" s="4">
        <f t="shared" si="32"/>
        <v>179.67500000000001</v>
      </c>
      <c r="K161">
        <v>10.374999999999991</v>
      </c>
      <c r="L161">
        <v>558.70000000000005</v>
      </c>
      <c r="M161">
        <v>379</v>
      </c>
      <c r="N161">
        <v>10</v>
      </c>
      <c r="P161" s="4">
        <f t="shared" si="33"/>
        <v>125.4528</v>
      </c>
      <c r="Q161" s="4">
        <f t="shared" si="34"/>
        <v>9.8496000000000006</v>
      </c>
      <c r="R161" s="4">
        <f t="shared" si="35"/>
        <v>264.38400000000001</v>
      </c>
      <c r="S161" s="4">
        <f t="shared" si="36"/>
        <v>129.08160000000004</v>
      </c>
      <c r="T161" s="4">
        <f t="shared" si="37"/>
        <v>3.6288</v>
      </c>
      <c r="U161" s="4">
        <f t="shared" si="38"/>
        <v>34.732799999999997</v>
      </c>
      <c r="V161" s="4">
        <f t="shared" si="39"/>
        <v>139.7088</v>
      </c>
      <c r="W161" s="4">
        <f t="shared" si="40"/>
        <v>465.7176</v>
      </c>
      <c r="X161" s="4">
        <f t="shared" si="41"/>
        <v>26.891999999999975</v>
      </c>
      <c r="Y161" s="4">
        <f t="shared" si="42"/>
        <v>1448.1504</v>
      </c>
      <c r="Z161" s="4">
        <f t="shared" si="43"/>
        <v>982.36800000000005</v>
      </c>
      <c r="AA161" s="4">
        <f t="shared" si="44"/>
        <v>25.92</v>
      </c>
    </row>
    <row r="162" spans="1:27" hidden="1" x14ac:dyDescent="0.25">
      <c r="A162" s="1">
        <v>29707</v>
      </c>
      <c r="B162">
        <f t="shared" si="30"/>
        <v>31</v>
      </c>
      <c r="C162">
        <v>68.099999999999994</v>
      </c>
      <c r="D162">
        <v>5.4</v>
      </c>
      <c r="E162">
        <v>152</v>
      </c>
      <c r="F162">
        <f t="shared" si="31"/>
        <v>78.5</v>
      </c>
      <c r="G162">
        <v>2</v>
      </c>
      <c r="H162">
        <v>17.100000000000001</v>
      </c>
      <c r="I162">
        <v>77.7</v>
      </c>
      <c r="J162" s="4">
        <f t="shared" si="32"/>
        <v>268.10000000000002</v>
      </c>
      <c r="K162">
        <v>21.3</v>
      </c>
      <c r="L162">
        <v>698</v>
      </c>
      <c r="M162">
        <v>429.9</v>
      </c>
      <c r="N162">
        <v>10</v>
      </c>
      <c r="P162" s="4">
        <f t="shared" si="33"/>
        <v>182.39903999999996</v>
      </c>
      <c r="Q162" s="4">
        <f t="shared" si="34"/>
        <v>14.463360000000002</v>
      </c>
      <c r="R162" s="4">
        <f t="shared" si="35"/>
        <v>407.11680000000001</v>
      </c>
      <c r="S162" s="4">
        <f t="shared" si="36"/>
        <v>210.2544</v>
      </c>
      <c r="T162" s="4">
        <f t="shared" si="37"/>
        <v>5.3567999999999998</v>
      </c>
      <c r="U162" s="4">
        <f t="shared" si="38"/>
        <v>45.800640000000008</v>
      </c>
      <c r="V162" s="4">
        <f t="shared" si="39"/>
        <v>208.11168000000001</v>
      </c>
      <c r="W162" s="4">
        <f t="shared" si="40"/>
        <v>718.07904000000008</v>
      </c>
      <c r="X162" s="4">
        <f t="shared" si="41"/>
        <v>57.04992</v>
      </c>
      <c r="Y162" s="4">
        <f t="shared" si="42"/>
        <v>1869.5232000000001</v>
      </c>
      <c r="Z162" s="4">
        <f t="shared" si="43"/>
        <v>1151.44416</v>
      </c>
      <c r="AA162" s="4">
        <f t="shared" si="44"/>
        <v>26.783999999999999</v>
      </c>
    </row>
    <row r="163" spans="1:27" hidden="1" x14ac:dyDescent="0.25">
      <c r="A163" s="1">
        <v>29738</v>
      </c>
      <c r="B163">
        <f t="shared" si="30"/>
        <v>30</v>
      </c>
      <c r="C163">
        <v>193</v>
      </c>
      <c r="D163">
        <v>15.2</v>
      </c>
      <c r="E163">
        <v>408</v>
      </c>
      <c r="F163">
        <f t="shared" si="31"/>
        <v>199.8</v>
      </c>
      <c r="G163">
        <v>5.4</v>
      </c>
      <c r="H163">
        <v>46.9</v>
      </c>
      <c r="I163">
        <v>202</v>
      </c>
      <c r="J163" s="4">
        <f t="shared" si="32"/>
        <v>728.82500000000005</v>
      </c>
      <c r="K163">
        <v>71.925000000000011</v>
      </c>
      <c r="L163">
        <v>1350.1</v>
      </c>
      <c r="M163">
        <v>621.29999999999995</v>
      </c>
      <c r="N163">
        <v>10</v>
      </c>
      <c r="P163" s="4">
        <f t="shared" si="33"/>
        <v>500.25599999999997</v>
      </c>
      <c r="Q163" s="4">
        <f t="shared" si="34"/>
        <v>39.398400000000002</v>
      </c>
      <c r="R163" s="4">
        <f t="shared" si="35"/>
        <v>1057.5360000000001</v>
      </c>
      <c r="S163" s="4">
        <f t="shared" si="36"/>
        <v>517.88160000000005</v>
      </c>
      <c r="T163" s="4">
        <f t="shared" si="37"/>
        <v>13.9968</v>
      </c>
      <c r="U163" s="4">
        <f t="shared" si="38"/>
        <v>121.56480000000001</v>
      </c>
      <c r="V163" s="4">
        <f t="shared" si="39"/>
        <v>523.58399999999995</v>
      </c>
      <c r="W163" s="4">
        <f t="shared" si="40"/>
        <v>1889.1143999999999</v>
      </c>
      <c r="X163" s="4">
        <f t="shared" si="41"/>
        <v>186.42960000000005</v>
      </c>
      <c r="Y163" s="4">
        <f t="shared" si="42"/>
        <v>3499.4591999999998</v>
      </c>
      <c r="Z163" s="4">
        <f t="shared" si="43"/>
        <v>1610.4096</v>
      </c>
      <c r="AA163" s="4">
        <f t="shared" si="44"/>
        <v>25.92</v>
      </c>
    </row>
    <row r="164" spans="1:27" hidden="1" x14ac:dyDescent="0.25">
      <c r="A164" s="1">
        <v>29768</v>
      </c>
      <c r="B164">
        <f t="shared" si="30"/>
        <v>31</v>
      </c>
      <c r="C164">
        <v>781</v>
      </c>
      <c r="D164">
        <v>61.4</v>
      </c>
      <c r="E164">
        <v>1814.3</v>
      </c>
      <c r="F164">
        <f t="shared" si="31"/>
        <v>971.9</v>
      </c>
      <c r="G164">
        <v>24.2</v>
      </c>
      <c r="H164">
        <v>181.2</v>
      </c>
      <c r="I164">
        <v>537</v>
      </c>
      <c r="J164" s="4">
        <f t="shared" si="32"/>
        <v>2898.6750000000002</v>
      </c>
      <c r="K164">
        <v>366.17500000000001</v>
      </c>
      <c r="L164">
        <v>5265.0280279748167</v>
      </c>
      <c r="M164">
        <v>2366.4</v>
      </c>
      <c r="N164">
        <v>10</v>
      </c>
      <c r="P164" s="4">
        <f t="shared" si="33"/>
        <v>2091.8303999999998</v>
      </c>
      <c r="Q164" s="4">
        <f t="shared" si="34"/>
        <v>164.45375999999999</v>
      </c>
      <c r="R164" s="4">
        <f t="shared" si="35"/>
        <v>4859.42112</v>
      </c>
      <c r="S164" s="4">
        <f t="shared" si="36"/>
        <v>2603.1369599999998</v>
      </c>
      <c r="T164" s="4">
        <f t="shared" si="37"/>
        <v>64.817279999999997</v>
      </c>
      <c r="U164" s="4">
        <f t="shared" si="38"/>
        <v>485.32607999999993</v>
      </c>
      <c r="V164" s="4">
        <f t="shared" si="39"/>
        <v>1438.3008</v>
      </c>
      <c r="W164" s="4">
        <f t="shared" si="40"/>
        <v>7763.8111200000012</v>
      </c>
      <c r="X164" s="4">
        <f t="shared" si="41"/>
        <v>980.76311999999996</v>
      </c>
      <c r="Y164" s="4">
        <f t="shared" si="42"/>
        <v>14101.851070127748</v>
      </c>
      <c r="Z164" s="4">
        <f t="shared" si="43"/>
        <v>6338.1657599999999</v>
      </c>
      <c r="AA164" s="4">
        <f t="shared" si="44"/>
        <v>26.783999999999999</v>
      </c>
    </row>
    <row r="165" spans="1:27" hidden="1" x14ac:dyDescent="0.25">
      <c r="A165" s="1">
        <v>29799</v>
      </c>
      <c r="B165">
        <f t="shared" si="30"/>
        <v>31</v>
      </c>
      <c r="C165">
        <v>970</v>
      </c>
      <c r="D165">
        <v>76.3</v>
      </c>
      <c r="E165">
        <v>2256</v>
      </c>
      <c r="F165">
        <f t="shared" si="31"/>
        <v>1209.7</v>
      </c>
      <c r="G165">
        <v>30</v>
      </c>
      <c r="H165">
        <v>223</v>
      </c>
      <c r="I165">
        <v>649</v>
      </c>
      <c r="J165" s="4">
        <f t="shared" si="32"/>
        <v>3546.5</v>
      </c>
      <c r="K165">
        <v>418.5</v>
      </c>
      <c r="L165">
        <v>6454.5316356814337</v>
      </c>
      <c r="M165">
        <v>2908</v>
      </c>
      <c r="N165">
        <v>10</v>
      </c>
      <c r="P165" s="4">
        <f t="shared" si="33"/>
        <v>2598.0479999999998</v>
      </c>
      <c r="Q165" s="4">
        <f t="shared" si="34"/>
        <v>204.36192</v>
      </c>
      <c r="R165" s="4">
        <f t="shared" si="35"/>
        <v>6042.4704000000002</v>
      </c>
      <c r="S165" s="4">
        <f t="shared" si="36"/>
        <v>3240.0604800000001</v>
      </c>
      <c r="T165" s="4">
        <f t="shared" si="37"/>
        <v>80.352000000000004</v>
      </c>
      <c r="U165" s="4">
        <f t="shared" si="38"/>
        <v>597.28319999999997</v>
      </c>
      <c r="V165" s="4">
        <f t="shared" si="39"/>
        <v>1738.2816</v>
      </c>
      <c r="W165" s="4">
        <f t="shared" si="40"/>
        <v>9498.9455999999991</v>
      </c>
      <c r="X165" s="4">
        <f t="shared" si="41"/>
        <v>1120.9104</v>
      </c>
      <c r="Y165" s="4">
        <f t="shared" si="42"/>
        <v>17287.817533009151</v>
      </c>
      <c r="Z165" s="4">
        <f t="shared" si="43"/>
        <v>7788.7871999999998</v>
      </c>
      <c r="AA165" s="4">
        <f t="shared" si="44"/>
        <v>26.783999999999999</v>
      </c>
    </row>
    <row r="166" spans="1:27" hidden="1" x14ac:dyDescent="0.25">
      <c r="A166" s="1">
        <v>29830</v>
      </c>
      <c r="B166">
        <f t="shared" si="30"/>
        <v>30</v>
      </c>
      <c r="C166">
        <v>605</v>
      </c>
      <c r="D166">
        <v>47.6</v>
      </c>
      <c r="E166">
        <v>1030</v>
      </c>
      <c r="F166">
        <f t="shared" si="31"/>
        <v>377.4</v>
      </c>
      <c r="G166">
        <v>13.7</v>
      </c>
      <c r="H166">
        <v>94.1</v>
      </c>
      <c r="I166">
        <v>449</v>
      </c>
      <c r="J166" s="4">
        <f t="shared" si="32"/>
        <v>1966.575</v>
      </c>
      <c r="K166">
        <v>393.47500000000008</v>
      </c>
      <c r="L166">
        <v>4141.6162632133401</v>
      </c>
      <c r="M166">
        <v>2175</v>
      </c>
      <c r="N166">
        <v>10</v>
      </c>
      <c r="P166" s="4">
        <f t="shared" si="33"/>
        <v>1568.16</v>
      </c>
      <c r="Q166" s="4">
        <f t="shared" si="34"/>
        <v>123.3792</v>
      </c>
      <c r="R166" s="4">
        <f t="shared" si="35"/>
        <v>2669.76</v>
      </c>
      <c r="S166" s="4">
        <f t="shared" si="36"/>
        <v>978.22080000000005</v>
      </c>
      <c r="T166" s="4">
        <f t="shared" si="37"/>
        <v>35.510399999999997</v>
      </c>
      <c r="U166" s="4">
        <f t="shared" si="38"/>
        <v>243.90719999999999</v>
      </c>
      <c r="V166" s="4">
        <f t="shared" si="39"/>
        <v>1163.808</v>
      </c>
      <c r="W166" s="4">
        <f t="shared" si="40"/>
        <v>5097.3624</v>
      </c>
      <c r="X166" s="4">
        <f t="shared" si="41"/>
        <v>1019.8872000000002</v>
      </c>
      <c r="Y166" s="4">
        <f t="shared" si="42"/>
        <v>10735.069354248977</v>
      </c>
      <c r="Z166" s="4">
        <f t="shared" si="43"/>
        <v>5637.6</v>
      </c>
      <c r="AA166" s="4">
        <f t="shared" si="44"/>
        <v>25.92</v>
      </c>
    </row>
    <row r="167" spans="1:27" hidden="1" x14ac:dyDescent="0.25">
      <c r="A167" s="1">
        <v>29860</v>
      </c>
      <c r="B167">
        <f t="shared" si="30"/>
        <v>31</v>
      </c>
      <c r="C167">
        <v>216</v>
      </c>
      <c r="D167">
        <v>17</v>
      </c>
      <c r="E167">
        <v>319</v>
      </c>
      <c r="F167">
        <f t="shared" si="31"/>
        <v>86</v>
      </c>
      <c r="G167">
        <v>4.2</v>
      </c>
      <c r="H167">
        <v>40.5</v>
      </c>
      <c r="I167">
        <v>154</v>
      </c>
      <c r="J167" s="4">
        <f t="shared" si="32"/>
        <v>652.92499999999995</v>
      </c>
      <c r="K167">
        <v>139.42500000000001</v>
      </c>
      <c r="L167">
        <v>1573.2</v>
      </c>
      <c r="M167">
        <v>920.3</v>
      </c>
      <c r="N167">
        <v>10</v>
      </c>
      <c r="P167" s="4">
        <f t="shared" si="33"/>
        <v>578.53440000000001</v>
      </c>
      <c r="Q167" s="4">
        <f t="shared" si="34"/>
        <v>45.532800000000002</v>
      </c>
      <c r="R167" s="4">
        <f t="shared" si="35"/>
        <v>854.40959999999995</v>
      </c>
      <c r="S167" s="4">
        <f t="shared" si="36"/>
        <v>230.3424</v>
      </c>
      <c r="T167" s="4">
        <f t="shared" si="37"/>
        <v>11.249280000000001</v>
      </c>
      <c r="U167" s="4">
        <f t="shared" si="38"/>
        <v>108.4752</v>
      </c>
      <c r="V167" s="4">
        <f t="shared" si="39"/>
        <v>412.47359999999998</v>
      </c>
      <c r="W167" s="4">
        <f t="shared" si="40"/>
        <v>1748.7943199999997</v>
      </c>
      <c r="X167" s="4">
        <f t="shared" si="41"/>
        <v>373.43592000000007</v>
      </c>
      <c r="Y167" s="4">
        <f t="shared" si="42"/>
        <v>4213.65888</v>
      </c>
      <c r="Z167" s="4">
        <f t="shared" si="43"/>
        <v>2464.9315200000001</v>
      </c>
      <c r="AA167" s="4">
        <f t="shared" si="44"/>
        <v>26.783999999999999</v>
      </c>
    </row>
    <row r="168" spans="1:27" hidden="1" x14ac:dyDescent="0.25">
      <c r="A168" s="1">
        <v>29891</v>
      </c>
      <c r="B168">
        <f t="shared" si="30"/>
        <v>30</v>
      </c>
      <c r="C168">
        <v>124</v>
      </c>
      <c r="D168">
        <v>9.8000000000000007</v>
      </c>
      <c r="E168">
        <v>197</v>
      </c>
      <c r="F168">
        <f t="shared" si="31"/>
        <v>63.2</v>
      </c>
      <c r="G168">
        <v>2.6</v>
      </c>
      <c r="H168">
        <v>25</v>
      </c>
      <c r="I168">
        <v>87</v>
      </c>
      <c r="J168" s="4">
        <f t="shared" si="32"/>
        <v>332.65</v>
      </c>
      <c r="K168">
        <v>23.65</v>
      </c>
      <c r="L168">
        <v>879.8</v>
      </c>
      <c r="M168">
        <v>547.20000000000005</v>
      </c>
      <c r="N168">
        <v>10</v>
      </c>
      <c r="P168" s="4">
        <f t="shared" si="33"/>
        <v>321.40800000000002</v>
      </c>
      <c r="Q168" s="4">
        <f t="shared" si="34"/>
        <v>25.401599999999998</v>
      </c>
      <c r="R168" s="4">
        <f t="shared" si="35"/>
        <v>510.62400000000002</v>
      </c>
      <c r="S168" s="4">
        <f t="shared" si="36"/>
        <v>163.81440000000001</v>
      </c>
      <c r="T168" s="4">
        <f t="shared" si="37"/>
        <v>6.7392000000000003</v>
      </c>
      <c r="U168" s="4">
        <f t="shared" si="38"/>
        <v>64.8</v>
      </c>
      <c r="V168" s="4">
        <f t="shared" si="39"/>
        <v>225.50399999999999</v>
      </c>
      <c r="W168" s="4">
        <f t="shared" si="40"/>
        <v>862.22879999999998</v>
      </c>
      <c r="X168" s="4">
        <f t="shared" si="41"/>
        <v>61.300800000000002</v>
      </c>
      <c r="Y168" s="4">
        <f t="shared" si="42"/>
        <v>2280.4416000000001</v>
      </c>
      <c r="Z168" s="4">
        <f t="shared" si="43"/>
        <v>1418.3424</v>
      </c>
      <c r="AA168" s="4">
        <f t="shared" si="44"/>
        <v>25.92</v>
      </c>
    </row>
    <row r="169" spans="1:27" hidden="1" x14ac:dyDescent="0.25">
      <c r="A169" s="1">
        <v>29921</v>
      </c>
      <c r="B169">
        <f t="shared" si="30"/>
        <v>31</v>
      </c>
      <c r="C169">
        <v>73.7</v>
      </c>
      <c r="D169">
        <v>5.8</v>
      </c>
      <c r="E169">
        <v>136</v>
      </c>
      <c r="F169">
        <f t="shared" si="31"/>
        <v>56.5</v>
      </c>
      <c r="G169">
        <v>1.8</v>
      </c>
      <c r="H169">
        <v>14.7</v>
      </c>
      <c r="I169">
        <v>62.2</v>
      </c>
      <c r="J169" s="4">
        <f t="shared" si="32"/>
        <v>226.17499999999998</v>
      </c>
      <c r="K169">
        <v>13.275000000000016</v>
      </c>
      <c r="L169">
        <v>479.3</v>
      </c>
      <c r="M169">
        <v>253.1</v>
      </c>
      <c r="N169">
        <v>10</v>
      </c>
      <c r="P169" s="4">
        <f t="shared" si="33"/>
        <v>197.39807999999999</v>
      </c>
      <c r="Q169" s="4">
        <f t="shared" si="34"/>
        <v>15.53472</v>
      </c>
      <c r="R169" s="4">
        <f t="shared" si="35"/>
        <v>364.26240000000001</v>
      </c>
      <c r="S169" s="4">
        <f t="shared" si="36"/>
        <v>151.3296</v>
      </c>
      <c r="T169" s="4">
        <f t="shared" si="37"/>
        <v>4.8211199999999996</v>
      </c>
      <c r="U169" s="4">
        <f t="shared" si="38"/>
        <v>39.372480000000003</v>
      </c>
      <c r="V169" s="4">
        <f t="shared" si="39"/>
        <v>166.59648000000001</v>
      </c>
      <c r="W169" s="4">
        <f t="shared" si="40"/>
        <v>605.78711999999985</v>
      </c>
      <c r="X169" s="4">
        <f t="shared" si="41"/>
        <v>35.555760000000035</v>
      </c>
      <c r="Y169" s="4">
        <f t="shared" si="42"/>
        <v>1283.75712</v>
      </c>
      <c r="Z169" s="4">
        <f t="shared" si="43"/>
        <v>677.90304000000003</v>
      </c>
      <c r="AA169" s="4">
        <f t="shared" si="44"/>
        <v>26.783999999999999</v>
      </c>
    </row>
    <row r="170" spans="1:27" hidden="1" x14ac:dyDescent="0.25">
      <c r="A170" s="1">
        <v>29952</v>
      </c>
      <c r="B170">
        <f t="shared" si="30"/>
        <v>31</v>
      </c>
      <c r="C170">
        <v>51.7</v>
      </c>
      <c r="D170">
        <v>4.0999999999999996</v>
      </c>
      <c r="E170">
        <v>109</v>
      </c>
      <c r="F170">
        <f t="shared" si="31"/>
        <v>53.199999999999996</v>
      </c>
      <c r="G170">
        <v>1.5</v>
      </c>
      <c r="H170">
        <v>10.5</v>
      </c>
      <c r="I170">
        <v>51.6</v>
      </c>
      <c r="J170" s="4">
        <f t="shared" si="32"/>
        <v>183.02500000000001</v>
      </c>
      <c r="K170">
        <v>11.925000000000004</v>
      </c>
      <c r="L170">
        <v>354.5</v>
      </c>
      <c r="M170">
        <v>171.5</v>
      </c>
      <c r="N170">
        <v>10</v>
      </c>
      <c r="P170" s="4">
        <f t="shared" si="33"/>
        <v>138.47327999999999</v>
      </c>
      <c r="Q170" s="4">
        <f t="shared" si="34"/>
        <v>10.981439999999997</v>
      </c>
      <c r="R170" s="4">
        <f t="shared" si="35"/>
        <v>291.94560000000001</v>
      </c>
      <c r="S170" s="4">
        <f t="shared" si="36"/>
        <v>142.49087999999998</v>
      </c>
      <c r="T170" s="4">
        <f t="shared" si="37"/>
        <v>4.0175999999999998</v>
      </c>
      <c r="U170" s="4">
        <f t="shared" si="38"/>
        <v>28.123200000000001</v>
      </c>
      <c r="V170" s="4">
        <f t="shared" si="39"/>
        <v>138.20544000000001</v>
      </c>
      <c r="W170" s="4">
        <f t="shared" si="40"/>
        <v>490.21415999999999</v>
      </c>
      <c r="X170" s="4">
        <f t="shared" si="41"/>
        <v>31.939920000000008</v>
      </c>
      <c r="Y170" s="4">
        <f t="shared" si="42"/>
        <v>949.49279999999999</v>
      </c>
      <c r="Z170" s="4">
        <f t="shared" si="43"/>
        <v>459.34559999999999</v>
      </c>
      <c r="AA170" s="4">
        <f t="shared" si="44"/>
        <v>26.783999999999999</v>
      </c>
    </row>
    <row r="171" spans="1:27" hidden="1" x14ac:dyDescent="0.25">
      <c r="A171" s="1">
        <v>29983</v>
      </c>
      <c r="B171">
        <f t="shared" si="30"/>
        <v>28</v>
      </c>
      <c r="C171">
        <v>47.2</v>
      </c>
      <c r="D171">
        <v>3.7</v>
      </c>
      <c r="E171">
        <v>102</v>
      </c>
      <c r="F171">
        <f t="shared" si="31"/>
        <v>51.099999999999994</v>
      </c>
      <c r="G171">
        <v>1.4</v>
      </c>
      <c r="H171">
        <v>11</v>
      </c>
      <c r="I171">
        <v>47.1</v>
      </c>
      <c r="J171" s="4">
        <f t="shared" si="32"/>
        <v>173.7</v>
      </c>
      <c r="K171">
        <v>13.6</v>
      </c>
      <c r="L171">
        <v>334.6</v>
      </c>
      <c r="M171">
        <v>160.9</v>
      </c>
      <c r="N171">
        <v>10</v>
      </c>
      <c r="P171" s="4">
        <f t="shared" si="33"/>
        <v>114.18624</v>
      </c>
      <c r="Q171" s="4">
        <f t="shared" si="34"/>
        <v>8.9510400000000008</v>
      </c>
      <c r="R171" s="4">
        <f t="shared" si="35"/>
        <v>246.75839999999999</v>
      </c>
      <c r="S171" s="4">
        <f t="shared" si="36"/>
        <v>123.62111999999999</v>
      </c>
      <c r="T171" s="4">
        <f t="shared" si="37"/>
        <v>3.3868800000000001</v>
      </c>
      <c r="U171" s="4">
        <f t="shared" si="38"/>
        <v>26.6112</v>
      </c>
      <c r="V171" s="4">
        <f t="shared" si="39"/>
        <v>113.94431999999999</v>
      </c>
      <c r="W171" s="4">
        <f t="shared" si="40"/>
        <v>420.21503999999999</v>
      </c>
      <c r="X171" s="4">
        <f t="shared" si="41"/>
        <v>32.901120000000006</v>
      </c>
      <c r="Y171" s="4">
        <f t="shared" si="42"/>
        <v>809.46432000000004</v>
      </c>
      <c r="Z171" s="4">
        <f t="shared" si="43"/>
        <v>389.24927999999994</v>
      </c>
      <c r="AA171" s="4">
        <f t="shared" si="44"/>
        <v>24.192</v>
      </c>
    </row>
    <row r="172" spans="1:27" hidden="1" x14ac:dyDescent="0.25">
      <c r="A172" s="1">
        <v>30011</v>
      </c>
      <c r="B172">
        <f t="shared" si="30"/>
        <v>31</v>
      </c>
      <c r="C172">
        <v>47.4</v>
      </c>
      <c r="D172">
        <v>3.7</v>
      </c>
      <c r="E172">
        <v>96.4</v>
      </c>
      <c r="F172">
        <f t="shared" si="31"/>
        <v>45.300000000000004</v>
      </c>
      <c r="G172">
        <v>1.3</v>
      </c>
      <c r="H172">
        <v>10</v>
      </c>
      <c r="I172">
        <v>46.8</v>
      </c>
      <c r="J172" s="4">
        <f t="shared" si="32"/>
        <v>166.29999999999998</v>
      </c>
      <c r="K172">
        <v>13.1</v>
      </c>
      <c r="L172">
        <v>354.2</v>
      </c>
      <c r="M172">
        <v>187.9</v>
      </c>
      <c r="N172">
        <v>10</v>
      </c>
      <c r="P172" s="4">
        <f t="shared" si="33"/>
        <v>126.95616</v>
      </c>
      <c r="Q172" s="4">
        <f t="shared" si="34"/>
        <v>9.9100800000000007</v>
      </c>
      <c r="R172" s="4">
        <f t="shared" si="35"/>
        <v>258.19776000000002</v>
      </c>
      <c r="S172" s="4">
        <f t="shared" si="36"/>
        <v>121.33152000000001</v>
      </c>
      <c r="T172" s="4">
        <f t="shared" si="37"/>
        <v>3.4819200000000001</v>
      </c>
      <c r="U172" s="4">
        <f t="shared" si="38"/>
        <v>26.783999999999999</v>
      </c>
      <c r="V172" s="4">
        <f t="shared" si="39"/>
        <v>125.34911999999998</v>
      </c>
      <c r="W172" s="4">
        <f t="shared" si="40"/>
        <v>445.41791999999992</v>
      </c>
      <c r="X172" s="4">
        <f t="shared" si="41"/>
        <v>35.087040000000002</v>
      </c>
      <c r="Y172" s="4">
        <f t="shared" si="42"/>
        <v>948.68928000000005</v>
      </c>
      <c r="Z172" s="4">
        <f t="shared" si="43"/>
        <v>503.27136000000002</v>
      </c>
      <c r="AA172" s="4">
        <f t="shared" si="44"/>
        <v>26.783999999999999</v>
      </c>
    </row>
    <row r="173" spans="1:27" hidden="1" x14ac:dyDescent="0.25">
      <c r="A173" s="1">
        <v>30042</v>
      </c>
      <c r="B173">
        <f t="shared" si="30"/>
        <v>30</v>
      </c>
      <c r="C173">
        <v>62.3</v>
      </c>
      <c r="D173">
        <v>4.9000000000000004</v>
      </c>
      <c r="E173">
        <v>118</v>
      </c>
      <c r="F173">
        <f t="shared" si="31"/>
        <v>50.800000000000004</v>
      </c>
      <c r="G173">
        <v>1.6</v>
      </c>
      <c r="H173">
        <v>13.7</v>
      </c>
      <c r="I173">
        <v>58.7</v>
      </c>
      <c r="J173" s="4">
        <f t="shared" si="32"/>
        <v>207.92500000000001</v>
      </c>
      <c r="K173">
        <v>17.52500000000002</v>
      </c>
      <c r="L173">
        <v>489.1</v>
      </c>
      <c r="M173">
        <v>281.2</v>
      </c>
      <c r="N173">
        <v>10</v>
      </c>
      <c r="P173" s="4">
        <f t="shared" si="33"/>
        <v>161.48159999999999</v>
      </c>
      <c r="Q173" s="4">
        <f t="shared" si="34"/>
        <v>12.700799999999999</v>
      </c>
      <c r="R173" s="4">
        <f t="shared" si="35"/>
        <v>305.85599999999999</v>
      </c>
      <c r="S173" s="4">
        <f t="shared" si="36"/>
        <v>131.67360000000002</v>
      </c>
      <c r="T173" s="4">
        <f t="shared" si="37"/>
        <v>4.1471999999999998</v>
      </c>
      <c r="U173" s="4">
        <f t="shared" si="38"/>
        <v>35.510399999999997</v>
      </c>
      <c r="V173" s="4">
        <f t="shared" si="39"/>
        <v>152.15039999999999</v>
      </c>
      <c r="W173" s="4">
        <f t="shared" si="40"/>
        <v>538.94159999999999</v>
      </c>
      <c r="X173" s="4">
        <f t="shared" si="41"/>
        <v>45.424800000000054</v>
      </c>
      <c r="Y173" s="4">
        <f t="shared" si="42"/>
        <v>1267.7472</v>
      </c>
      <c r="Z173" s="4">
        <f t="shared" si="43"/>
        <v>728.87040000000002</v>
      </c>
      <c r="AA173" s="4">
        <f t="shared" si="44"/>
        <v>25.92</v>
      </c>
    </row>
    <row r="174" spans="1:27" hidden="1" x14ac:dyDescent="0.25">
      <c r="A174" s="1">
        <v>30072</v>
      </c>
      <c r="B174">
        <f t="shared" si="30"/>
        <v>31</v>
      </c>
      <c r="C174">
        <v>72.7</v>
      </c>
      <c r="D174">
        <v>5.7</v>
      </c>
      <c r="E174">
        <v>134</v>
      </c>
      <c r="F174">
        <f t="shared" si="31"/>
        <v>55.599999999999994</v>
      </c>
      <c r="G174">
        <v>1.8</v>
      </c>
      <c r="H174">
        <v>14.6</v>
      </c>
      <c r="I174">
        <v>66.400000000000006</v>
      </c>
      <c r="J174" s="4">
        <f t="shared" si="32"/>
        <v>240.875</v>
      </c>
      <c r="K174">
        <v>25.875000000000004</v>
      </c>
      <c r="L174">
        <v>641.5</v>
      </c>
      <c r="M174">
        <v>400.6</v>
      </c>
      <c r="N174">
        <v>10</v>
      </c>
      <c r="P174" s="4">
        <f t="shared" si="33"/>
        <v>194.71968000000001</v>
      </c>
      <c r="Q174" s="4">
        <f t="shared" si="34"/>
        <v>15.26688</v>
      </c>
      <c r="R174" s="4">
        <f t="shared" si="35"/>
        <v>358.90559999999999</v>
      </c>
      <c r="S174" s="4">
        <f t="shared" si="36"/>
        <v>148.91903999999997</v>
      </c>
      <c r="T174" s="4">
        <f t="shared" si="37"/>
        <v>4.8211199999999996</v>
      </c>
      <c r="U174" s="4">
        <f t="shared" si="38"/>
        <v>39.104640000000003</v>
      </c>
      <c r="V174" s="4">
        <f t="shared" si="39"/>
        <v>177.84576000000004</v>
      </c>
      <c r="W174" s="4">
        <f t="shared" si="40"/>
        <v>645.15959999999995</v>
      </c>
      <c r="X174" s="4">
        <f t="shared" si="41"/>
        <v>69.303600000000017</v>
      </c>
      <c r="Y174" s="4">
        <f t="shared" si="42"/>
        <v>1718.1936000000001</v>
      </c>
      <c r="Z174" s="4">
        <f t="shared" si="43"/>
        <v>1072.9670400000002</v>
      </c>
      <c r="AA174" s="4">
        <f t="shared" si="44"/>
        <v>26.783999999999999</v>
      </c>
    </row>
    <row r="175" spans="1:27" hidden="1" x14ac:dyDescent="0.25">
      <c r="A175" s="1">
        <v>30103</v>
      </c>
      <c r="B175">
        <f t="shared" si="30"/>
        <v>30</v>
      </c>
      <c r="C175">
        <v>254</v>
      </c>
      <c r="D175">
        <v>20</v>
      </c>
      <c r="E175">
        <v>366</v>
      </c>
      <c r="F175">
        <f t="shared" si="31"/>
        <v>92</v>
      </c>
      <c r="G175">
        <v>4.9000000000000004</v>
      </c>
      <c r="H175">
        <v>43.9</v>
      </c>
      <c r="I175">
        <v>214</v>
      </c>
      <c r="J175" s="4">
        <f t="shared" si="32"/>
        <v>684.32500000000005</v>
      </c>
      <c r="K175">
        <v>60.425000000000018</v>
      </c>
      <c r="L175">
        <v>1596.3</v>
      </c>
      <c r="M175">
        <v>912</v>
      </c>
      <c r="N175">
        <v>10</v>
      </c>
      <c r="P175" s="4">
        <f t="shared" si="33"/>
        <v>658.36800000000005</v>
      </c>
      <c r="Q175" s="4">
        <f t="shared" si="34"/>
        <v>51.84</v>
      </c>
      <c r="R175" s="4">
        <f t="shared" si="35"/>
        <v>948.67200000000003</v>
      </c>
      <c r="S175" s="4">
        <f t="shared" si="36"/>
        <v>238.464</v>
      </c>
      <c r="T175" s="4">
        <f t="shared" si="37"/>
        <v>12.700799999999999</v>
      </c>
      <c r="U175" s="4">
        <f t="shared" si="38"/>
        <v>113.78879999999999</v>
      </c>
      <c r="V175" s="4">
        <f t="shared" si="39"/>
        <v>554.68799999999999</v>
      </c>
      <c r="W175" s="4">
        <f t="shared" si="40"/>
        <v>1773.7704000000001</v>
      </c>
      <c r="X175" s="4">
        <f t="shared" si="41"/>
        <v>156.62160000000006</v>
      </c>
      <c r="Y175" s="4">
        <f t="shared" si="42"/>
        <v>4137.6095999999998</v>
      </c>
      <c r="Z175" s="4">
        <f t="shared" si="43"/>
        <v>2363.904</v>
      </c>
      <c r="AA175" s="4">
        <f t="shared" si="44"/>
        <v>25.92</v>
      </c>
    </row>
    <row r="176" spans="1:27" hidden="1" x14ac:dyDescent="0.25">
      <c r="A176" s="1">
        <v>30133</v>
      </c>
      <c r="B176">
        <f t="shared" si="30"/>
        <v>31</v>
      </c>
      <c r="C176">
        <v>633</v>
      </c>
      <c r="D176">
        <v>49.8</v>
      </c>
      <c r="E176">
        <v>890</v>
      </c>
      <c r="F176">
        <f t="shared" si="31"/>
        <v>207.2</v>
      </c>
      <c r="G176">
        <v>11.8</v>
      </c>
      <c r="H176">
        <v>115</v>
      </c>
      <c r="I176">
        <v>557</v>
      </c>
      <c r="J176" s="4">
        <f t="shared" si="32"/>
        <v>2154.6999999999998</v>
      </c>
      <c r="K176">
        <v>592.70000000000005</v>
      </c>
      <c r="L176">
        <v>3208.4</v>
      </c>
      <c r="M176">
        <v>1053.7</v>
      </c>
      <c r="N176">
        <v>10</v>
      </c>
      <c r="P176" s="4">
        <f t="shared" si="33"/>
        <v>1695.4272000000001</v>
      </c>
      <c r="Q176" s="4">
        <f t="shared" si="34"/>
        <v>133.38431999999997</v>
      </c>
      <c r="R176" s="4">
        <f t="shared" si="35"/>
        <v>2383.7759999999998</v>
      </c>
      <c r="S176" s="4">
        <f t="shared" si="36"/>
        <v>554.96447999999998</v>
      </c>
      <c r="T176" s="4">
        <f t="shared" si="37"/>
        <v>31.605120000000003</v>
      </c>
      <c r="U176" s="4">
        <f t="shared" si="38"/>
        <v>308.01600000000002</v>
      </c>
      <c r="V176" s="4">
        <f t="shared" si="39"/>
        <v>1491.8688</v>
      </c>
      <c r="W176" s="4">
        <f t="shared" si="40"/>
        <v>5771.1484799999989</v>
      </c>
      <c r="X176" s="4">
        <f t="shared" si="41"/>
        <v>1587.4876800000002</v>
      </c>
      <c r="Y176" s="4">
        <f t="shared" si="42"/>
        <v>8593.3785599999992</v>
      </c>
      <c r="Z176" s="4">
        <f t="shared" si="43"/>
        <v>2822.2300799999998</v>
      </c>
      <c r="AA176" s="4">
        <f t="shared" si="44"/>
        <v>26.783999999999999</v>
      </c>
    </row>
    <row r="177" spans="1:27" hidden="1" x14ac:dyDescent="0.25">
      <c r="A177" s="1">
        <v>30164</v>
      </c>
      <c r="B177">
        <f t="shared" si="30"/>
        <v>31</v>
      </c>
      <c r="C177">
        <v>710</v>
      </c>
      <c r="D177">
        <v>55.8</v>
      </c>
      <c r="E177">
        <v>1210</v>
      </c>
      <c r="F177">
        <f t="shared" si="31"/>
        <v>444.2</v>
      </c>
      <c r="G177">
        <v>16.100000000000001</v>
      </c>
      <c r="H177">
        <v>110</v>
      </c>
      <c r="I177">
        <v>551</v>
      </c>
      <c r="J177" s="4">
        <f t="shared" si="32"/>
        <v>2658.9</v>
      </c>
      <c r="K177">
        <v>787.9</v>
      </c>
      <c r="L177">
        <v>3121</v>
      </c>
      <c r="M177">
        <v>462.1</v>
      </c>
      <c r="N177">
        <v>10</v>
      </c>
      <c r="P177" s="4">
        <f t="shared" si="33"/>
        <v>1901.664</v>
      </c>
      <c r="Q177" s="4">
        <f t="shared" si="34"/>
        <v>149.45472000000001</v>
      </c>
      <c r="R177" s="4">
        <f t="shared" si="35"/>
        <v>3240.864</v>
      </c>
      <c r="S177" s="4">
        <f t="shared" si="36"/>
        <v>1189.7452800000001</v>
      </c>
      <c r="T177" s="4">
        <f t="shared" si="37"/>
        <v>43.122240000000005</v>
      </c>
      <c r="U177" s="4">
        <f t="shared" si="38"/>
        <v>294.62400000000002</v>
      </c>
      <c r="V177" s="4">
        <f t="shared" si="39"/>
        <v>1475.7983999999999</v>
      </c>
      <c r="W177" s="4">
        <f t="shared" si="40"/>
        <v>7121.5977599999997</v>
      </c>
      <c r="X177" s="4">
        <f t="shared" si="41"/>
        <v>2110.3113600000001</v>
      </c>
      <c r="Y177" s="4">
        <f t="shared" si="42"/>
        <v>8359.2864000000009</v>
      </c>
      <c r="Z177" s="4">
        <f t="shared" si="43"/>
        <v>1237.6886400000001</v>
      </c>
      <c r="AA177" s="4">
        <f t="shared" si="44"/>
        <v>26.783999999999999</v>
      </c>
    </row>
    <row r="178" spans="1:27" hidden="1" x14ac:dyDescent="0.25">
      <c r="A178" s="1">
        <v>30195</v>
      </c>
      <c r="B178">
        <f t="shared" si="30"/>
        <v>30</v>
      </c>
      <c r="C178">
        <v>467</v>
      </c>
      <c r="D178">
        <v>36.700000000000003</v>
      </c>
      <c r="E178">
        <v>738</v>
      </c>
      <c r="F178">
        <f t="shared" si="31"/>
        <v>234.3</v>
      </c>
      <c r="G178">
        <v>9.8000000000000007</v>
      </c>
      <c r="H178">
        <v>80.599999999999994</v>
      </c>
      <c r="I178">
        <v>388</v>
      </c>
      <c r="J178" s="4">
        <f t="shared" si="32"/>
        <v>1569.85</v>
      </c>
      <c r="K178">
        <v>363.25000000000006</v>
      </c>
      <c r="L178">
        <v>2297.6999999999998</v>
      </c>
      <c r="M178">
        <v>727.9</v>
      </c>
      <c r="N178">
        <v>10</v>
      </c>
      <c r="P178" s="4">
        <f t="shared" si="33"/>
        <v>1210.4639999999999</v>
      </c>
      <c r="Q178" s="4">
        <f t="shared" si="34"/>
        <v>95.126400000000004</v>
      </c>
      <c r="R178" s="4">
        <f t="shared" si="35"/>
        <v>1912.896</v>
      </c>
      <c r="S178" s="4">
        <f t="shared" si="36"/>
        <v>607.30560000000003</v>
      </c>
      <c r="T178" s="4">
        <f t="shared" si="37"/>
        <v>25.401599999999998</v>
      </c>
      <c r="U178" s="4">
        <f t="shared" si="38"/>
        <v>208.9152</v>
      </c>
      <c r="V178" s="4">
        <f t="shared" si="39"/>
        <v>1005.696</v>
      </c>
      <c r="W178" s="4">
        <f t="shared" si="40"/>
        <v>4069.0511999999999</v>
      </c>
      <c r="X178" s="4">
        <f t="shared" si="41"/>
        <v>941.54400000000021</v>
      </c>
      <c r="Y178" s="4">
        <f t="shared" si="42"/>
        <v>5955.6383999999998</v>
      </c>
      <c r="Z178" s="4">
        <f t="shared" si="43"/>
        <v>1886.7167999999999</v>
      </c>
      <c r="AA178" s="4">
        <f t="shared" si="44"/>
        <v>25.92</v>
      </c>
    </row>
    <row r="179" spans="1:27" hidden="1" x14ac:dyDescent="0.25">
      <c r="A179" s="1">
        <v>30225</v>
      </c>
      <c r="B179">
        <f t="shared" si="30"/>
        <v>31</v>
      </c>
      <c r="C179">
        <v>217</v>
      </c>
      <c r="D179">
        <v>17.100000000000001</v>
      </c>
      <c r="E179">
        <v>264</v>
      </c>
      <c r="F179">
        <f t="shared" si="31"/>
        <v>29.9</v>
      </c>
      <c r="G179">
        <v>3.5</v>
      </c>
      <c r="H179">
        <v>37.9</v>
      </c>
      <c r="I179">
        <v>129</v>
      </c>
      <c r="J179" s="4">
        <f t="shared" si="32"/>
        <v>516.72500000000002</v>
      </c>
      <c r="K179">
        <v>85.825000000000017</v>
      </c>
      <c r="L179">
        <v>1277.9000000000001</v>
      </c>
      <c r="M179">
        <v>761.2</v>
      </c>
      <c r="N179">
        <v>10</v>
      </c>
      <c r="P179" s="4">
        <f t="shared" si="33"/>
        <v>581.21280000000002</v>
      </c>
      <c r="Q179" s="4">
        <f t="shared" si="34"/>
        <v>45.800640000000008</v>
      </c>
      <c r="R179" s="4">
        <f t="shared" si="35"/>
        <v>707.09760000000006</v>
      </c>
      <c r="S179" s="4">
        <f t="shared" si="36"/>
        <v>80.084159999999997</v>
      </c>
      <c r="T179" s="4">
        <f t="shared" si="37"/>
        <v>9.3743999999999996</v>
      </c>
      <c r="U179" s="4">
        <f t="shared" si="38"/>
        <v>101.51136</v>
      </c>
      <c r="V179" s="4">
        <f t="shared" si="39"/>
        <v>345.5136</v>
      </c>
      <c r="W179" s="4">
        <f t="shared" si="40"/>
        <v>1383.9962399999999</v>
      </c>
      <c r="X179" s="4">
        <f t="shared" si="41"/>
        <v>229.87368000000006</v>
      </c>
      <c r="Y179" s="4">
        <f t="shared" si="42"/>
        <v>3422.7273600000003</v>
      </c>
      <c r="Z179" s="4">
        <f t="shared" si="43"/>
        <v>2038.7980800000003</v>
      </c>
      <c r="AA179" s="4">
        <f t="shared" si="44"/>
        <v>26.783999999999999</v>
      </c>
    </row>
    <row r="180" spans="1:27" hidden="1" x14ac:dyDescent="0.25">
      <c r="A180" s="1">
        <v>30256</v>
      </c>
      <c r="B180">
        <f t="shared" si="30"/>
        <v>30</v>
      </c>
      <c r="C180">
        <v>155</v>
      </c>
      <c r="D180">
        <v>12.2</v>
      </c>
      <c r="E180">
        <v>177</v>
      </c>
      <c r="F180">
        <f t="shared" si="31"/>
        <v>9.8000000000000007</v>
      </c>
      <c r="G180">
        <v>2.4</v>
      </c>
      <c r="H180">
        <v>24</v>
      </c>
      <c r="I180">
        <v>71.3</v>
      </c>
      <c r="J180" s="4">
        <f t="shared" si="32"/>
        <v>333.42500000000001</v>
      </c>
      <c r="K180">
        <v>61.124999999999993</v>
      </c>
      <c r="L180">
        <v>598.20000000000005</v>
      </c>
      <c r="M180">
        <v>264.8</v>
      </c>
      <c r="N180">
        <v>10</v>
      </c>
      <c r="P180" s="4">
        <f t="shared" si="33"/>
        <v>401.76</v>
      </c>
      <c r="Q180" s="4">
        <f t="shared" si="34"/>
        <v>31.622399999999999</v>
      </c>
      <c r="R180" s="4">
        <f t="shared" si="35"/>
        <v>458.78399999999999</v>
      </c>
      <c r="S180" s="4">
        <f t="shared" si="36"/>
        <v>25.401599999999998</v>
      </c>
      <c r="T180" s="4">
        <f t="shared" si="37"/>
        <v>6.2207999999999997</v>
      </c>
      <c r="U180" s="4">
        <f t="shared" si="38"/>
        <v>62.207999999999998</v>
      </c>
      <c r="V180" s="4">
        <f t="shared" si="39"/>
        <v>184.80959999999999</v>
      </c>
      <c r="W180" s="4">
        <f t="shared" si="40"/>
        <v>864.23760000000004</v>
      </c>
      <c r="X180" s="4">
        <f t="shared" si="41"/>
        <v>158.43599999999998</v>
      </c>
      <c r="Y180" s="4">
        <f t="shared" si="42"/>
        <v>1550.5344</v>
      </c>
      <c r="Z180" s="4">
        <f t="shared" si="43"/>
        <v>686.36159999999995</v>
      </c>
      <c r="AA180" s="4">
        <f t="shared" si="44"/>
        <v>25.92</v>
      </c>
    </row>
    <row r="181" spans="1:27" hidden="1" x14ac:dyDescent="0.25">
      <c r="A181" s="1">
        <v>30286</v>
      </c>
      <c r="B181">
        <f t="shared" si="30"/>
        <v>31</v>
      </c>
      <c r="C181">
        <v>103</v>
      </c>
      <c r="D181">
        <v>8.1</v>
      </c>
      <c r="E181">
        <v>126</v>
      </c>
      <c r="F181">
        <f t="shared" si="31"/>
        <v>14.9</v>
      </c>
      <c r="G181">
        <v>1.7</v>
      </c>
      <c r="H181">
        <v>17.399999999999999</v>
      </c>
      <c r="I181">
        <v>44.5</v>
      </c>
      <c r="J181" s="4">
        <f t="shared" si="32"/>
        <v>248.52500000000001</v>
      </c>
      <c r="K181">
        <v>60.624999999999993</v>
      </c>
      <c r="L181">
        <v>439.5</v>
      </c>
      <c r="M181">
        <v>191</v>
      </c>
      <c r="N181">
        <v>10</v>
      </c>
      <c r="P181" s="4">
        <f t="shared" si="33"/>
        <v>275.87520000000001</v>
      </c>
      <c r="Q181" s="4">
        <f t="shared" si="34"/>
        <v>21.695039999999999</v>
      </c>
      <c r="R181" s="4">
        <f t="shared" si="35"/>
        <v>337.47840000000002</v>
      </c>
      <c r="S181" s="4">
        <f t="shared" si="36"/>
        <v>39.908160000000002</v>
      </c>
      <c r="T181" s="4">
        <f t="shared" si="37"/>
        <v>4.55328</v>
      </c>
      <c r="U181" s="4">
        <f t="shared" si="38"/>
        <v>46.604159999999993</v>
      </c>
      <c r="V181" s="4">
        <f t="shared" si="39"/>
        <v>119.1888</v>
      </c>
      <c r="W181" s="4">
        <f t="shared" si="40"/>
        <v>665.64936</v>
      </c>
      <c r="X181" s="4">
        <f t="shared" si="41"/>
        <v>162.37799999999996</v>
      </c>
      <c r="Y181" s="4">
        <f t="shared" si="42"/>
        <v>1177.1568</v>
      </c>
      <c r="Z181" s="4">
        <f t="shared" si="43"/>
        <v>511.57440000000003</v>
      </c>
      <c r="AA181" s="4">
        <f t="shared" si="44"/>
        <v>26.783999999999999</v>
      </c>
    </row>
    <row r="182" spans="1:27" hidden="1" x14ac:dyDescent="0.25">
      <c r="A182" s="1">
        <v>30317</v>
      </c>
      <c r="B182">
        <f t="shared" si="30"/>
        <v>31</v>
      </c>
      <c r="C182">
        <v>82.6</v>
      </c>
      <c r="D182">
        <v>6.5</v>
      </c>
      <c r="E182">
        <v>102</v>
      </c>
      <c r="F182">
        <f t="shared" si="31"/>
        <v>12.900000000000006</v>
      </c>
      <c r="G182">
        <v>1.4</v>
      </c>
      <c r="H182">
        <v>13.3</v>
      </c>
      <c r="I182">
        <v>32.5</v>
      </c>
      <c r="J182" s="4">
        <f t="shared" si="32"/>
        <v>192.3</v>
      </c>
      <c r="K182">
        <v>44.499999999999993</v>
      </c>
      <c r="L182">
        <v>296.5</v>
      </c>
      <c r="M182">
        <v>104.2</v>
      </c>
      <c r="N182">
        <v>10</v>
      </c>
      <c r="P182" s="4">
        <f t="shared" si="33"/>
        <v>221.23583999999997</v>
      </c>
      <c r="Q182" s="4">
        <f t="shared" si="34"/>
        <v>17.409600000000001</v>
      </c>
      <c r="R182" s="4">
        <f t="shared" si="35"/>
        <v>273.1968</v>
      </c>
      <c r="S182" s="4">
        <f t="shared" si="36"/>
        <v>34.551360000000024</v>
      </c>
      <c r="T182" s="4">
        <f t="shared" si="37"/>
        <v>3.7497599999999993</v>
      </c>
      <c r="U182" s="4">
        <f t="shared" si="38"/>
        <v>35.622720000000001</v>
      </c>
      <c r="V182" s="4">
        <f t="shared" si="39"/>
        <v>87.048000000000002</v>
      </c>
      <c r="W182" s="4">
        <f t="shared" si="40"/>
        <v>515.05632000000003</v>
      </c>
      <c r="X182" s="4">
        <f t="shared" si="41"/>
        <v>119.18879999999997</v>
      </c>
      <c r="Y182" s="4">
        <f t="shared" si="42"/>
        <v>794.14559999999994</v>
      </c>
      <c r="Z182" s="4">
        <f t="shared" si="43"/>
        <v>279.08927999999997</v>
      </c>
      <c r="AA182" s="4">
        <f t="shared" si="44"/>
        <v>26.783999999999999</v>
      </c>
    </row>
    <row r="183" spans="1:27" hidden="1" x14ac:dyDescent="0.25">
      <c r="A183" s="1">
        <v>30348</v>
      </c>
      <c r="B183">
        <f t="shared" si="30"/>
        <v>28</v>
      </c>
      <c r="C183">
        <v>69.7</v>
      </c>
      <c r="D183">
        <v>5.5</v>
      </c>
      <c r="E183">
        <v>88.3</v>
      </c>
      <c r="F183">
        <f t="shared" si="31"/>
        <v>13.099999999999994</v>
      </c>
      <c r="G183">
        <v>1.2</v>
      </c>
      <c r="H183">
        <v>10.4</v>
      </c>
      <c r="I183">
        <v>26.1</v>
      </c>
      <c r="J183" s="4">
        <f t="shared" si="32"/>
        <v>161.25</v>
      </c>
      <c r="K183">
        <v>36.449999999999989</v>
      </c>
      <c r="L183">
        <v>243.2</v>
      </c>
      <c r="M183">
        <v>82</v>
      </c>
      <c r="N183">
        <v>10</v>
      </c>
      <c r="P183" s="4">
        <f t="shared" si="33"/>
        <v>168.61823999999999</v>
      </c>
      <c r="Q183" s="4">
        <f t="shared" si="34"/>
        <v>13.3056</v>
      </c>
      <c r="R183" s="4">
        <f t="shared" si="35"/>
        <v>213.61536000000004</v>
      </c>
      <c r="S183" s="4">
        <f t="shared" si="36"/>
        <v>31.69151999999999</v>
      </c>
      <c r="T183" s="4">
        <f t="shared" si="37"/>
        <v>2.9030400000000003</v>
      </c>
      <c r="U183" s="4">
        <f t="shared" si="38"/>
        <v>25.159679999999998</v>
      </c>
      <c r="V183" s="4">
        <f t="shared" si="39"/>
        <v>63.141120000000001</v>
      </c>
      <c r="W183" s="4">
        <f t="shared" si="40"/>
        <v>390.096</v>
      </c>
      <c r="X183" s="4">
        <f t="shared" si="41"/>
        <v>88.179839999999984</v>
      </c>
      <c r="Y183" s="4">
        <f t="shared" si="42"/>
        <v>588.34943999999996</v>
      </c>
      <c r="Z183" s="4">
        <f t="shared" si="43"/>
        <v>198.37440000000001</v>
      </c>
      <c r="AA183" s="4">
        <f t="shared" si="44"/>
        <v>24.192</v>
      </c>
    </row>
    <row r="184" spans="1:27" hidden="1" x14ac:dyDescent="0.25">
      <c r="A184" s="1">
        <v>30376</v>
      </c>
      <c r="B184">
        <f t="shared" si="30"/>
        <v>31</v>
      </c>
      <c r="C184">
        <v>71</v>
      </c>
      <c r="D184">
        <v>5.6</v>
      </c>
      <c r="E184">
        <v>83.4</v>
      </c>
      <c r="F184">
        <f t="shared" si="31"/>
        <v>6.800000000000006</v>
      </c>
      <c r="G184">
        <v>1.1000000000000001</v>
      </c>
      <c r="H184">
        <v>9.6999999999999993</v>
      </c>
      <c r="I184">
        <v>25.3</v>
      </c>
      <c r="J184" s="4">
        <f t="shared" si="32"/>
        <v>153.75</v>
      </c>
      <c r="K184">
        <v>35.349999999999994</v>
      </c>
      <c r="L184">
        <v>260.60000000000002</v>
      </c>
      <c r="M184">
        <v>106.9</v>
      </c>
      <c r="N184">
        <v>10</v>
      </c>
      <c r="P184" s="4">
        <f t="shared" si="33"/>
        <v>190.16640000000001</v>
      </c>
      <c r="Q184" s="4">
        <f t="shared" si="34"/>
        <v>14.999039999999997</v>
      </c>
      <c r="R184" s="4">
        <f t="shared" si="35"/>
        <v>223.37856000000002</v>
      </c>
      <c r="S184" s="4">
        <f t="shared" si="36"/>
        <v>18.213120000000014</v>
      </c>
      <c r="T184" s="4">
        <f t="shared" si="37"/>
        <v>2.9462400000000004</v>
      </c>
      <c r="U184" s="4">
        <f t="shared" si="38"/>
        <v>25.980479999999996</v>
      </c>
      <c r="V184" s="4">
        <f t="shared" si="39"/>
        <v>67.76352</v>
      </c>
      <c r="W184" s="4">
        <f t="shared" si="40"/>
        <v>411.80399999999997</v>
      </c>
      <c r="X184" s="4">
        <f t="shared" si="41"/>
        <v>94.681439999999981</v>
      </c>
      <c r="Y184" s="4">
        <f t="shared" si="42"/>
        <v>697.99104000000011</v>
      </c>
      <c r="Z184" s="4">
        <f t="shared" si="43"/>
        <v>286.32096000000001</v>
      </c>
      <c r="AA184" s="4">
        <f t="shared" si="44"/>
        <v>26.783999999999999</v>
      </c>
    </row>
    <row r="185" spans="1:27" hidden="1" x14ac:dyDescent="0.25">
      <c r="A185" s="1">
        <v>30407</v>
      </c>
      <c r="B185">
        <f t="shared" si="30"/>
        <v>30</v>
      </c>
      <c r="C185">
        <v>78.7</v>
      </c>
      <c r="D185">
        <v>6.2</v>
      </c>
      <c r="E185">
        <v>90.8</v>
      </c>
      <c r="F185">
        <f t="shared" si="31"/>
        <v>5.8999999999999941</v>
      </c>
      <c r="G185">
        <v>1.2</v>
      </c>
      <c r="H185">
        <v>12.6</v>
      </c>
      <c r="I185">
        <v>28.8</v>
      </c>
      <c r="J185" s="4">
        <f t="shared" si="32"/>
        <v>160.85</v>
      </c>
      <c r="K185">
        <v>28.650000000000009</v>
      </c>
      <c r="L185">
        <v>324.10000000000002</v>
      </c>
      <c r="M185">
        <v>163.30000000000001</v>
      </c>
      <c r="N185">
        <v>10</v>
      </c>
      <c r="P185" s="4">
        <f t="shared" si="33"/>
        <v>203.99039999999999</v>
      </c>
      <c r="Q185" s="4">
        <f t="shared" si="34"/>
        <v>16.070399999999999</v>
      </c>
      <c r="R185" s="4">
        <f t="shared" si="35"/>
        <v>235.3536</v>
      </c>
      <c r="S185" s="4">
        <f t="shared" si="36"/>
        <v>15.292799999999987</v>
      </c>
      <c r="T185" s="4">
        <f t="shared" si="37"/>
        <v>3.1103999999999998</v>
      </c>
      <c r="U185" s="4">
        <f t="shared" si="38"/>
        <v>32.659199999999998</v>
      </c>
      <c r="V185" s="4">
        <f t="shared" si="39"/>
        <v>74.649600000000007</v>
      </c>
      <c r="W185" s="4">
        <f t="shared" si="40"/>
        <v>416.92320000000001</v>
      </c>
      <c r="X185" s="4">
        <f t="shared" si="41"/>
        <v>74.260800000000032</v>
      </c>
      <c r="Y185" s="4">
        <f t="shared" si="42"/>
        <v>840.06719999999996</v>
      </c>
      <c r="Z185" s="4">
        <f t="shared" si="43"/>
        <v>423.27359999999999</v>
      </c>
      <c r="AA185" s="4">
        <f t="shared" si="44"/>
        <v>25.92</v>
      </c>
    </row>
    <row r="186" spans="1:27" hidden="1" x14ac:dyDescent="0.25">
      <c r="A186" s="1">
        <v>30437</v>
      </c>
      <c r="B186">
        <f t="shared" si="30"/>
        <v>31</v>
      </c>
      <c r="C186">
        <v>122</v>
      </c>
      <c r="D186">
        <v>9.6</v>
      </c>
      <c r="E186">
        <v>151</v>
      </c>
      <c r="F186">
        <f t="shared" si="31"/>
        <v>19.399999999999999</v>
      </c>
      <c r="G186">
        <v>2</v>
      </c>
      <c r="H186">
        <v>31.5</v>
      </c>
      <c r="I186">
        <v>78.099999999999994</v>
      </c>
      <c r="J186" s="4">
        <f t="shared" si="32"/>
        <v>273.14999999999998</v>
      </c>
      <c r="K186">
        <v>12.549999999999983</v>
      </c>
      <c r="L186">
        <v>737</v>
      </c>
      <c r="M186">
        <v>463.9</v>
      </c>
      <c r="N186">
        <v>10</v>
      </c>
      <c r="P186" s="4">
        <f t="shared" si="33"/>
        <v>326.76479999999998</v>
      </c>
      <c r="Q186" s="4">
        <f t="shared" si="34"/>
        <v>25.71264</v>
      </c>
      <c r="R186" s="4">
        <f t="shared" si="35"/>
        <v>404.4384</v>
      </c>
      <c r="S186" s="4">
        <f t="shared" si="36"/>
        <v>51.960959999999993</v>
      </c>
      <c r="T186" s="4">
        <f t="shared" si="37"/>
        <v>5.3567999999999998</v>
      </c>
      <c r="U186" s="4">
        <f t="shared" si="38"/>
        <v>84.369600000000005</v>
      </c>
      <c r="V186" s="4">
        <f t="shared" si="39"/>
        <v>209.18303999999998</v>
      </c>
      <c r="W186" s="4">
        <f t="shared" si="40"/>
        <v>731.60495999999989</v>
      </c>
      <c r="X186" s="4">
        <f t="shared" si="41"/>
        <v>33.613919999999958</v>
      </c>
      <c r="Y186" s="4">
        <f t="shared" si="42"/>
        <v>1973.9808</v>
      </c>
      <c r="Z186" s="4">
        <f t="shared" si="43"/>
        <v>1242.5097599999999</v>
      </c>
      <c r="AA186" s="4">
        <f t="shared" si="44"/>
        <v>26.783999999999999</v>
      </c>
    </row>
    <row r="187" spans="1:27" hidden="1" x14ac:dyDescent="0.25">
      <c r="A187" s="1">
        <v>30468</v>
      </c>
      <c r="B187">
        <f t="shared" si="30"/>
        <v>30</v>
      </c>
      <c r="C187">
        <v>178</v>
      </c>
      <c r="D187">
        <v>14</v>
      </c>
      <c r="E187">
        <v>230</v>
      </c>
      <c r="F187">
        <f t="shared" si="31"/>
        <v>38</v>
      </c>
      <c r="G187">
        <v>3.1</v>
      </c>
      <c r="H187">
        <v>31.8</v>
      </c>
      <c r="I187">
        <v>202</v>
      </c>
      <c r="J187" s="4">
        <f t="shared" si="32"/>
        <v>575.44999999999993</v>
      </c>
      <c r="K187">
        <v>111.64999999999996</v>
      </c>
      <c r="L187">
        <v>1348.7</v>
      </c>
      <c r="M187">
        <v>773.3</v>
      </c>
      <c r="N187">
        <v>10</v>
      </c>
      <c r="P187" s="4">
        <f t="shared" si="33"/>
        <v>461.37599999999998</v>
      </c>
      <c r="Q187" s="4">
        <f t="shared" si="34"/>
        <v>36.287999999999997</v>
      </c>
      <c r="R187" s="4">
        <f t="shared" si="35"/>
        <v>596.16</v>
      </c>
      <c r="S187" s="4">
        <f t="shared" si="36"/>
        <v>98.495999999999995</v>
      </c>
      <c r="T187" s="4">
        <f t="shared" si="37"/>
        <v>8.0351999999999997</v>
      </c>
      <c r="U187" s="4">
        <f t="shared" si="38"/>
        <v>82.425600000000003</v>
      </c>
      <c r="V187" s="4">
        <f t="shared" si="39"/>
        <v>523.58399999999995</v>
      </c>
      <c r="W187" s="4">
        <f t="shared" si="40"/>
        <v>1491.5663999999995</v>
      </c>
      <c r="X187" s="4">
        <f t="shared" si="41"/>
        <v>289.39679999999987</v>
      </c>
      <c r="Y187" s="4">
        <f t="shared" si="42"/>
        <v>3495.8303999999998</v>
      </c>
      <c r="Z187" s="4">
        <f t="shared" si="43"/>
        <v>2004.3936000000001</v>
      </c>
      <c r="AA187" s="4">
        <f t="shared" si="44"/>
        <v>25.92</v>
      </c>
    </row>
    <row r="188" spans="1:27" hidden="1" x14ac:dyDescent="0.25">
      <c r="A188" s="1">
        <v>30498</v>
      </c>
      <c r="B188">
        <f t="shared" si="30"/>
        <v>31</v>
      </c>
      <c r="C188">
        <v>535</v>
      </c>
      <c r="D188">
        <v>42.1</v>
      </c>
      <c r="E188">
        <v>906</v>
      </c>
      <c r="F188">
        <f t="shared" si="31"/>
        <v>328.9</v>
      </c>
      <c r="G188">
        <v>12.1</v>
      </c>
      <c r="H188">
        <v>123</v>
      </c>
      <c r="I188">
        <v>622</v>
      </c>
      <c r="J188" s="4">
        <f t="shared" si="32"/>
        <v>1877.4</v>
      </c>
      <c r="K188">
        <v>226.4</v>
      </c>
      <c r="L188">
        <v>3652.6</v>
      </c>
      <c r="M188">
        <v>1775.2</v>
      </c>
      <c r="N188">
        <v>10</v>
      </c>
      <c r="P188" s="4">
        <f t="shared" si="33"/>
        <v>1432.944</v>
      </c>
      <c r="Q188" s="4">
        <f t="shared" si="34"/>
        <v>112.76064</v>
      </c>
      <c r="R188" s="4">
        <f t="shared" si="35"/>
        <v>2426.6304</v>
      </c>
      <c r="S188" s="4">
        <f t="shared" si="36"/>
        <v>880.92575999999985</v>
      </c>
      <c r="T188" s="4">
        <f t="shared" si="37"/>
        <v>32.408639999999998</v>
      </c>
      <c r="U188" s="4">
        <f t="shared" si="38"/>
        <v>329.44319999999999</v>
      </c>
      <c r="V188" s="4">
        <f t="shared" si="39"/>
        <v>1665.9648</v>
      </c>
      <c r="W188" s="4">
        <f t="shared" si="40"/>
        <v>5028.4281600000004</v>
      </c>
      <c r="X188" s="4">
        <f t="shared" si="41"/>
        <v>606.38976000000002</v>
      </c>
      <c r="Y188" s="4">
        <f t="shared" si="42"/>
        <v>9783.1238400000002</v>
      </c>
      <c r="Z188" s="4">
        <f t="shared" si="43"/>
        <v>4754.6956799999998</v>
      </c>
      <c r="AA188" s="4">
        <f t="shared" si="44"/>
        <v>26.783999999999999</v>
      </c>
    </row>
    <row r="189" spans="1:27" hidden="1" x14ac:dyDescent="0.25">
      <c r="A189" s="1">
        <v>30529</v>
      </c>
      <c r="B189">
        <f t="shared" si="30"/>
        <v>31</v>
      </c>
      <c r="C189">
        <v>753</v>
      </c>
      <c r="D189">
        <v>59.2</v>
      </c>
      <c r="E189">
        <v>1220</v>
      </c>
      <c r="F189">
        <f t="shared" si="31"/>
        <v>407.8</v>
      </c>
      <c r="G189">
        <v>16.2</v>
      </c>
      <c r="H189">
        <v>116</v>
      </c>
      <c r="I189">
        <v>523</v>
      </c>
      <c r="J189" s="4">
        <f t="shared" si="32"/>
        <v>2185.5500000000002</v>
      </c>
      <c r="K189">
        <v>326.55</v>
      </c>
      <c r="L189">
        <v>3420.6</v>
      </c>
      <c r="M189">
        <v>1235.0999999999999</v>
      </c>
      <c r="N189">
        <v>10</v>
      </c>
      <c r="P189" s="4">
        <f t="shared" si="33"/>
        <v>2016.8352</v>
      </c>
      <c r="Q189" s="4">
        <f t="shared" si="34"/>
        <v>158.56128000000001</v>
      </c>
      <c r="R189" s="4">
        <f t="shared" si="35"/>
        <v>3267.6480000000001</v>
      </c>
      <c r="S189" s="4">
        <f t="shared" si="36"/>
        <v>1092.25152</v>
      </c>
      <c r="T189" s="4">
        <f t="shared" si="37"/>
        <v>43.390079999999998</v>
      </c>
      <c r="U189" s="4">
        <f t="shared" si="38"/>
        <v>310.69439999999997</v>
      </c>
      <c r="V189" s="4">
        <f t="shared" si="39"/>
        <v>1400.8032000000001</v>
      </c>
      <c r="W189" s="4">
        <f t="shared" si="40"/>
        <v>5853.7771200000007</v>
      </c>
      <c r="X189" s="4">
        <f t="shared" si="41"/>
        <v>874.63152000000002</v>
      </c>
      <c r="Y189" s="4">
        <f t="shared" si="42"/>
        <v>9161.7350399999996</v>
      </c>
      <c r="Z189" s="4">
        <f t="shared" si="43"/>
        <v>3308.0918399999996</v>
      </c>
      <c r="AA189" s="4">
        <f t="shared" si="44"/>
        <v>26.783999999999999</v>
      </c>
    </row>
    <row r="190" spans="1:27" hidden="1" x14ac:dyDescent="0.25">
      <c r="A190" s="1">
        <v>30560</v>
      </c>
      <c r="B190">
        <f t="shared" si="30"/>
        <v>30</v>
      </c>
      <c r="C190">
        <v>705</v>
      </c>
      <c r="D190">
        <v>55.5</v>
      </c>
      <c r="E190">
        <v>1150</v>
      </c>
      <c r="F190">
        <f t="shared" si="31"/>
        <v>389.5</v>
      </c>
      <c r="G190">
        <v>15.3</v>
      </c>
      <c r="H190">
        <v>105</v>
      </c>
      <c r="I190">
        <v>482</v>
      </c>
      <c r="J190" s="4">
        <f t="shared" si="32"/>
        <v>1929.45</v>
      </c>
      <c r="K190">
        <v>192.45</v>
      </c>
      <c r="L190">
        <v>3733</v>
      </c>
      <c r="M190">
        <v>1803.6</v>
      </c>
      <c r="N190">
        <v>10</v>
      </c>
      <c r="P190" s="4">
        <f t="shared" si="33"/>
        <v>1827.36</v>
      </c>
      <c r="Q190" s="4">
        <f t="shared" si="34"/>
        <v>143.85599999999999</v>
      </c>
      <c r="R190" s="4">
        <f t="shared" si="35"/>
        <v>2980.8</v>
      </c>
      <c r="S190" s="4">
        <f t="shared" si="36"/>
        <v>1009.5839999999999</v>
      </c>
      <c r="T190" s="4">
        <f t="shared" si="37"/>
        <v>39.657600000000002</v>
      </c>
      <c r="U190" s="4">
        <f t="shared" si="38"/>
        <v>272.16000000000003</v>
      </c>
      <c r="V190" s="4">
        <f t="shared" si="39"/>
        <v>1249.3440000000001</v>
      </c>
      <c r="W190" s="4">
        <f t="shared" si="40"/>
        <v>5001.1343999999999</v>
      </c>
      <c r="X190" s="4">
        <f t="shared" si="41"/>
        <v>498.8304</v>
      </c>
      <c r="Y190" s="4">
        <f t="shared" si="42"/>
        <v>9675.9359999999997</v>
      </c>
      <c r="Z190" s="4">
        <f t="shared" si="43"/>
        <v>4674.9312</v>
      </c>
      <c r="AA190" s="4">
        <f t="shared" si="44"/>
        <v>25.92</v>
      </c>
    </row>
    <row r="191" spans="1:27" hidden="1" x14ac:dyDescent="0.25">
      <c r="A191" s="1">
        <v>30590</v>
      </c>
      <c r="B191">
        <f t="shared" si="30"/>
        <v>31</v>
      </c>
      <c r="C191">
        <v>310</v>
      </c>
      <c r="D191">
        <v>24.4</v>
      </c>
      <c r="E191">
        <v>532</v>
      </c>
      <c r="F191">
        <f t="shared" si="31"/>
        <v>197.6</v>
      </c>
      <c r="G191">
        <v>7.1</v>
      </c>
      <c r="H191">
        <v>54.5</v>
      </c>
      <c r="I191">
        <v>190</v>
      </c>
      <c r="J191" s="4">
        <f t="shared" si="32"/>
        <v>952.77499999999998</v>
      </c>
      <c r="K191">
        <v>176.27500000000001</v>
      </c>
      <c r="L191">
        <v>1497.1</v>
      </c>
      <c r="M191">
        <v>544.29999999999995</v>
      </c>
      <c r="N191">
        <v>10</v>
      </c>
      <c r="P191" s="4">
        <f t="shared" si="33"/>
        <v>830.30399999999997</v>
      </c>
      <c r="Q191" s="4">
        <f t="shared" si="34"/>
        <v>65.352959999999996</v>
      </c>
      <c r="R191" s="4">
        <f t="shared" si="35"/>
        <v>1424.9087999999999</v>
      </c>
      <c r="S191" s="4">
        <f t="shared" si="36"/>
        <v>529.25184000000002</v>
      </c>
      <c r="T191" s="4">
        <f t="shared" si="37"/>
        <v>19.016639999999999</v>
      </c>
      <c r="U191" s="4">
        <f t="shared" si="38"/>
        <v>145.97280000000001</v>
      </c>
      <c r="V191" s="4">
        <f t="shared" si="39"/>
        <v>508.89600000000002</v>
      </c>
      <c r="W191" s="4">
        <f t="shared" si="40"/>
        <v>2551.9125600000002</v>
      </c>
      <c r="X191" s="4">
        <f t="shared" si="41"/>
        <v>472.13495999999998</v>
      </c>
      <c r="Y191" s="4">
        <f t="shared" si="42"/>
        <v>4009.8326399999996</v>
      </c>
      <c r="Z191" s="4">
        <f t="shared" si="43"/>
        <v>1457.8531199999998</v>
      </c>
      <c r="AA191" s="4">
        <f t="shared" si="44"/>
        <v>26.783999999999999</v>
      </c>
    </row>
    <row r="192" spans="1:27" hidden="1" x14ac:dyDescent="0.25">
      <c r="A192" s="1">
        <v>30621</v>
      </c>
      <c r="B192">
        <f t="shared" si="30"/>
        <v>30</v>
      </c>
      <c r="C192">
        <v>150</v>
      </c>
      <c r="D192">
        <v>11.8</v>
      </c>
      <c r="E192">
        <v>219</v>
      </c>
      <c r="F192">
        <f t="shared" si="31"/>
        <v>57.2</v>
      </c>
      <c r="G192">
        <v>2.9</v>
      </c>
      <c r="H192">
        <v>28.4</v>
      </c>
      <c r="I192">
        <v>79</v>
      </c>
      <c r="J192" s="4">
        <f t="shared" si="32"/>
        <v>362.95</v>
      </c>
      <c r="K192">
        <v>36.550000000000018</v>
      </c>
      <c r="L192">
        <v>808.9</v>
      </c>
      <c r="M192">
        <v>446</v>
      </c>
      <c r="N192">
        <v>10</v>
      </c>
      <c r="P192" s="4">
        <f t="shared" si="33"/>
        <v>388.8</v>
      </c>
      <c r="Q192" s="4">
        <f t="shared" si="34"/>
        <v>30.585599999999999</v>
      </c>
      <c r="R192" s="4">
        <f t="shared" si="35"/>
        <v>567.64800000000002</v>
      </c>
      <c r="S192" s="4">
        <f t="shared" si="36"/>
        <v>148.26240000000001</v>
      </c>
      <c r="T192" s="4">
        <f t="shared" si="37"/>
        <v>7.5167999999999999</v>
      </c>
      <c r="U192" s="4">
        <f t="shared" si="38"/>
        <v>73.612799999999993</v>
      </c>
      <c r="V192" s="4">
        <f t="shared" si="39"/>
        <v>204.768</v>
      </c>
      <c r="W192" s="4">
        <f t="shared" si="40"/>
        <v>940.76639999999998</v>
      </c>
      <c r="X192" s="4">
        <f t="shared" si="41"/>
        <v>94.737600000000043</v>
      </c>
      <c r="Y192" s="4">
        <f t="shared" si="42"/>
        <v>2096.6687999999999</v>
      </c>
      <c r="Z192" s="4">
        <f t="shared" si="43"/>
        <v>1156.0319999999999</v>
      </c>
      <c r="AA192" s="4">
        <f t="shared" si="44"/>
        <v>25.92</v>
      </c>
    </row>
    <row r="193" spans="1:27" hidden="1" x14ac:dyDescent="0.25">
      <c r="A193" s="1">
        <v>30651</v>
      </c>
      <c r="B193">
        <f t="shared" si="30"/>
        <v>31</v>
      </c>
      <c r="C193">
        <v>91.4</v>
      </c>
      <c r="D193">
        <v>7.2</v>
      </c>
      <c r="E193">
        <v>142</v>
      </c>
      <c r="F193">
        <f t="shared" si="31"/>
        <v>43.399999999999991</v>
      </c>
      <c r="G193">
        <v>1.9</v>
      </c>
      <c r="H193">
        <v>19.899999999999999</v>
      </c>
      <c r="I193">
        <v>46.5</v>
      </c>
      <c r="J193" s="4">
        <f t="shared" si="32"/>
        <v>242.95</v>
      </c>
      <c r="K193">
        <v>34.549999999999997</v>
      </c>
      <c r="L193">
        <v>496.8</v>
      </c>
      <c r="M193">
        <v>253.9</v>
      </c>
      <c r="N193">
        <v>10</v>
      </c>
      <c r="P193" s="4">
        <f t="shared" si="33"/>
        <v>244.80576000000002</v>
      </c>
      <c r="Q193" s="4">
        <f t="shared" si="34"/>
        <v>19.284479999999999</v>
      </c>
      <c r="R193" s="4">
        <f t="shared" si="35"/>
        <v>380.33280000000002</v>
      </c>
      <c r="S193" s="4">
        <f t="shared" si="36"/>
        <v>116.24255999999997</v>
      </c>
      <c r="T193" s="4">
        <f t="shared" si="37"/>
        <v>5.0889600000000002</v>
      </c>
      <c r="U193" s="4">
        <f t="shared" si="38"/>
        <v>53.300159999999991</v>
      </c>
      <c r="V193" s="4">
        <f t="shared" si="39"/>
        <v>124.54559999999999</v>
      </c>
      <c r="W193" s="4">
        <f t="shared" si="40"/>
        <v>650.71727999999996</v>
      </c>
      <c r="X193" s="4">
        <f t="shared" si="41"/>
        <v>92.538719999999984</v>
      </c>
      <c r="Y193" s="4">
        <f t="shared" si="42"/>
        <v>1330.6291200000001</v>
      </c>
      <c r="Z193" s="4">
        <f t="shared" si="43"/>
        <v>680.04575999999997</v>
      </c>
      <c r="AA193" s="4">
        <f t="shared" si="44"/>
        <v>26.783999999999999</v>
      </c>
    </row>
    <row r="194" spans="1:27" hidden="1" x14ac:dyDescent="0.25">
      <c r="A194" s="1">
        <v>30682</v>
      </c>
      <c r="B194">
        <f t="shared" ref="B194:B257" si="45">DAY(EOMONTH(A194,0))</f>
        <v>31</v>
      </c>
      <c r="C194">
        <v>68</v>
      </c>
      <c r="D194">
        <v>5.3</v>
      </c>
      <c r="E194">
        <v>111</v>
      </c>
      <c r="F194">
        <f t="shared" ref="F194:F257" si="46">E194-C194-D194</f>
        <v>37.700000000000003</v>
      </c>
      <c r="G194">
        <v>1.5</v>
      </c>
      <c r="H194">
        <v>15</v>
      </c>
      <c r="I194">
        <v>32.1</v>
      </c>
      <c r="J194" s="4">
        <f t="shared" ref="J194:J257" si="47">E194+H194+I194+K194</f>
        <v>190.27500000000001</v>
      </c>
      <c r="K194">
        <v>32.175000000000004</v>
      </c>
      <c r="L194">
        <v>530.85157201216646</v>
      </c>
      <c r="M194">
        <v>340.6</v>
      </c>
      <c r="N194">
        <v>10</v>
      </c>
      <c r="P194" s="4">
        <f t="shared" ref="P194:P257" si="48">(C194*B194*24*3600)/10^6</f>
        <v>182.13120000000001</v>
      </c>
      <c r="Q194" s="4">
        <f t="shared" ref="Q194:Q257" si="49">(D194*B194*24*3600)/10^6</f>
        <v>14.19552</v>
      </c>
      <c r="R194" s="4">
        <f t="shared" ref="R194:R257" si="50">(E194*B194*24*3600)/10^6</f>
        <v>297.30239999999998</v>
      </c>
      <c r="S194" s="4">
        <f t="shared" ref="S194:S257" si="51">(F194*B194*24*3600)/10^6</f>
        <v>100.97568000000001</v>
      </c>
      <c r="T194" s="4">
        <f t="shared" ref="T194:T257" si="52">(G194*B194*24*3600)/10^6</f>
        <v>4.0175999999999998</v>
      </c>
      <c r="U194" s="4">
        <f t="shared" ref="U194:U257" si="53">(H194*B194*24*3600)/10^6</f>
        <v>40.176000000000002</v>
      </c>
      <c r="V194" s="4">
        <f t="shared" ref="V194:V257" si="54">(I194*B194*24*3600)/10^6</f>
        <v>85.976640000000003</v>
      </c>
      <c r="W194" s="4">
        <f t="shared" ref="W194:W257" si="55">(J194*B194*24*3600)/10^6</f>
        <v>509.63256000000001</v>
      </c>
      <c r="X194" s="4">
        <f t="shared" ref="X194:X257" si="56">(K194*B194*24*3600)/10^6</f>
        <v>86.177520000000015</v>
      </c>
      <c r="Y194" s="4">
        <f t="shared" ref="Y194:Y257" si="57">(L194*B194*24*3600)/10^6</f>
        <v>1421.832850477387</v>
      </c>
      <c r="Z194" s="4">
        <f t="shared" ref="Z194:Z257" si="58">(M194*B194*24*3600)/10^6</f>
        <v>912.26304000000016</v>
      </c>
      <c r="AA194" s="4">
        <f t="shared" si="44"/>
        <v>26.783999999999999</v>
      </c>
    </row>
    <row r="195" spans="1:27" hidden="1" x14ac:dyDescent="0.25">
      <c r="A195" s="1">
        <v>30713</v>
      </c>
      <c r="B195">
        <f t="shared" si="45"/>
        <v>29</v>
      </c>
      <c r="C195">
        <v>51.9</v>
      </c>
      <c r="D195">
        <v>4.0999999999999996</v>
      </c>
      <c r="E195">
        <v>91.3</v>
      </c>
      <c r="F195">
        <f t="shared" si="46"/>
        <v>35.299999999999997</v>
      </c>
      <c r="G195">
        <v>1.2</v>
      </c>
      <c r="H195">
        <v>10.7</v>
      </c>
      <c r="I195">
        <v>24.7</v>
      </c>
      <c r="J195" s="4">
        <f t="shared" si="47"/>
        <v>157.97499999999999</v>
      </c>
      <c r="K195">
        <v>31.274999999999995</v>
      </c>
      <c r="L195">
        <v>411.79757078266562</v>
      </c>
      <c r="M195">
        <v>253.8</v>
      </c>
      <c r="N195">
        <v>10</v>
      </c>
      <c r="P195" s="4">
        <f t="shared" si="48"/>
        <v>130.04064</v>
      </c>
      <c r="Q195" s="4">
        <f t="shared" si="49"/>
        <v>10.272959999999999</v>
      </c>
      <c r="R195" s="4">
        <f t="shared" si="50"/>
        <v>228.76127999999997</v>
      </c>
      <c r="S195" s="4">
        <f t="shared" si="51"/>
        <v>88.447680000000005</v>
      </c>
      <c r="T195" s="4">
        <f t="shared" si="52"/>
        <v>3.0067199999999996</v>
      </c>
      <c r="U195" s="4">
        <f t="shared" si="53"/>
        <v>26.809919999999995</v>
      </c>
      <c r="V195" s="4">
        <f t="shared" si="54"/>
        <v>61.888319999999993</v>
      </c>
      <c r="W195" s="4">
        <f t="shared" si="55"/>
        <v>395.82215999999994</v>
      </c>
      <c r="X195" s="4">
        <f t="shared" si="56"/>
        <v>78.362639999999985</v>
      </c>
      <c r="Y195" s="4">
        <f t="shared" si="57"/>
        <v>1031.7999933530468</v>
      </c>
      <c r="Z195" s="4">
        <f t="shared" si="58"/>
        <v>635.92128000000014</v>
      </c>
      <c r="AA195" s="4">
        <f t="shared" ref="AA195:AA258" si="59">(N195*B195*24*3600)/10^6</f>
        <v>25.056000000000001</v>
      </c>
    </row>
    <row r="196" spans="1:27" hidden="1" x14ac:dyDescent="0.25">
      <c r="A196" s="1">
        <v>30742</v>
      </c>
      <c r="B196">
        <f t="shared" si="45"/>
        <v>31</v>
      </c>
      <c r="C196">
        <v>48.3</v>
      </c>
      <c r="D196">
        <v>3.8</v>
      </c>
      <c r="E196">
        <v>79.099999999999994</v>
      </c>
      <c r="F196">
        <f t="shared" si="46"/>
        <v>26.999999999999996</v>
      </c>
      <c r="G196">
        <v>1.1000000000000001</v>
      </c>
      <c r="H196">
        <v>9.5</v>
      </c>
      <c r="I196">
        <v>23</v>
      </c>
      <c r="J196" s="4">
        <f t="shared" si="47"/>
        <v>135.55000000000001</v>
      </c>
      <c r="K196">
        <v>23.950000000000003</v>
      </c>
      <c r="L196">
        <v>384.89289028710442</v>
      </c>
      <c r="M196">
        <v>249.3</v>
      </c>
      <c r="N196">
        <v>10</v>
      </c>
      <c r="P196" s="4">
        <f t="shared" si="48"/>
        <v>129.36671999999999</v>
      </c>
      <c r="Q196" s="4">
        <f t="shared" si="49"/>
        <v>10.17792</v>
      </c>
      <c r="R196" s="4">
        <f t="shared" si="50"/>
        <v>211.86143999999996</v>
      </c>
      <c r="S196" s="4">
        <f t="shared" si="51"/>
        <v>72.316799999999986</v>
      </c>
      <c r="T196" s="4">
        <f t="shared" si="52"/>
        <v>2.9462400000000004</v>
      </c>
      <c r="U196" s="4">
        <f t="shared" si="53"/>
        <v>25.444800000000001</v>
      </c>
      <c r="V196" s="4">
        <f t="shared" si="54"/>
        <v>61.603200000000001</v>
      </c>
      <c r="W196" s="4">
        <f t="shared" si="55"/>
        <v>363.05712000000005</v>
      </c>
      <c r="X196" s="4">
        <f t="shared" si="56"/>
        <v>64.147680000000008</v>
      </c>
      <c r="Y196" s="4">
        <f t="shared" si="57"/>
        <v>1030.8971173449804</v>
      </c>
      <c r="Z196" s="4">
        <f t="shared" si="58"/>
        <v>667.72511999999995</v>
      </c>
      <c r="AA196" s="4">
        <f t="shared" si="59"/>
        <v>26.783999999999999</v>
      </c>
    </row>
    <row r="197" spans="1:27" hidden="1" x14ac:dyDescent="0.25">
      <c r="A197" s="1">
        <v>30773</v>
      </c>
      <c r="B197">
        <f t="shared" si="45"/>
        <v>30</v>
      </c>
      <c r="C197">
        <v>46.1</v>
      </c>
      <c r="D197">
        <v>3.6</v>
      </c>
      <c r="E197">
        <v>79.7</v>
      </c>
      <c r="F197">
        <f t="shared" si="46"/>
        <v>30</v>
      </c>
      <c r="G197">
        <v>1.1000000000000001</v>
      </c>
      <c r="H197">
        <v>10.1</v>
      </c>
      <c r="I197">
        <v>23.7</v>
      </c>
      <c r="J197" s="4">
        <f t="shared" si="47"/>
        <v>129.27500000000001</v>
      </c>
      <c r="K197">
        <v>15.775</v>
      </c>
      <c r="L197">
        <v>368.39224599762514</v>
      </c>
      <c r="M197">
        <v>239.1</v>
      </c>
      <c r="N197">
        <v>10</v>
      </c>
      <c r="P197" s="4">
        <f t="shared" si="48"/>
        <v>119.49120000000001</v>
      </c>
      <c r="Q197" s="4">
        <f t="shared" si="49"/>
        <v>9.3312000000000008</v>
      </c>
      <c r="R197" s="4">
        <f t="shared" si="50"/>
        <v>206.58240000000001</v>
      </c>
      <c r="S197" s="4">
        <f t="shared" si="51"/>
        <v>77.760000000000005</v>
      </c>
      <c r="T197" s="4">
        <f t="shared" si="52"/>
        <v>2.8512</v>
      </c>
      <c r="U197" s="4">
        <f t="shared" si="53"/>
        <v>26.179200000000002</v>
      </c>
      <c r="V197" s="4">
        <f t="shared" si="54"/>
        <v>61.430399999999999</v>
      </c>
      <c r="W197" s="4">
        <f t="shared" si="55"/>
        <v>335.08080000000001</v>
      </c>
      <c r="X197" s="4">
        <f t="shared" si="56"/>
        <v>40.888800000000003</v>
      </c>
      <c r="Y197" s="4">
        <f t="shared" si="57"/>
        <v>954.87270162584434</v>
      </c>
      <c r="Z197" s="4">
        <f t="shared" si="58"/>
        <v>619.74720000000002</v>
      </c>
      <c r="AA197" s="4">
        <f t="shared" si="59"/>
        <v>25.92</v>
      </c>
    </row>
    <row r="198" spans="1:27" hidden="1" x14ac:dyDescent="0.25">
      <c r="A198" s="1">
        <v>30803</v>
      </c>
      <c r="B198">
        <f t="shared" si="45"/>
        <v>31</v>
      </c>
      <c r="C198">
        <v>99.8</v>
      </c>
      <c r="D198">
        <v>7.9</v>
      </c>
      <c r="E198">
        <v>145</v>
      </c>
      <c r="F198">
        <f t="shared" si="46"/>
        <v>37.300000000000004</v>
      </c>
      <c r="G198">
        <v>1.9</v>
      </c>
      <c r="H198">
        <v>17</v>
      </c>
      <c r="I198">
        <v>66.599999999999994</v>
      </c>
      <c r="J198" s="4">
        <f t="shared" si="47"/>
        <v>248.3</v>
      </c>
      <c r="K198">
        <v>19.700000000000003</v>
      </c>
      <c r="L198">
        <v>761.34373174361679</v>
      </c>
      <c r="M198">
        <v>513</v>
      </c>
      <c r="N198">
        <v>10</v>
      </c>
      <c r="P198" s="4">
        <f t="shared" si="48"/>
        <v>267.30432000000002</v>
      </c>
      <c r="Q198" s="4">
        <f t="shared" si="49"/>
        <v>21.15936</v>
      </c>
      <c r="R198" s="4">
        <f t="shared" si="50"/>
        <v>388.36799999999999</v>
      </c>
      <c r="S198" s="4">
        <f t="shared" si="51"/>
        <v>99.904320000000013</v>
      </c>
      <c r="T198" s="4">
        <f t="shared" si="52"/>
        <v>5.0889600000000002</v>
      </c>
      <c r="U198" s="4">
        <f t="shared" si="53"/>
        <v>45.532800000000002</v>
      </c>
      <c r="V198" s="4">
        <f t="shared" si="54"/>
        <v>178.38143999999997</v>
      </c>
      <c r="W198" s="4">
        <f t="shared" si="55"/>
        <v>665.04672000000005</v>
      </c>
      <c r="X198" s="4">
        <f t="shared" si="56"/>
        <v>52.764480000000006</v>
      </c>
      <c r="Y198" s="4">
        <f t="shared" si="57"/>
        <v>2039.183051102103</v>
      </c>
      <c r="Z198" s="4">
        <f t="shared" si="58"/>
        <v>1374.0192</v>
      </c>
      <c r="AA198" s="4">
        <f t="shared" si="59"/>
        <v>26.783999999999999</v>
      </c>
    </row>
    <row r="199" spans="1:27" hidden="1" x14ac:dyDescent="0.25">
      <c r="A199" s="1">
        <v>30834</v>
      </c>
      <c r="B199">
        <f t="shared" si="45"/>
        <v>30</v>
      </c>
      <c r="C199">
        <v>287</v>
      </c>
      <c r="D199">
        <v>22.6</v>
      </c>
      <c r="E199">
        <v>405</v>
      </c>
      <c r="F199">
        <f t="shared" si="46"/>
        <v>95.4</v>
      </c>
      <c r="G199">
        <v>5.4</v>
      </c>
      <c r="H199">
        <v>65.5</v>
      </c>
      <c r="I199">
        <v>240</v>
      </c>
      <c r="J199" s="4">
        <f t="shared" si="47"/>
        <v>733.22500000000002</v>
      </c>
      <c r="K199">
        <v>22.725000000000001</v>
      </c>
      <c r="L199">
        <v>2054.7603441213319</v>
      </c>
      <c r="M199">
        <v>1321.5</v>
      </c>
      <c r="N199">
        <v>10</v>
      </c>
      <c r="P199" s="4">
        <f t="shared" si="48"/>
        <v>743.904</v>
      </c>
      <c r="Q199" s="4">
        <f t="shared" si="49"/>
        <v>58.5792</v>
      </c>
      <c r="R199" s="4">
        <f t="shared" si="50"/>
        <v>1049.76</v>
      </c>
      <c r="S199" s="4">
        <f t="shared" si="51"/>
        <v>247.27680000000001</v>
      </c>
      <c r="T199" s="4">
        <f t="shared" si="52"/>
        <v>13.9968</v>
      </c>
      <c r="U199" s="4">
        <f t="shared" si="53"/>
        <v>169.77600000000001</v>
      </c>
      <c r="V199" s="4">
        <f t="shared" si="54"/>
        <v>622.08000000000004</v>
      </c>
      <c r="W199" s="4">
        <f t="shared" si="55"/>
        <v>1900.5192</v>
      </c>
      <c r="X199" s="4">
        <f t="shared" si="56"/>
        <v>58.903199999999998</v>
      </c>
      <c r="Y199" s="4">
        <f t="shared" si="57"/>
        <v>5325.9388119624919</v>
      </c>
      <c r="Z199" s="4">
        <f t="shared" si="58"/>
        <v>3425.328</v>
      </c>
      <c r="AA199" s="4">
        <f t="shared" si="59"/>
        <v>25.92</v>
      </c>
    </row>
    <row r="200" spans="1:27" hidden="1" x14ac:dyDescent="0.25">
      <c r="A200" s="1">
        <v>30864</v>
      </c>
      <c r="B200">
        <f t="shared" si="45"/>
        <v>31</v>
      </c>
      <c r="C200">
        <v>838</v>
      </c>
      <c r="D200">
        <v>65.900000000000006</v>
      </c>
      <c r="E200">
        <v>1400</v>
      </c>
      <c r="F200">
        <f t="shared" si="46"/>
        <v>496.1</v>
      </c>
      <c r="G200">
        <v>18.600000000000001</v>
      </c>
      <c r="H200">
        <v>194</v>
      </c>
      <c r="I200">
        <v>690</v>
      </c>
      <c r="J200" s="4">
        <f t="shared" si="47"/>
        <v>2620.15</v>
      </c>
      <c r="K200">
        <v>336.15</v>
      </c>
      <c r="L200">
        <v>5625.4210483692978</v>
      </c>
      <c r="M200">
        <v>3005.3</v>
      </c>
      <c r="N200">
        <v>10</v>
      </c>
      <c r="P200" s="4">
        <f t="shared" si="48"/>
        <v>2244.4992000000002</v>
      </c>
      <c r="Q200" s="4">
        <f t="shared" si="49"/>
        <v>176.50656000000004</v>
      </c>
      <c r="R200" s="4">
        <f t="shared" si="50"/>
        <v>3749.76</v>
      </c>
      <c r="S200" s="4">
        <f t="shared" si="51"/>
        <v>1328.75424</v>
      </c>
      <c r="T200" s="4">
        <f t="shared" si="52"/>
        <v>49.81824000000001</v>
      </c>
      <c r="U200" s="4">
        <f t="shared" si="53"/>
        <v>519.6096</v>
      </c>
      <c r="V200" s="4">
        <f t="shared" si="54"/>
        <v>1848.096</v>
      </c>
      <c r="W200" s="4">
        <f t="shared" si="55"/>
        <v>7017.8097600000001</v>
      </c>
      <c r="X200" s="4">
        <f t="shared" si="56"/>
        <v>900.34415999999987</v>
      </c>
      <c r="Y200" s="4">
        <f t="shared" si="57"/>
        <v>15067.127735952328</v>
      </c>
      <c r="Z200" s="4">
        <f t="shared" si="58"/>
        <v>8049.3955200000009</v>
      </c>
      <c r="AA200" s="4">
        <f t="shared" si="59"/>
        <v>26.783999999999999</v>
      </c>
    </row>
    <row r="201" spans="1:27" hidden="1" x14ac:dyDescent="0.25">
      <c r="A201" s="1">
        <v>30895</v>
      </c>
      <c r="B201">
        <f t="shared" si="45"/>
        <v>31</v>
      </c>
      <c r="C201">
        <v>623</v>
      </c>
      <c r="D201">
        <v>49</v>
      </c>
      <c r="E201">
        <v>1170</v>
      </c>
      <c r="F201">
        <f t="shared" si="46"/>
        <v>498</v>
      </c>
      <c r="G201">
        <v>15.6</v>
      </c>
      <c r="H201">
        <v>106</v>
      </c>
      <c r="I201">
        <v>512</v>
      </c>
      <c r="J201" s="4">
        <f t="shared" si="47"/>
        <v>1952.4</v>
      </c>
      <c r="K201">
        <v>164.4</v>
      </c>
      <c r="L201">
        <v>4257.3298104483247</v>
      </c>
      <c r="M201">
        <v>2304.9</v>
      </c>
      <c r="N201">
        <v>10</v>
      </c>
      <c r="P201" s="4">
        <f t="shared" si="48"/>
        <v>1668.6432</v>
      </c>
      <c r="Q201" s="4">
        <f t="shared" si="49"/>
        <v>131.24160000000001</v>
      </c>
      <c r="R201" s="4">
        <f t="shared" si="50"/>
        <v>3133.7280000000001</v>
      </c>
      <c r="S201" s="4">
        <f t="shared" si="51"/>
        <v>1333.8432</v>
      </c>
      <c r="T201" s="4">
        <f t="shared" si="52"/>
        <v>41.78304</v>
      </c>
      <c r="U201" s="4">
        <f t="shared" si="53"/>
        <v>283.91039999999998</v>
      </c>
      <c r="V201" s="4">
        <f t="shared" si="54"/>
        <v>1371.3407999999999</v>
      </c>
      <c r="W201" s="4">
        <f t="shared" si="55"/>
        <v>5229.3081599999996</v>
      </c>
      <c r="X201" s="4">
        <f t="shared" si="56"/>
        <v>440.32896</v>
      </c>
      <c r="Y201" s="4">
        <f t="shared" si="57"/>
        <v>11402.832164304795</v>
      </c>
      <c r="Z201" s="4">
        <f t="shared" si="58"/>
        <v>6173.44416</v>
      </c>
      <c r="AA201" s="4">
        <f t="shared" si="59"/>
        <v>26.783999999999999</v>
      </c>
    </row>
    <row r="202" spans="1:27" hidden="1" x14ac:dyDescent="0.25">
      <c r="A202" s="1">
        <v>30926</v>
      </c>
      <c r="B202">
        <f t="shared" si="45"/>
        <v>30</v>
      </c>
      <c r="C202">
        <v>612</v>
      </c>
      <c r="D202">
        <v>48.1</v>
      </c>
      <c r="E202">
        <v>1600</v>
      </c>
      <c r="F202">
        <f t="shared" si="46"/>
        <v>939.9</v>
      </c>
      <c r="G202">
        <v>21.3</v>
      </c>
      <c r="H202">
        <v>162</v>
      </c>
      <c r="I202">
        <v>614</v>
      </c>
      <c r="J202" s="4">
        <f t="shared" si="47"/>
        <v>2547.4499999999998</v>
      </c>
      <c r="K202">
        <v>171.45</v>
      </c>
      <c r="L202">
        <v>4186.6402306750142</v>
      </c>
      <c r="M202">
        <v>1639.2</v>
      </c>
      <c r="N202">
        <v>10</v>
      </c>
      <c r="P202" s="4">
        <f t="shared" si="48"/>
        <v>1586.3040000000001</v>
      </c>
      <c r="Q202" s="4">
        <f t="shared" si="49"/>
        <v>124.6752</v>
      </c>
      <c r="R202" s="4">
        <f t="shared" si="50"/>
        <v>4147.2</v>
      </c>
      <c r="S202" s="4">
        <f t="shared" si="51"/>
        <v>2436.2208000000001</v>
      </c>
      <c r="T202" s="4">
        <f t="shared" si="52"/>
        <v>55.209600000000002</v>
      </c>
      <c r="U202" s="4">
        <f t="shared" si="53"/>
        <v>419.904</v>
      </c>
      <c r="V202" s="4">
        <f t="shared" si="54"/>
        <v>1591.4880000000001</v>
      </c>
      <c r="W202" s="4">
        <f t="shared" si="55"/>
        <v>6602.9903999999997</v>
      </c>
      <c r="X202" s="4">
        <f t="shared" si="56"/>
        <v>444.39839999999998</v>
      </c>
      <c r="Y202" s="4">
        <f t="shared" si="57"/>
        <v>10851.771477909635</v>
      </c>
      <c r="Z202" s="4">
        <f t="shared" si="58"/>
        <v>4248.8064000000004</v>
      </c>
      <c r="AA202" s="4">
        <f t="shared" si="59"/>
        <v>25.92</v>
      </c>
    </row>
    <row r="203" spans="1:27" hidden="1" x14ac:dyDescent="0.25">
      <c r="A203" s="1">
        <v>30956</v>
      </c>
      <c r="B203">
        <f t="shared" si="45"/>
        <v>31</v>
      </c>
      <c r="C203">
        <v>187</v>
      </c>
      <c r="D203">
        <v>14.7</v>
      </c>
      <c r="E203">
        <v>404</v>
      </c>
      <c r="F203">
        <f t="shared" si="46"/>
        <v>202.3</v>
      </c>
      <c r="G203">
        <v>5.4</v>
      </c>
      <c r="H203">
        <v>47.2</v>
      </c>
      <c r="I203">
        <v>162.6</v>
      </c>
      <c r="J203" s="4">
        <f t="shared" si="47"/>
        <v>730.8</v>
      </c>
      <c r="K203">
        <v>117.00000000000003</v>
      </c>
      <c r="L203">
        <v>1373.7316577236932</v>
      </c>
      <c r="M203">
        <v>642.9</v>
      </c>
      <c r="N203">
        <v>10</v>
      </c>
      <c r="P203" s="4">
        <f t="shared" si="48"/>
        <v>500.86079999999998</v>
      </c>
      <c r="Q203" s="4">
        <f t="shared" si="49"/>
        <v>39.372480000000003</v>
      </c>
      <c r="R203" s="4">
        <f t="shared" si="50"/>
        <v>1082.0735999999999</v>
      </c>
      <c r="S203" s="4">
        <f t="shared" si="51"/>
        <v>541.84032000000002</v>
      </c>
      <c r="T203" s="4">
        <f t="shared" si="52"/>
        <v>14.463360000000002</v>
      </c>
      <c r="U203" s="4">
        <f t="shared" si="53"/>
        <v>126.42048000000001</v>
      </c>
      <c r="V203" s="4">
        <f t="shared" si="54"/>
        <v>435.50783999999999</v>
      </c>
      <c r="W203" s="4">
        <f t="shared" si="55"/>
        <v>1957.3747199999998</v>
      </c>
      <c r="X203" s="4">
        <f t="shared" si="56"/>
        <v>313.3728000000001</v>
      </c>
      <c r="Y203" s="4">
        <f t="shared" si="57"/>
        <v>3679.4028720471397</v>
      </c>
      <c r="Z203" s="4">
        <f t="shared" si="58"/>
        <v>1721.94336</v>
      </c>
      <c r="AA203" s="4">
        <f t="shared" si="59"/>
        <v>26.783999999999999</v>
      </c>
    </row>
    <row r="204" spans="1:27" hidden="1" x14ac:dyDescent="0.25">
      <c r="A204" s="1">
        <v>30987</v>
      </c>
      <c r="B204">
        <f t="shared" si="45"/>
        <v>30</v>
      </c>
      <c r="C204">
        <v>99.5</v>
      </c>
      <c r="D204">
        <v>7.8</v>
      </c>
      <c r="E204">
        <v>318</v>
      </c>
      <c r="F204">
        <f t="shared" si="46"/>
        <v>210.7</v>
      </c>
      <c r="G204">
        <v>4.2</v>
      </c>
      <c r="H204">
        <v>26.6</v>
      </c>
      <c r="I204">
        <v>82.8</v>
      </c>
      <c r="J204" s="4">
        <f t="shared" si="47"/>
        <v>463.1</v>
      </c>
      <c r="K204">
        <v>35.699999999999996</v>
      </c>
      <c r="L204">
        <v>759.19247418346094</v>
      </c>
      <c r="M204">
        <v>296.10000000000002</v>
      </c>
      <c r="N204">
        <v>10</v>
      </c>
      <c r="P204" s="4">
        <f t="shared" si="48"/>
        <v>257.904</v>
      </c>
      <c r="Q204" s="4">
        <f t="shared" si="49"/>
        <v>20.217600000000001</v>
      </c>
      <c r="R204" s="4">
        <f t="shared" si="50"/>
        <v>824.25599999999997</v>
      </c>
      <c r="S204" s="4">
        <f t="shared" si="51"/>
        <v>546.13440000000003</v>
      </c>
      <c r="T204" s="4">
        <f t="shared" si="52"/>
        <v>10.8864</v>
      </c>
      <c r="U204" s="4">
        <f t="shared" si="53"/>
        <v>68.947199999999995</v>
      </c>
      <c r="V204" s="4">
        <f t="shared" si="54"/>
        <v>214.61760000000001</v>
      </c>
      <c r="W204" s="4">
        <f t="shared" si="55"/>
        <v>1200.3552</v>
      </c>
      <c r="X204" s="4">
        <f t="shared" si="56"/>
        <v>92.534399999999977</v>
      </c>
      <c r="Y204" s="4">
        <f t="shared" si="57"/>
        <v>1967.8268930835306</v>
      </c>
      <c r="Z204" s="4">
        <f t="shared" si="58"/>
        <v>767.49120000000005</v>
      </c>
      <c r="AA204" s="4">
        <f t="shared" si="59"/>
        <v>25.92</v>
      </c>
    </row>
    <row r="205" spans="1:27" hidden="1" x14ac:dyDescent="0.25">
      <c r="A205" s="1">
        <v>31017</v>
      </c>
      <c r="B205">
        <f t="shared" si="45"/>
        <v>31</v>
      </c>
      <c r="C205">
        <v>65.2</v>
      </c>
      <c r="D205">
        <v>5.0999999999999996</v>
      </c>
      <c r="E205">
        <v>172</v>
      </c>
      <c r="F205">
        <f t="shared" si="46"/>
        <v>101.7</v>
      </c>
      <c r="G205">
        <v>2.2999999999999998</v>
      </c>
      <c r="H205">
        <v>18.8</v>
      </c>
      <c r="I205">
        <v>54.3</v>
      </c>
      <c r="J205" s="4">
        <f t="shared" si="47"/>
        <v>261.47500000000002</v>
      </c>
      <c r="K205">
        <v>16.374999999999982</v>
      </c>
      <c r="L205">
        <v>510.28088015786057</v>
      </c>
      <c r="M205">
        <v>248.8</v>
      </c>
      <c r="N205">
        <v>10</v>
      </c>
      <c r="P205" s="4">
        <f t="shared" si="48"/>
        <v>174.63167999999999</v>
      </c>
      <c r="Q205" s="4">
        <f t="shared" si="49"/>
        <v>13.659839999999997</v>
      </c>
      <c r="R205" s="4">
        <f t="shared" si="50"/>
        <v>460.6848</v>
      </c>
      <c r="S205" s="4">
        <f t="shared" si="51"/>
        <v>272.39328</v>
      </c>
      <c r="T205" s="4">
        <f t="shared" si="52"/>
        <v>6.1603199999999987</v>
      </c>
      <c r="U205" s="4">
        <f t="shared" si="53"/>
        <v>50.353920000000002</v>
      </c>
      <c r="V205" s="4">
        <f t="shared" si="54"/>
        <v>145.43711999999999</v>
      </c>
      <c r="W205" s="4">
        <f t="shared" si="55"/>
        <v>700.33464000000015</v>
      </c>
      <c r="X205" s="4">
        <f t="shared" si="56"/>
        <v>43.858799999999945</v>
      </c>
      <c r="Y205" s="4">
        <f t="shared" si="57"/>
        <v>1366.7363094148136</v>
      </c>
      <c r="Z205" s="4">
        <f t="shared" si="58"/>
        <v>666.38592000000006</v>
      </c>
      <c r="AA205" s="4">
        <f t="shared" si="59"/>
        <v>26.783999999999999</v>
      </c>
    </row>
    <row r="206" spans="1:27" hidden="1" x14ac:dyDescent="0.25">
      <c r="A206" s="1">
        <v>31048</v>
      </c>
      <c r="B206">
        <f t="shared" si="45"/>
        <v>31</v>
      </c>
      <c r="C206">
        <v>48.1</v>
      </c>
      <c r="D206">
        <v>3.8</v>
      </c>
      <c r="E206">
        <v>138</v>
      </c>
      <c r="F206">
        <f t="shared" si="46"/>
        <v>86.100000000000009</v>
      </c>
      <c r="G206">
        <v>1.8</v>
      </c>
      <c r="H206">
        <v>13.6</v>
      </c>
      <c r="I206">
        <v>42.4</v>
      </c>
      <c r="J206" s="4">
        <f t="shared" si="47"/>
        <v>210.95</v>
      </c>
      <c r="K206">
        <v>16.95</v>
      </c>
      <c r="L206">
        <v>405.5</v>
      </c>
      <c r="M206">
        <v>194.6</v>
      </c>
      <c r="N206">
        <v>10</v>
      </c>
      <c r="P206" s="4">
        <f t="shared" si="48"/>
        <v>128.83104</v>
      </c>
      <c r="Q206" s="4">
        <f t="shared" si="49"/>
        <v>10.17792</v>
      </c>
      <c r="R206" s="4">
        <f t="shared" si="50"/>
        <v>369.61919999999998</v>
      </c>
      <c r="S206" s="4">
        <f t="shared" si="51"/>
        <v>230.61024000000003</v>
      </c>
      <c r="T206" s="4">
        <f t="shared" si="52"/>
        <v>4.8211199999999996</v>
      </c>
      <c r="U206" s="4">
        <f t="shared" si="53"/>
        <v>36.42624</v>
      </c>
      <c r="V206" s="4">
        <f t="shared" si="54"/>
        <v>113.56416</v>
      </c>
      <c r="W206" s="4">
        <f t="shared" si="55"/>
        <v>565.00847999999996</v>
      </c>
      <c r="X206" s="4">
        <f t="shared" si="56"/>
        <v>45.398879999999998</v>
      </c>
      <c r="Y206" s="4">
        <f t="shared" si="57"/>
        <v>1086.0912000000001</v>
      </c>
      <c r="Z206" s="4">
        <f t="shared" si="58"/>
        <v>521.21663999999998</v>
      </c>
      <c r="AA206" s="4">
        <f t="shared" si="59"/>
        <v>26.783999999999999</v>
      </c>
    </row>
    <row r="207" spans="1:27" hidden="1" x14ac:dyDescent="0.25">
      <c r="A207" s="1">
        <v>31079</v>
      </c>
      <c r="B207">
        <f t="shared" si="45"/>
        <v>28</v>
      </c>
      <c r="C207">
        <v>37.799999999999997</v>
      </c>
      <c r="D207">
        <v>3</v>
      </c>
      <c r="E207">
        <v>104</v>
      </c>
      <c r="F207">
        <f t="shared" si="46"/>
        <v>63.2</v>
      </c>
      <c r="G207">
        <v>1.4</v>
      </c>
      <c r="H207">
        <v>11.5</v>
      </c>
      <c r="I207">
        <v>37.6</v>
      </c>
      <c r="J207" s="4">
        <f t="shared" si="47"/>
        <v>182.375</v>
      </c>
      <c r="K207">
        <v>29.275000000000006</v>
      </c>
      <c r="L207">
        <v>360.1</v>
      </c>
      <c r="M207">
        <v>177.7</v>
      </c>
      <c r="N207">
        <v>10</v>
      </c>
      <c r="P207" s="4">
        <f t="shared" si="48"/>
        <v>91.445760000000007</v>
      </c>
      <c r="Q207" s="4">
        <f t="shared" si="49"/>
        <v>7.2576000000000001</v>
      </c>
      <c r="R207" s="4">
        <f t="shared" si="50"/>
        <v>251.5968</v>
      </c>
      <c r="S207" s="4">
        <f t="shared" si="51"/>
        <v>152.89344</v>
      </c>
      <c r="T207" s="4">
        <f t="shared" si="52"/>
        <v>3.3868800000000001</v>
      </c>
      <c r="U207" s="4">
        <f t="shared" si="53"/>
        <v>27.820799999999998</v>
      </c>
      <c r="V207" s="4">
        <f t="shared" si="54"/>
        <v>90.961919999999992</v>
      </c>
      <c r="W207" s="4">
        <f t="shared" si="55"/>
        <v>441.20159999999998</v>
      </c>
      <c r="X207" s="4">
        <f t="shared" si="56"/>
        <v>70.822080000000014</v>
      </c>
      <c r="Y207" s="4">
        <f t="shared" si="57"/>
        <v>871.15391999999997</v>
      </c>
      <c r="Z207" s="4">
        <f t="shared" si="58"/>
        <v>429.89184</v>
      </c>
      <c r="AA207" s="4">
        <f t="shared" si="59"/>
        <v>24.192</v>
      </c>
    </row>
    <row r="208" spans="1:27" hidden="1" x14ac:dyDescent="0.25">
      <c r="A208" s="1">
        <v>31107</v>
      </c>
      <c r="B208">
        <f t="shared" si="45"/>
        <v>31</v>
      </c>
      <c r="C208">
        <v>36.6</v>
      </c>
      <c r="D208">
        <v>2.9</v>
      </c>
      <c r="E208">
        <v>81.5</v>
      </c>
      <c r="F208">
        <f t="shared" si="46"/>
        <v>42</v>
      </c>
      <c r="G208">
        <v>1.1000000000000001</v>
      </c>
      <c r="H208">
        <v>10.1</v>
      </c>
      <c r="I208">
        <v>38.799999999999997</v>
      </c>
      <c r="J208" s="4">
        <f t="shared" si="47"/>
        <v>167.25</v>
      </c>
      <c r="K208">
        <v>36.850000000000016</v>
      </c>
      <c r="L208">
        <v>392.1</v>
      </c>
      <c r="M208">
        <v>224.9</v>
      </c>
      <c r="N208">
        <v>10</v>
      </c>
      <c r="P208" s="4">
        <f t="shared" si="48"/>
        <v>98.029439999999994</v>
      </c>
      <c r="Q208" s="4">
        <f t="shared" si="49"/>
        <v>7.76736</v>
      </c>
      <c r="R208" s="4">
        <f t="shared" si="50"/>
        <v>218.28960000000001</v>
      </c>
      <c r="S208" s="4">
        <f t="shared" si="51"/>
        <v>112.4928</v>
      </c>
      <c r="T208" s="4">
        <f t="shared" si="52"/>
        <v>2.9462400000000004</v>
      </c>
      <c r="U208" s="4">
        <f t="shared" si="53"/>
        <v>27.051839999999999</v>
      </c>
      <c r="V208" s="4">
        <f t="shared" si="54"/>
        <v>103.92191999999999</v>
      </c>
      <c r="W208" s="4">
        <f t="shared" si="55"/>
        <v>447.9624</v>
      </c>
      <c r="X208" s="4">
        <f t="shared" si="56"/>
        <v>98.699040000000053</v>
      </c>
      <c r="Y208" s="4">
        <f t="shared" si="57"/>
        <v>1050.20064</v>
      </c>
      <c r="Z208" s="4">
        <f t="shared" si="58"/>
        <v>602.37216000000001</v>
      </c>
      <c r="AA208" s="4">
        <f t="shared" si="59"/>
        <v>26.783999999999999</v>
      </c>
    </row>
    <row r="209" spans="1:27" hidden="1" x14ac:dyDescent="0.25">
      <c r="A209" s="1">
        <v>31138</v>
      </c>
      <c r="B209">
        <f t="shared" si="45"/>
        <v>30</v>
      </c>
      <c r="C209">
        <v>36.799999999999997</v>
      </c>
      <c r="D209">
        <v>2.9</v>
      </c>
      <c r="E209">
        <v>72.5</v>
      </c>
      <c r="F209">
        <f t="shared" si="46"/>
        <v>32.800000000000004</v>
      </c>
      <c r="G209">
        <v>1</v>
      </c>
      <c r="H209">
        <v>10.1</v>
      </c>
      <c r="I209">
        <v>39.5</v>
      </c>
      <c r="J209" s="4">
        <f t="shared" si="47"/>
        <v>162.27500000000001</v>
      </c>
      <c r="K209">
        <v>40.175000000000004</v>
      </c>
      <c r="L209">
        <v>392.9</v>
      </c>
      <c r="M209">
        <v>230.6</v>
      </c>
      <c r="N209">
        <v>10</v>
      </c>
      <c r="P209" s="4">
        <f t="shared" si="48"/>
        <v>95.385599999999997</v>
      </c>
      <c r="Q209" s="4">
        <f t="shared" si="49"/>
        <v>7.5167999999999999</v>
      </c>
      <c r="R209" s="4">
        <f t="shared" si="50"/>
        <v>187.92</v>
      </c>
      <c r="S209" s="4">
        <f t="shared" si="51"/>
        <v>85.017600000000016</v>
      </c>
      <c r="T209" s="4">
        <f t="shared" si="52"/>
        <v>2.5920000000000001</v>
      </c>
      <c r="U209" s="4">
        <f t="shared" si="53"/>
        <v>26.179200000000002</v>
      </c>
      <c r="V209" s="4">
        <f t="shared" si="54"/>
        <v>102.384</v>
      </c>
      <c r="W209" s="4">
        <f t="shared" si="55"/>
        <v>420.61680000000001</v>
      </c>
      <c r="X209" s="4">
        <f t="shared" si="56"/>
        <v>104.13360000000003</v>
      </c>
      <c r="Y209" s="4">
        <f t="shared" si="57"/>
        <v>1018.3968</v>
      </c>
      <c r="Z209" s="4">
        <f t="shared" si="58"/>
        <v>597.71519999999998</v>
      </c>
      <c r="AA209" s="4">
        <f t="shared" si="59"/>
        <v>25.92</v>
      </c>
    </row>
    <row r="210" spans="1:27" hidden="1" x14ac:dyDescent="0.25">
      <c r="A210" s="1">
        <v>31168</v>
      </c>
      <c r="B210">
        <f t="shared" si="45"/>
        <v>31</v>
      </c>
      <c r="C210">
        <v>42.9</v>
      </c>
      <c r="D210">
        <v>3.4</v>
      </c>
      <c r="E210">
        <v>72.3</v>
      </c>
      <c r="F210">
        <f t="shared" si="46"/>
        <v>26</v>
      </c>
      <c r="G210">
        <v>1</v>
      </c>
      <c r="H210">
        <v>13.8</v>
      </c>
      <c r="I210">
        <v>63.8</v>
      </c>
      <c r="J210" s="4">
        <f t="shared" si="47"/>
        <v>199.97499999999999</v>
      </c>
      <c r="K210">
        <v>50.075000000000017</v>
      </c>
      <c r="L210">
        <v>702.3</v>
      </c>
      <c r="M210">
        <v>502.3</v>
      </c>
      <c r="N210">
        <v>10</v>
      </c>
      <c r="P210" s="4">
        <f t="shared" si="48"/>
        <v>114.90336000000001</v>
      </c>
      <c r="Q210" s="4">
        <f t="shared" si="49"/>
        <v>9.10656</v>
      </c>
      <c r="R210" s="4">
        <f t="shared" si="50"/>
        <v>193.64832000000001</v>
      </c>
      <c r="S210" s="4">
        <f t="shared" si="51"/>
        <v>69.638400000000004</v>
      </c>
      <c r="T210" s="4">
        <f t="shared" si="52"/>
        <v>2.6783999999999999</v>
      </c>
      <c r="U210" s="4">
        <f t="shared" si="53"/>
        <v>36.961919999999999</v>
      </c>
      <c r="V210" s="4">
        <f t="shared" si="54"/>
        <v>170.88192000000001</v>
      </c>
      <c r="W210" s="4">
        <f t="shared" si="55"/>
        <v>535.61303999999996</v>
      </c>
      <c r="X210" s="4">
        <f t="shared" si="56"/>
        <v>134.12088000000003</v>
      </c>
      <c r="Y210" s="4">
        <f t="shared" si="57"/>
        <v>1881.0403199999998</v>
      </c>
      <c r="Z210" s="4">
        <f t="shared" si="58"/>
        <v>1345.36032</v>
      </c>
      <c r="AA210" s="4">
        <f t="shared" si="59"/>
        <v>26.783999999999999</v>
      </c>
    </row>
    <row r="211" spans="1:27" hidden="1" x14ac:dyDescent="0.25">
      <c r="A211" s="1">
        <v>31199</v>
      </c>
      <c r="B211">
        <f t="shared" si="45"/>
        <v>30</v>
      </c>
      <c r="C211">
        <v>140</v>
      </c>
      <c r="D211">
        <v>11</v>
      </c>
      <c r="E211">
        <v>200</v>
      </c>
      <c r="F211">
        <f t="shared" si="46"/>
        <v>49</v>
      </c>
      <c r="G211">
        <v>1.7</v>
      </c>
      <c r="H211">
        <v>36.5</v>
      </c>
      <c r="I211">
        <v>250</v>
      </c>
      <c r="J211" s="4">
        <f t="shared" si="47"/>
        <v>575.17499999999995</v>
      </c>
      <c r="K211">
        <v>88.674999999999997</v>
      </c>
      <c r="L211">
        <v>2208.3000000000002</v>
      </c>
      <c r="M211">
        <v>1633.1</v>
      </c>
      <c r="N211">
        <v>10</v>
      </c>
      <c r="P211" s="4">
        <f t="shared" si="48"/>
        <v>362.88</v>
      </c>
      <c r="Q211" s="4">
        <f t="shared" si="49"/>
        <v>28.512</v>
      </c>
      <c r="R211" s="4">
        <f t="shared" si="50"/>
        <v>518.4</v>
      </c>
      <c r="S211" s="4">
        <f t="shared" si="51"/>
        <v>127.008</v>
      </c>
      <c r="T211" s="4">
        <f t="shared" si="52"/>
        <v>4.4063999999999997</v>
      </c>
      <c r="U211" s="4">
        <f t="shared" si="53"/>
        <v>94.608000000000004</v>
      </c>
      <c r="V211" s="4">
        <f t="shared" si="54"/>
        <v>648</v>
      </c>
      <c r="W211" s="4">
        <f t="shared" si="55"/>
        <v>1490.8535999999999</v>
      </c>
      <c r="X211" s="4">
        <f t="shared" si="56"/>
        <v>229.84559999999999</v>
      </c>
      <c r="Y211" s="4">
        <f t="shared" si="57"/>
        <v>5723.9135999999999</v>
      </c>
      <c r="Z211" s="4">
        <f t="shared" si="58"/>
        <v>4232.9952000000003</v>
      </c>
      <c r="AA211" s="4">
        <f t="shared" si="59"/>
        <v>25.92</v>
      </c>
    </row>
    <row r="212" spans="1:27" hidden="1" x14ac:dyDescent="0.25">
      <c r="A212" s="1">
        <v>31229</v>
      </c>
      <c r="B212">
        <f t="shared" si="45"/>
        <v>31</v>
      </c>
      <c r="C212">
        <v>641</v>
      </c>
      <c r="D212">
        <v>50.4</v>
      </c>
      <c r="E212">
        <v>900</v>
      </c>
      <c r="F212">
        <f t="shared" si="46"/>
        <v>208.6</v>
      </c>
      <c r="G212">
        <v>5.9</v>
      </c>
      <c r="H212">
        <v>171</v>
      </c>
      <c r="I212">
        <v>868</v>
      </c>
      <c r="J212" s="4">
        <f t="shared" si="47"/>
        <v>2587.85</v>
      </c>
      <c r="K212">
        <v>648.85</v>
      </c>
      <c r="L212">
        <v>4748.7</v>
      </c>
      <c r="M212">
        <v>2160.9</v>
      </c>
      <c r="N212">
        <v>10</v>
      </c>
      <c r="P212" s="4">
        <f t="shared" si="48"/>
        <v>1716.8543999999999</v>
      </c>
      <c r="Q212" s="4">
        <f t="shared" si="49"/>
        <v>134.99135999999999</v>
      </c>
      <c r="R212" s="4">
        <f t="shared" si="50"/>
        <v>2410.56</v>
      </c>
      <c r="S212" s="4">
        <f t="shared" si="51"/>
        <v>558.71424000000002</v>
      </c>
      <c r="T212" s="4">
        <f t="shared" si="52"/>
        <v>15.802560000000001</v>
      </c>
      <c r="U212" s="4">
        <f t="shared" si="53"/>
        <v>458.00639999999999</v>
      </c>
      <c r="V212" s="4">
        <f t="shared" si="54"/>
        <v>2324.8512000000001</v>
      </c>
      <c r="W212" s="4">
        <f t="shared" si="55"/>
        <v>6931.2974400000003</v>
      </c>
      <c r="X212" s="4">
        <f t="shared" si="56"/>
        <v>1737.8798400000001</v>
      </c>
      <c r="Y212" s="4">
        <f t="shared" si="57"/>
        <v>12718.918079999999</v>
      </c>
      <c r="Z212" s="4">
        <f t="shared" si="58"/>
        <v>5787.7545600000003</v>
      </c>
      <c r="AA212" s="4">
        <f t="shared" si="59"/>
        <v>26.783999999999999</v>
      </c>
    </row>
    <row r="213" spans="1:27" hidden="1" x14ac:dyDescent="0.25">
      <c r="A213" s="1">
        <v>31260</v>
      </c>
      <c r="B213">
        <f t="shared" si="45"/>
        <v>31</v>
      </c>
      <c r="C213">
        <v>710</v>
      </c>
      <c r="D213">
        <v>55.8</v>
      </c>
      <c r="E213">
        <v>1240</v>
      </c>
      <c r="F213">
        <f t="shared" si="46"/>
        <v>474.2</v>
      </c>
      <c r="G213">
        <v>16.5</v>
      </c>
      <c r="H213">
        <v>183</v>
      </c>
      <c r="I213">
        <v>527</v>
      </c>
      <c r="J213" s="4">
        <f t="shared" si="47"/>
        <v>2315.25</v>
      </c>
      <c r="K213">
        <v>365.25</v>
      </c>
      <c r="L213">
        <v>4226.1000000000004</v>
      </c>
      <c r="M213">
        <v>1910.9</v>
      </c>
      <c r="N213">
        <v>10</v>
      </c>
      <c r="P213" s="4">
        <f t="shared" si="48"/>
        <v>1901.664</v>
      </c>
      <c r="Q213" s="4">
        <f t="shared" si="49"/>
        <v>149.45472000000001</v>
      </c>
      <c r="R213" s="4">
        <f t="shared" si="50"/>
        <v>3321.2159999999999</v>
      </c>
      <c r="S213" s="4">
        <f t="shared" si="51"/>
        <v>1270.09728</v>
      </c>
      <c r="T213" s="4">
        <f t="shared" si="52"/>
        <v>44.193600000000004</v>
      </c>
      <c r="U213" s="4">
        <f t="shared" si="53"/>
        <v>490.1472</v>
      </c>
      <c r="V213" s="4">
        <f t="shared" si="54"/>
        <v>1411.5168000000001</v>
      </c>
      <c r="W213" s="4">
        <f t="shared" si="55"/>
        <v>6201.1656000000003</v>
      </c>
      <c r="X213" s="4">
        <f t="shared" si="56"/>
        <v>978.28560000000004</v>
      </c>
      <c r="Y213" s="4">
        <f t="shared" si="57"/>
        <v>11319.186240000003</v>
      </c>
      <c r="Z213" s="4">
        <f t="shared" si="58"/>
        <v>5118.1545599999999</v>
      </c>
      <c r="AA213" s="4">
        <f t="shared" si="59"/>
        <v>26.783999999999999</v>
      </c>
    </row>
    <row r="214" spans="1:27" hidden="1" x14ac:dyDescent="0.25">
      <c r="A214" s="1">
        <v>31291</v>
      </c>
      <c r="B214">
        <f t="shared" si="45"/>
        <v>30</v>
      </c>
      <c r="C214">
        <v>616</v>
      </c>
      <c r="D214">
        <v>48.5</v>
      </c>
      <c r="E214">
        <v>917</v>
      </c>
      <c r="F214">
        <f t="shared" si="46"/>
        <v>252.5</v>
      </c>
      <c r="G214">
        <v>12.2</v>
      </c>
      <c r="H214">
        <v>153</v>
      </c>
      <c r="I214">
        <v>470</v>
      </c>
      <c r="J214" s="4">
        <f t="shared" si="47"/>
        <v>2454.8000000000002</v>
      </c>
      <c r="K214">
        <v>914.8</v>
      </c>
      <c r="L214">
        <v>4339</v>
      </c>
      <c r="M214">
        <v>1884.2</v>
      </c>
      <c r="N214">
        <v>10</v>
      </c>
      <c r="P214" s="4">
        <f t="shared" si="48"/>
        <v>1596.672</v>
      </c>
      <c r="Q214" s="4">
        <f t="shared" si="49"/>
        <v>125.712</v>
      </c>
      <c r="R214" s="4">
        <f t="shared" si="50"/>
        <v>2376.864</v>
      </c>
      <c r="S214" s="4">
        <f t="shared" si="51"/>
        <v>654.48</v>
      </c>
      <c r="T214" s="4">
        <f t="shared" si="52"/>
        <v>31.622399999999999</v>
      </c>
      <c r="U214" s="4">
        <f t="shared" si="53"/>
        <v>396.57600000000002</v>
      </c>
      <c r="V214" s="4">
        <f t="shared" si="54"/>
        <v>1218.24</v>
      </c>
      <c r="W214" s="4">
        <f t="shared" si="55"/>
        <v>6362.8415999999997</v>
      </c>
      <c r="X214" s="4">
        <f t="shared" si="56"/>
        <v>2371.1615999999999</v>
      </c>
      <c r="Y214" s="4">
        <f t="shared" si="57"/>
        <v>11246.688</v>
      </c>
      <c r="Z214" s="4">
        <f t="shared" si="58"/>
        <v>4883.8464000000004</v>
      </c>
      <c r="AA214" s="4">
        <f t="shared" si="59"/>
        <v>25.92</v>
      </c>
    </row>
    <row r="215" spans="1:27" hidden="1" x14ac:dyDescent="0.25">
      <c r="A215" s="1">
        <v>31321</v>
      </c>
      <c r="B215">
        <f t="shared" si="45"/>
        <v>31</v>
      </c>
      <c r="C215">
        <v>303</v>
      </c>
      <c r="D215">
        <v>23.8</v>
      </c>
      <c r="E215">
        <v>582</v>
      </c>
      <c r="F215">
        <f t="shared" si="46"/>
        <v>255.2</v>
      </c>
      <c r="G215">
        <v>7.7</v>
      </c>
      <c r="H215">
        <v>75.7</v>
      </c>
      <c r="I215">
        <v>168</v>
      </c>
      <c r="J215" s="4">
        <f t="shared" si="47"/>
        <v>1127.2249999999999</v>
      </c>
      <c r="K215">
        <v>301.52499999999998</v>
      </c>
      <c r="L215">
        <v>2121</v>
      </c>
      <c r="M215">
        <v>993.8</v>
      </c>
      <c r="N215">
        <v>10</v>
      </c>
      <c r="P215" s="4">
        <f t="shared" si="48"/>
        <v>811.55520000000001</v>
      </c>
      <c r="Q215" s="4">
        <f t="shared" si="49"/>
        <v>63.745919999999998</v>
      </c>
      <c r="R215" s="4">
        <f t="shared" si="50"/>
        <v>1558.8288</v>
      </c>
      <c r="S215" s="4">
        <f t="shared" si="51"/>
        <v>683.52768000000003</v>
      </c>
      <c r="T215" s="4">
        <f t="shared" si="52"/>
        <v>20.62368</v>
      </c>
      <c r="U215" s="4">
        <f t="shared" si="53"/>
        <v>202.75488000000001</v>
      </c>
      <c r="V215" s="4">
        <f t="shared" si="54"/>
        <v>449.97120000000001</v>
      </c>
      <c r="W215" s="4">
        <f t="shared" si="55"/>
        <v>3019.1594399999994</v>
      </c>
      <c r="X215" s="4">
        <f t="shared" si="56"/>
        <v>807.60455999999988</v>
      </c>
      <c r="Y215" s="4">
        <f t="shared" si="57"/>
        <v>5680.8864000000003</v>
      </c>
      <c r="Z215" s="4">
        <f t="shared" si="58"/>
        <v>2661.7939200000001</v>
      </c>
      <c r="AA215" s="4">
        <f t="shared" si="59"/>
        <v>26.783999999999999</v>
      </c>
    </row>
    <row r="216" spans="1:27" hidden="1" x14ac:dyDescent="0.25">
      <c r="A216" s="1">
        <v>31352</v>
      </c>
      <c r="B216">
        <f t="shared" si="45"/>
        <v>30</v>
      </c>
      <c r="C216">
        <v>151</v>
      </c>
      <c r="D216">
        <v>11.9</v>
      </c>
      <c r="E216">
        <v>341</v>
      </c>
      <c r="F216">
        <f t="shared" si="46"/>
        <v>178.1</v>
      </c>
      <c r="G216">
        <v>4.5</v>
      </c>
      <c r="H216">
        <v>37.799999999999997</v>
      </c>
      <c r="I216">
        <v>83.8</v>
      </c>
      <c r="J216" s="4">
        <f t="shared" si="47"/>
        <v>472.65</v>
      </c>
      <c r="K216">
        <v>10.049999999999983</v>
      </c>
      <c r="L216">
        <v>1231.3</v>
      </c>
      <c r="M216">
        <v>758.7</v>
      </c>
      <c r="N216">
        <v>10</v>
      </c>
      <c r="P216" s="4">
        <f t="shared" si="48"/>
        <v>391.392</v>
      </c>
      <c r="Q216" s="4">
        <f t="shared" si="49"/>
        <v>30.844799999999999</v>
      </c>
      <c r="R216" s="4">
        <f t="shared" si="50"/>
        <v>883.87199999999996</v>
      </c>
      <c r="S216" s="4">
        <f t="shared" si="51"/>
        <v>461.6352</v>
      </c>
      <c r="T216" s="4">
        <f t="shared" si="52"/>
        <v>11.664</v>
      </c>
      <c r="U216" s="4">
        <f t="shared" si="53"/>
        <v>97.977599999999995</v>
      </c>
      <c r="V216" s="4">
        <f t="shared" si="54"/>
        <v>217.20959999999999</v>
      </c>
      <c r="W216" s="4">
        <f t="shared" si="55"/>
        <v>1225.1088</v>
      </c>
      <c r="X216" s="4">
        <f t="shared" si="56"/>
        <v>26.049599999999955</v>
      </c>
      <c r="Y216" s="4">
        <f t="shared" si="57"/>
        <v>3191.5295999999998</v>
      </c>
      <c r="Z216" s="4">
        <f t="shared" si="58"/>
        <v>1966.5504000000001</v>
      </c>
      <c r="AA216" s="4">
        <f t="shared" si="59"/>
        <v>25.92</v>
      </c>
    </row>
    <row r="217" spans="1:27" hidden="1" x14ac:dyDescent="0.25">
      <c r="A217" s="1">
        <v>31382</v>
      </c>
      <c r="B217">
        <f t="shared" si="45"/>
        <v>31</v>
      </c>
      <c r="C217">
        <v>89.2</v>
      </c>
      <c r="D217">
        <v>7</v>
      </c>
      <c r="E217">
        <v>196</v>
      </c>
      <c r="F217">
        <f t="shared" si="46"/>
        <v>99.8</v>
      </c>
      <c r="G217">
        <v>2.6</v>
      </c>
      <c r="H217">
        <v>23.5</v>
      </c>
      <c r="I217">
        <v>49.4</v>
      </c>
      <c r="J217" s="4">
        <f t="shared" si="47"/>
        <v>296.45</v>
      </c>
      <c r="K217">
        <v>27.550000000000033</v>
      </c>
      <c r="L217">
        <v>615.6</v>
      </c>
      <c r="M217">
        <v>319.2</v>
      </c>
      <c r="N217">
        <v>10</v>
      </c>
      <c r="P217" s="4">
        <f t="shared" si="48"/>
        <v>238.91327999999999</v>
      </c>
      <c r="Q217" s="4">
        <f t="shared" si="49"/>
        <v>18.748799999999999</v>
      </c>
      <c r="R217" s="4">
        <f t="shared" si="50"/>
        <v>524.96640000000002</v>
      </c>
      <c r="S217" s="4">
        <f t="shared" si="51"/>
        <v>267.30432000000002</v>
      </c>
      <c r="T217" s="4">
        <f t="shared" si="52"/>
        <v>6.9638400000000003</v>
      </c>
      <c r="U217" s="4">
        <f t="shared" si="53"/>
        <v>62.942399999999999</v>
      </c>
      <c r="V217" s="4">
        <f t="shared" si="54"/>
        <v>132.31296</v>
      </c>
      <c r="W217" s="4">
        <f t="shared" si="55"/>
        <v>794.01167999999996</v>
      </c>
      <c r="X217" s="4">
        <f t="shared" si="56"/>
        <v>73.78992000000008</v>
      </c>
      <c r="Y217" s="4">
        <f t="shared" si="57"/>
        <v>1648.82304</v>
      </c>
      <c r="Z217" s="4">
        <f t="shared" si="58"/>
        <v>854.94528000000003</v>
      </c>
      <c r="AA217" s="4">
        <f t="shared" si="59"/>
        <v>26.783999999999999</v>
      </c>
    </row>
    <row r="218" spans="1:27" hidden="1" x14ac:dyDescent="0.25">
      <c r="A218" s="1">
        <v>31413</v>
      </c>
      <c r="B218">
        <f t="shared" si="45"/>
        <v>31</v>
      </c>
      <c r="C218">
        <v>58.2</v>
      </c>
      <c r="D218">
        <v>4.5999999999999996</v>
      </c>
      <c r="E218">
        <v>119</v>
      </c>
      <c r="F218">
        <f t="shared" si="46"/>
        <v>56.199999999999996</v>
      </c>
      <c r="G218">
        <v>1.6</v>
      </c>
      <c r="H218">
        <v>17.899999999999999</v>
      </c>
      <c r="I218">
        <v>38.1</v>
      </c>
      <c r="J218" s="4">
        <f t="shared" si="47"/>
        <v>194.54999999999998</v>
      </c>
      <c r="K218">
        <v>19.54999999999999</v>
      </c>
      <c r="L218">
        <v>459.1</v>
      </c>
      <c r="M218">
        <v>264.60000000000002</v>
      </c>
      <c r="N218">
        <v>10</v>
      </c>
      <c r="P218" s="4">
        <f t="shared" si="48"/>
        <v>155.88288</v>
      </c>
      <c r="Q218" s="4">
        <f t="shared" si="49"/>
        <v>12.320639999999997</v>
      </c>
      <c r="R218" s="4">
        <f t="shared" si="50"/>
        <v>318.7296</v>
      </c>
      <c r="S218" s="4">
        <f t="shared" si="51"/>
        <v>150.52607999999998</v>
      </c>
      <c r="T218" s="4">
        <f t="shared" si="52"/>
        <v>4.2854400000000004</v>
      </c>
      <c r="U218" s="4">
        <f t="shared" si="53"/>
        <v>47.943359999999991</v>
      </c>
      <c r="V218" s="4">
        <f t="shared" si="54"/>
        <v>102.04704</v>
      </c>
      <c r="W218" s="4">
        <f t="shared" si="55"/>
        <v>521.08271999999999</v>
      </c>
      <c r="X218" s="4">
        <f t="shared" si="56"/>
        <v>52.362719999999975</v>
      </c>
      <c r="Y218" s="4">
        <f t="shared" si="57"/>
        <v>1229.65344</v>
      </c>
      <c r="Z218" s="4">
        <f t="shared" si="58"/>
        <v>708.70464000000015</v>
      </c>
      <c r="AA218" s="4">
        <f t="shared" si="59"/>
        <v>26.783999999999999</v>
      </c>
    </row>
    <row r="219" spans="1:27" hidden="1" x14ac:dyDescent="0.25">
      <c r="A219" s="1">
        <v>31444</v>
      </c>
      <c r="B219">
        <f t="shared" si="45"/>
        <v>28</v>
      </c>
      <c r="C219">
        <v>46.4</v>
      </c>
      <c r="D219">
        <v>3.6</v>
      </c>
      <c r="E219">
        <v>95.3</v>
      </c>
      <c r="F219">
        <f t="shared" si="46"/>
        <v>45.3</v>
      </c>
      <c r="G219">
        <v>1.3</v>
      </c>
      <c r="H219">
        <v>11.2</v>
      </c>
      <c r="I219">
        <v>30.6</v>
      </c>
      <c r="J219" s="4">
        <f t="shared" si="47"/>
        <v>154.47499999999999</v>
      </c>
      <c r="K219">
        <v>17.375000000000004</v>
      </c>
      <c r="L219">
        <v>388.4</v>
      </c>
      <c r="M219">
        <v>233.9</v>
      </c>
      <c r="N219">
        <v>10</v>
      </c>
      <c r="P219" s="4">
        <f t="shared" si="48"/>
        <v>112.25088000000001</v>
      </c>
      <c r="Q219" s="4">
        <f t="shared" si="49"/>
        <v>8.7091200000000004</v>
      </c>
      <c r="R219" s="4">
        <f t="shared" si="50"/>
        <v>230.54976000000002</v>
      </c>
      <c r="S219" s="4">
        <f t="shared" si="51"/>
        <v>109.58976</v>
      </c>
      <c r="T219" s="4">
        <f t="shared" si="52"/>
        <v>3.1449599999999998</v>
      </c>
      <c r="U219" s="4">
        <f t="shared" si="53"/>
        <v>27.095040000000001</v>
      </c>
      <c r="V219" s="4">
        <f t="shared" si="54"/>
        <v>74.027519999999996</v>
      </c>
      <c r="W219" s="4">
        <f t="shared" si="55"/>
        <v>373.70592000000005</v>
      </c>
      <c r="X219" s="4">
        <f t="shared" si="56"/>
        <v>42.033600000000014</v>
      </c>
      <c r="Y219" s="4">
        <f t="shared" si="57"/>
        <v>939.61728000000005</v>
      </c>
      <c r="Z219" s="4">
        <f t="shared" si="58"/>
        <v>565.85087999999996</v>
      </c>
      <c r="AA219" s="4">
        <f t="shared" si="59"/>
        <v>24.192</v>
      </c>
    </row>
    <row r="220" spans="1:27" hidden="1" x14ac:dyDescent="0.25">
      <c r="A220" s="1">
        <v>31472</v>
      </c>
      <c r="B220">
        <f t="shared" si="45"/>
        <v>31</v>
      </c>
      <c r="C220">
        <v>39.799999999999997</v>
      </c>
      <c r="D220">
        <v>3.1</v>
      </c>
      <c r="E220">
        <v>76.7</v>
      </c>
      <c r="F220">
        <f t="shared" si="46"/>
        <v>33.800000000000004</v>
      </c>
      <c r="G220">
        <v>1</v>
      </c>
      <c r="H220">
        <v>10.5</v>
      </c>
      <c r="I220">
        <v>28.7</v>
      </c>
      <c r="J220" s="4">
        <f t="shared" si="47"/>
        <v>132.15</v>
      </c>
      <c r="K220">
        <v>16.25</v>
      </c>
      <c r="L220">
        <v>331.4</v>
      </c>
      <c r="M220">
        <v>199.3</v>
      </c>
      <c r="N220">
        <v>10</v>
      </c>
      <c r="P220" s="4">
        <f t="shared" si="48"/>
        <v>106.60031999999998</v>
      </c>
      <c r="Q220" s="4">
        <f t="shared" si="49"/>
        <v>8.3030399999999993</v>
      </c>
      <c r="R220" s="4">
        <f t="shared" si="50"/>
        <v>205.43328</v>
      </c>
      <c r="S220" s="4">
        <f t="shared" si="51"/>
        <v>90.529920000000018</v>
      </c>
      <c r="T220" s="4">
        <f t="shared" si="52"/>
        <v>2.6783999999999999</v>
      </c>
      <c r="U220" s="4">
        <f t="shared" si="53"/>
        <v>28.123200000000001</v>
      </c>
      <c r="V220" s="4">
        <f t="shared" si="54"/>
        <v>76.870080000000002</v>
      </c>
      <c r="W220" s="4">
        <f t="shared" si="55"/>
        <v>353.95056</v>
      </c>
      <c r="X220" s="4">
        <f t="shared" si="56"/>
        <v>43.524000000000001</v>
      </c>
      <c r="Y220" s="4">
        <f t="shared" si="57"/>
        <v>887.62175999999988</v>
      </c>
      <c r="Z220" s="4">
        <f t="shared" si="58"/>
        <v>533.8051200000001</v>
      </c>
      <c r="AA220" s="4">
        <f t="shared" si="59"/>
        <v>26.783999999999999</v>
      </c>
    </row>
    <row r="221" spans="1:27" hidden="1" x14ac:dyDescent="0.25">
      <c r="A221" s="1">
        <v>31503</v>
      </c>
      <c r="B221">
        <f t="shared" si="45"/>
        <v>30</v>
      </c>
      <c r="C221">
        <v>47.8</v>
      </c>
      <c r="D221">
        <v>3.8</v>
      </c>
      <c r="E221">
        <v>66</v>
      </c>
      <c r="F221">
        <f t="shared" si="46"/>
        <v>14.400000000000002</v>
      </c>
      <c r="G221">
        <v>0.9</v>
      </c>
      <c r="H221">
        <v>12</v>
      </c>
      <c r="I221">
        <v>32.6</v>
      </c>
      <c r="J221" s="4">
        <f t="shared" si="47"/>
        <v>151.92500000000001</v>
      </c>
      <c r="K221">
        <v>41.32500000000001</v>
      </c>
      <c r="L221">
        <v>407.6</v>
      </c>
      <c r="M221">
        <v>255.7</v>
      </c>
      <c r="N221">
        <v>10</v>
      </c>
      <c r="P221" s="4">
        <f t="shared" si="48"/>
        <v>123.8976</v>
      </c>
      <c r="Q221" s="4">
        <f t="shared" si="49"/>
        <v>9.8496000000000006</v>
      </c>
      <c r="R221" s="4">
        <f t="shared" si="50"/>
        <v>171.072</v>
      </c>
      <c r="S221" s="4">
        <f t="shared" si="51"/>
        <v>37.32480000000001</v>
      </c>
      <c r="T221" s="4">
        <f t="shared" si="52"/>
        <v>2.3328000000000002</v>
      </c>
      <c r="U221" s="4">
        <f t="shared" si="53"/>
        <v>31.103999999999999</v>
      </c>
      <c r="V221" s="4">
        <f t="shared" si="54"/>
        <v>84.499200000000002</v>
      </c>
      <c r="W221" s="4">
        <f t="shared" si="55"/>
        <v>393.78960000000001</v>
      </c>
      <c r="X221" s="4">
        <f t="shared" si="56"/>
        <v>107.11440000000003</v>
      </c>
      <c r="Y221" s="4">
        <f t="shared" si="57"/>
        <v>1056.4992</v>
      </c>
      <c r="Z221" s="4">
        <f t="shared" si="58"/>
        <v>662.77440000000001</v>
      </c>
      <c r="AA221" s="4">
        <f t="shared" si="59"/>
        <v>25.92</v>
      </c>
    </row>
    <row r="222" spans="1:27" hidden="1" x14ac:dyDescent="0.25">
      <c r="A222" s="1">
        <v>31533</v>
      </c>
      <c r="B222">
        <f t="shared" si="45"/>
        <v>31</v>
      </c>
      <c r="C222">
        <v>51.9</v>
      </c>
      <c r="D222">
        <v>4.0999999999999996</v>
      </c>
      <c r="E222">
        <v>97.2</v>
      </c>
      <c r="F222">
        <f t="shared" si="46"/>
        <v>41.2</v>
      </c>
      <c r="G222">
        <v>1.3</v>
      </c>
      <c r="H222">
        <v>14</v>
      </c>
      <c r="I222">
        <v>41.8</v>
      </c>
      <c r="J222" s="4">
        <f t="shared" si="47"/>
        <v>172.85</v>
      </c>
      <c r="K222">
        <v>19.849999999999991</v>
      </c>
      <c r="L222">
        <v>557.29999999999995</v>
      </c>
      <c r="M222">
        <v>384.5</v>
      </c>
      <c r="N222">
        <v>10</v>
      </c>
      <c r="P222" s="4">
        <f t="shared" si="48"/>
        <v>139.00896</v>
      </c>
      <c r="Q222" s="4">
        <f t="shared" si="49"/>
        <v>10.981439999999997</v>
      </c>
      <c r="R222" s="4">
        <f t="shared" si="50"/>
        <v>260.34048000000001</v>
      </c>
      <c r="S222" s="4">
        <f t="shared" si="51"/>
        <v>110.35008000000002</v>
      </c>
      <c r="T222" s="4">
        <f t="shared" si="52"/>
        <v>3.4819200000000001</v>
      </c>
      <c r="U222" s="4">
        <f t="shared" si="53"/>
        <v>37.497599999999998</v>
      </c>
      <c r="V222" s="4">
        <f t="shared" si="54"/>
        <v>111.95711999999999</v>
      </c>
      <c r="W222" s="4">
        <f t="shared" si="55"/>
        <v>462.96143999999998</v>
      </c>
      <c r="X222" s="4">
        <f t="shared" si="56"/>
        <v>53.166239999999974</v>
      </c>
      <c r="Y222" s="4">
        <f t="shared" si="57"/>
        <v>1492.6723199999997</v>
      </c>
      <c r="Z222" s="4">
        <f t="shared" si="58"/>
        <v>1029.8448000000001</v>
      </c>
      <c r="AA222" s="4">
        <f t="shared" si="59"/>
        <v>26.783999999999999</v>
      </c>
    </row>
    <row r="223" spans="1:27" hidden="1" x14ac:dyDescent="0.25">
      <c r="A223" s="1">
        <v>31564</v>
      </c>
      <c r="B223">
        <f t="shared" si="45"/>
        <v>30</v>
      </c>
      <c r="C223">
        <v>223</v>
      </c>
      <c r="D223">
        <v>17.5</v>
      </c>
      <c r="E223">
        <v>294</v>
      </c>
      <c r="F223">
        <f t="shared" si="46"/>
        <v>53.5</v>
      </c>
      <c r="G223">
        <v>3.9</v>
      </c>
      <c r="H223">
        <v>47.6</v>
      </c>
      <c r="I223">
        <v>186</v>
      </c>
      <c r="J223" s="4">
        <f t="shared" si="47"/>
        <v>711.875</v>
      </c>
      <c r="K223">
        <v>184.27499999999998</v>
      </c>
      <c r="L223">
        <v>1852</v>
      </c>
      <c r="M223">
        <v>1140.0999999999999</v>
      </c>
      <c r="N223">
        <v>10</v>
      </c>
      <c r="P223" s="4">
        <f t="shared" si="48"/>
        <v>578.01599999999996</v>
      </c>
      <c r="Q223" s="4">
        <f t="shared" si="49"/>
        <v>45.36</v>
      </c>
      <c r="R223" s="4">
        <f t="shared" si="50"/>
        <v>762.048</v>
      </c>
      <c r="S223" s="4">
        <f t="shared" si="51"/>
        <v>138.672</v>
      </c>
      <c r="T223" s="4">
        <f t="shared" si="52"/>
        <v>10.1088</v>
      </c>
      <c r="U223" s="4">
        <f t="shared" si="53"/>
        <v>123.3792</v>
      </c>
      <c r="V223" s="4">
        <f t="shared" si="54"/>
        <v>482.11200000000002</v>
      </c>
      <c r="W223" s="4">
        <f t="shared" si="55"/>
        <v>1845.18</v>
      </c>
      <c r="X223" s="4">
        <f t="shared" si="56"/>
        <v>477.6407999999999</v>
      </c>
      <c r="Y223" s="4">
        <f t="shared" si="57"/>
        <v>4800.384</v>
      </c>
      <c r="Z223" s="4">
        <f t="shared" si="58"/>
        <v>2955.1392000000001</v>
      </c>
      <c r="AA223" s="4">
        <f t="shared" si="59"/>
        <v>25.92</v>
      </c>
    </row>
    <row r="224" spans="1:27" hidden="1" x14ac:dyDescent="0.25">
      <c r="A224" s="1">
        <v>31594</v>
      </c>
      <c r="B224">
        <f t="shared" si="45"/>
        <v>31</v>
      </c>
      <c r="C224">
        <v>564</v>
      </c>
      <c r="D224">
        <v>44.4</v>
      </c>
      <c r="E224">
        <v>809</v>
      </c>
      <c r="F224">
        <f t="shared" si="46"/>
        <v>200.6</v>
      </c>
      <c r="G224">
        <v>10.8</v>
      </c>
      <c r="H224">
        <v>135</v>
      </c>
      <c r="I224">
        <v>411</v>
      </c>
      <c r="J224" s="4">
        <f t="shared" si="47"/>
        <v>1804.625</v>
      </c>
      <c r="K224">
        <v>449.62500000000006</v>
      </c>
      <c r="L224">
        <v>3621.9</v>
      </c>
      <c r="M224">
        <v>1817.3</v>
      </c>
      <c r="N224">
        <v>10</v>
      </c>
      <c r="P224" s="4">
        <f t="shared" si="48"/>
        <v>1510.6176</v>
      </c>
      <c r="Q224" s="4">
        <f t="shared" si="49"/>
        <v>118.92095999999999</v>
      </c>
      <c r="R224" s="4">
        <f t="shared" si="50"/>
        <v>2166.8256000000001</v>
      </c>
      <c r="S224" s="4">
        <f t="shared" si="51"/>
        <v>537.28704000000005</v>
      </c>
      <c r="T224" s="4">
        <f t="shared" si="52"/>
        <v>28.926720000000003</v>
      </c>
      <c r="U224" s="4">
        <f t="shared" si="53"/>
        <v>361.584</v>
      </c>
      <c r="V224" s="4">
        <f t="shared" si="54"/>
        <v>1100.8224</v>
      </c>
      <c r="W224" s="4">
        <f t="shared" si="55"/>
        <v>4833.5075999999999</v>
      </c>
      <c r="X224" s="4">
        <f t="shared" si="56"/>
        <v>1204.2756000000002</v>
      </c>
      <c r="Y224" s="4">
        <f t="shared" si="57"/>
        <v>9700.89696</v>
      </c>
      <c r="Z224" s="4">
        <f t="shared" si="58"/>
        <v>4867.4563200000002</v>
      </c>
      <c r="AA224" s="4">
        <f t="shared" si="59"/>
        <v>26.783999999999999</v>
      </c>
    </row>
    <row r="225" spans="1:27" hidden="1" x14ac:dyDescent="0.25">
      <c r="A225" s="1">
        <v>31625</v>
      </c>
      <c r="B225">
        <f t="shared" si="45"/>
        <v>31</v>
      </c>
      <c r="C225">
        <v>522</v>
      </c>
      <c r="D225">
        <v>41.1</v>
      </c>
      <c r="E225">
        <v>1850</v>
      </c>
      <c r="F225">
        <f t="shared" si="46"/>
        <v>1286.9000000000001</v>
      </c>
      <c r="G225">
        <v>24.6</v>
      </c>
      <c r="H225">
        <v>114</v>
      </c>
      <c r="I225">
        <v>448</v>
      </c>
      <c r="J225" s="4">
        <f t="shared" si="47"/>
        <v>2609.5</v>
      </c>
      <c r="K225">
        <v>197.5</v>
      </c>
      <c r="L225">
        <v>3661</v>
      </c>
      <c r="M225">
        <v>1051.5</v>
      </c>
      <c r="N225">
        <v>10</v>
      </c>
      <c r="P225" s="4">
        <f t="shared" si="48"/>
        <v>1398.1248000000001</v>
      </c>
      <c r="Q225" s="4">
        <f t="shared" si="49"/>
        <v>110.08224</v>
      </c>
      <c r="R225" s="4">
        <f t="shared" si="50"/>
        <v>4955.04</v>
      </c>
      <c r="S225" s="4">
        <f t="shared" si="51"/>
        <v>3446.8329600000006</v>
      </c>
      <c r="T225" s="4">
        <f t="shared" si="52"/>
        <v>65.888640000000009</v>
      </c>
      <c r="U225" s="4">
        <f t="shared" si="53"/>
        <v>305.33760000000001</v>
      </c>
      <c r="V225" s="4">
        <f t="shared" si="54"/>
        <v>1199.9232</v>
      </c>
      <c r="W225" s="4">
        <f t="shared" si="55"/>
        <v>6989.2848000000004</v>
      </c>
      <c r="X225" s="4">
        <f t="shared" si="56"/>
        <v>528.98400000000004</v>
      </c>
      <c r="Y225" s="4">
        <f t="shared" si="57"/>
        <v>9805.6224000000002</v>
      </c>
      <c r="Z225" s="4">
        <f t="shared" si="58"/>
        <v>2816.3375999999998</v>
      </c>
      <c r="AA225" s="4">
        <f t="shared" si="59"/>
        <v>26.783999999999999</v>
      </c>
    </row>
    <row r="226" spans="1:27" hidden="1" x14ac:dyDescent="0.25">
      <c r="A226" s="1">
        <v>31656</v>
      </c>
      <c r="B226">
        <f t="shared" si="45"/>
        <v>30</v>
      </c>
      <c r="C226">
        <v>495</v>
      </c>
      <c r="D226">
        <v>38.9</v>
      </c>
      <c r="E226">
        <v>1270</v>
      </c>
      <c r="F226">
        <f t="shared" si="46"/>
        <v>736.1</v>
      </c>
      <c r="G226">
        <v>16.899999999999999</v>
      </c>
      <c r="H226">
        <v>91.3</v>
      </c>
      <c r="I226">
        <v>432</v>
      </c>
      <c r="J226" s="4">
        <f t="shared" si="47"/>
        <v>1942.3</v>
      </c>
      <c r="K226">
        <v>149</v>
      </c>
      <c r="L226">
        <v>3262.7</v>
      </c>
      <c r="M226">
        <v>1320.4</v>
      </c>
      <c r="N226">
        <v>10</v>
      </c>
      <c r="P226" s="4">
        <f t="shared" si="48"/>
        <v>1283.04</v>
      </c>
      <c r="Q226" s="4">
        <f t="shared" si="49"/>
        <v>100.8288</v>
      </c>
      <c r="R226" s="4">
        <f t="shared" si="50"/>
        <v>3291.84</v>
      </c>
      <c r="S226" s="4">
        <f t="shared" si="51"/>
        <v>1907.9712</v>
      </c>
      <c r="T226" s="4">
        <f t="shared" si="52"/>
        <v>43.804799999999993</v>
      </c>
      <c r="U226" s="4">
        <f t="shared" si="53"/>
        <v>236.64959999999999</v>
      </c>
      <c r="V226" s="4">
        <f t="shared" si="54"/>
        <v>1119.7439999999999</v>
      </c>
      <c r="W226" s="4">
        <f t="shared" si="55"/>
        <v>5034.4416000000001</v>
      </c>
      <c r="X226" s="4">
        <f t="shared" si="56"/>
        <v>386.20800000000003</v>
      </c>
      <c r="Y226" s="4">
        <f t="shared" si="57"/>
        <v>8456.9184000000005</v>
      </c>
      <c r="Z226" s="4">
        <f t="shared" si="58"/>
        <v>3422.4767999999999</v>
      </c>
      <c r="AA226" s="4">
        <f t="shared" si="59"/>
        <v>25.92</v>
      </c>
    </row>
    <row r="227" spans="1:27" hidden="1" x14ac:dyDescent="0.25">
      <c r="A227" s="1">
        <v>31686</v>
      </c>
      <c r="B227">
        <f t="shared" si="45"/>
        <v>31</v>
      </c>
      <c r="C227">
        <v>228</v>
      </c>
      <c r="D227">
        <v>17.899999999999999</v>
      </c>
      <c r="E227">
        <v>611</v>
      </c>
      <c r="F227">
        <f t="shared" si="46"/>
        <v>365.1</v>
      </c>
      <c r="G227">
        <v>8.1</v>
      </c>
      <c r="H227">
        <v>53.9</v>
      </c>
      <c r="I227">
        <v>199</v>
      </c>
      <c r="J227" s="4">
        <f t="shared" si="47"/>
        <v>936.5</v>
      </c>
      <c r="K227">
        <v>72.600000000000009</v>
      </c>
      <c r="L227">
        <v>1816.1</v>
      </c>
      <c r="M227">
        <v>879.6</v>
      </c>
      <c r="N227">
        <v>10</v>
      </c>
      <c r="P227" s="4">
        <f t="shared" si="48"/>
        <v>610.67520000000002</v>
      </c>
      <c r="Q227" s="4">
        <f t="shared" si="49"/>
        <v>47.943359999999991</v>
      </c>
      <c r="R227" s="4">
        <f t="shared" si="50"/>
        <v>1636.5024000000001</v>
      </c>
      <c r="S227" s="4">
        <f t="shared" si="51"/>
        <v>977.88384000000008</v>
      </c>
      <c r="T227" s="4">
        <f t="shared" si="52"/>
        <v>21.695039999999999</v>
      </c>
      <c r="U227" s="4">
        <f t="shared" si="53"/>
        <v>144.36575999999999</v>
      </c>
      <c r="V227" s="4">
        <f t="shared" si="54"/>
        <v>533.00160000000005</v>
      </c>
      <c r="W227" s="4">
        <f t="shared" si="55"/>
        <v>2508.3216000000002</v>
      </c>
      <c r="X227" s="4">
        <f t="shared" si="56"/>
        <v>194.45184000000003</v>
      </c>
      <c r="Y227" s="4">
        <f t="shared" si="57"/>
        <v>4864.2422399999996</v>
      </c>
      <c r="Z227" s="4">
        <f t="shared" si="58"/>
        <v>2355.9206399999998</v>
      </c>
      <c r="AA227" s="4">
        <f t="shared" si="59"/>
        <v>26.783999999999999</v>
      </c>
    </row>
    <row r="228" spans="1:27" hidden="1" x14ac:dyDescent="0.25">
      <c r="A228" s="1">
        <v>31717</v>
      </c>
      <c r="B228">
        <f t="shared" si="45"/>
        <v>30</v>
      </c>
      <c r="C228">
        <v>107</v>
      </c>
      <c r="D228">
        <v>8.4</v>
      </c>
      <c r="E228">
        <v>261</v>
      </c>
      <c r="F228">
        <f t="shared" si="46"/>
        <v>145.6</v>
      </c>
      <c r="G228">
        <v>3.5</v>
      </c>
      <c r="H228">
        <v>27.4</v>
      </c>
      <c r="I228">
        <v>106</v>
      </c>
      <c r="J228" s="4">
        <f t="shared" si="47"/>
        <v>428</v>
      </c>
      <c r="K228">
        <v>33.6</v>
      </c>
      <c r="L228">
        <v>830.5</v>
      </c>
      <c r="M228">
        <v>402.5</v>
      </c>
      <c r="N228">
        <v>10</v>
      </c>
      <c r="P228" s="4">
        <f t="shared" si="48"/>
        <v>277.34399999999999</v>
      </c>
      <c r="Q228" s="4">
        <f t="shared" si="49"/>
        <v>21.7728</v>
      </c>
      <c r="R228" s="4">
        <f t="shared" si="50"/>
        <v>676.51199999999994</v>
      </c>
      <c r="S228" s="4">
        <f t="shared" si="51"/>
        <v>377.39519999999999</v>
      </c>
      <c r="T228" s="4">
        <f t="shared" si="52"/>
        <v>9.0719999999999992</v>
      </c>
      <c r="U228" s="4">
        <f t="shared" si="53"/>
        <v>71.020799999999994</v>
      </c>
      <c r="V228" s="4">
        <f t="shared" si="54"/>
        <v>274.75200000000001</v>
      </c>
      <c r="W228" s="4">
        <f t="shared" si="55"/>
        <v>1109.376</v>
      </c>
      <c r="X228" s="4">
        <f t="shared" si="56"/>
        <v>87.091200000000001</v>
      </c>
      <c r="Y228" s="4">
        <f t="shared" si="57"/>
        <v>2152.6559999999999</v>
      </c>
      <c r="Z228" s="4">
        <f t="shared" si="58"/>
        <v>1043.28</v>
      </c>
      <c r="AA228" s="4">
        <f t="shared" si="59"/>
        <v>25.92</v>
      </c>
    </row>
    <row r="229" spans="1:27" hidden="1" x14ac:dyDescent="0.25">
      <c r="A229" s="1">
        <v>31747</v>
      </c>
      <c r="B229">
        <f t="shared" si="45"/>
        <v>31</v>
      </c>
      <c r="C229">
        <v>68.5</v>
      </c>
      <c r="D229">
        <v>5.4</v>
      </c>
      <c r="E229">
        <v>154</v>
      </c>
      <c r="F229">
        <f t="shared" si="46"/>
        <v>80.099999999999994</v>
      </c>
      <c r="G229">
        <v>2.1</v>
      </c>
      <c r="H229">
        <v>18.600000000000001</v>
      </c>
      <c r="I229">
        <v>71.7</v>
      </c>
      <c r="J229" s="4">
        <f t="shared" si="47"/>
        <v>265.3</v>
      </c>
      <c r="K229">
        <v>21</v>
      </c>
      <c r="L229">
        <v>564.70000000000005</v>
      </c>
      <c r="M229">
        <v>299.39999999999998</v>
      </c>
      <c r="N229">
        <v>10</v>
      </c>
      <c r="P229" s="4">
        <f t="shared" si="48"/>
        <v>183.47040000000001</v>
      </c>
      <c r="Q229" s="4">
        <f t="shared" si="49"/>
        <v>14.463360000000002</v>
      </c>
      <c r="R229" s="4">
        <f t="shared" si="50"/>
        <v>412.47359999999998</v>
      </c>
      <c r="S229" s="4">
        <f t="shared" si="51"/>
        <v>214.53983999999997</v>
      </c>
      <c r="T229" s="4">
        <f t="shared" si="52"/>
        <v>5.6246400000000003</v>
      </c>
      <c r="U229" s="4">
        <f t="shared" si="53"/>
        <v>49.81824000000001</v>
      </c>
      <c r="V229" s="4">
        <f t="shared" si="54"/>
        <v>192.04128</v>
      </c>
      <c r="W229" s="4">
        <f t="shared" si="55"/>
        <v>710.57952</v>
      </c>
      <c r="X229" s="4">
        <f t="shared" si="56"/>
        <v>56.246400000000001</v>
      </c>
      <c r="Y229" s="4">
        <f t="shared" si="57"/>
        <v>1512.4924800000003</v>
      </c>
      <c r="Z229" s="4">
        <f t="shared" si="58"/>
        <v>801.91295999999988</v>
      </c>
      <c r="AA229" s="4">
        <f t="shared" si="59"/>
        <v>26.783999999999999</v>
      </c>
    </row>
    <row r="230" spans="1:27" hidden="1" x14ac:dyDescent="0.25">
      <c r="A230" s="1">
        <v>31778</v>
      </c>
      <c r="B230">
        <f t="shared" si="45"/>
        <v>31</v>
      </c>
      <c r="C230">
        <v>47.5</v>
      </c>
      <c r="D230">
        <v>3.7</v>
      </c>
      <c r="E230">
        <v>114</v>
      </c>
      <c r="F230">
        <f t="shared" si="46"/>
        <v>62.8</v>
      </c>
      <c r="G230">
        <v>1.5</v>
      </c>
      <c r="H230">
        <v>9.8000000000000007</v>
      </c>
      <c r="I230">
        <v>55.3</v>
      </c>
      <c r="J230" s="4">
        <f t="shared" si="47"/>
        <v>194.29999999999998</v>
      </c>
      <c r="K230">
        <v>15.2</v>
      </c>
      <c r="L230">
        <v>379</v>
      </c>
      <c r="M230">
        <v>184.7</v>
      </c>
      <c r="N230">
        <v>10</v>
      </c>
      <c r="P230" s="4">
        <f t="shared" si="48"/>
        <v>127.224</v>
      </c>
      <c r="Q230" s="4">
        <f t="shared" si="49"/>
        <v>9.9100800000000007</v>
      </c>
      <c r="R230" s="4">
        <f t="shared" si="50"/>
        <v>305.33760000000001</v>
      </c>
      <c r="S230" s="4">
        <f t="shared" si="51"/>
        <v>168.20352</v>
      </c>
      <c r="T230" s="4">
        <f t="shared" si="52"/>
        <v>4.0175999999999998</v>
      </c>
      <c r="U230" s="4">
        <f t="shared" si="53"/>
        <v>26.248320000000003</v>
      </c>
      <c r="V230" s="4">
        <f t="shared" si="54"/>
        <v>148.11552</v>
      </c>
      <c r="W230" s="4">
        <f t="shared" si="55"/>
        <v>520.41311999999994</v>
      </c>
      <c r="X230" s="4">
        <f t="shared" si="56"/>
        <v>40.711680000000001</v>
      </c>
      <c r="Y230" s="4">
        <f t="shared" si="57"/>
        <v>1015.1136</v>
      </c>
      <c r="Z230" s="4">
        <f t="shared" si="58"/>
        <v>494.70047999999991</v>
      </c>
      <c r="AA230" s="4">
        <f t="shared" si="59"/>
        <v>26.783999999999999</v>
      </c>
    </row>
    <row r="231" spans="1:27" hidden="1" x14ac:dyDescent="0.25">
      <c r="A231" s="1">
        <v>31809</v>
      </c>
      <c r="B231">
        <f t="shared" si="45"/>
        <v>28</v>
      </c>
      <c r="C231">
        <v>38.6</v>
      </c>
      <c r="D231">
        <v>3</v>
      </c>
      <c r="E231">
        <v>96.4</v>
      </c>
      <c r="F231">
        <f t="shared" si="46"/>
        <v>54.800000000000004</v>
      </c>
      <c r="G231">
        <v>1.3</v>
      </c>
      <c r="H231">
        <v>7.4</v>
      </c>
      <c r="I231">
        <v>46.5</v>
      </c>
      <c r="J231" s="4">
        <f t="shared" si="47"/>
        <v>162.9</v>
      </c>
      <c r="K231">
        <v>12.6</v>
      </c>
      <c r="L231">
        <v>298.89999999999998</v>
      </c>
      <c r="M231">
        <v>136</v>
      </c>
      <c r="N231">
        <v>10</v>
      </c>
      <c r="P231" s="4">
        <f t="shared" si="48"/>
        <v>93.381119999999981</v>
      </c>
      <c r="Q231" s="4">
        <f t="shared" si="49"/>
        <v>7.2576000000000001</v>
      </c>
      <c r="R231" s="4">
        <f t="shared" si="50"/>
        <v>233.21088</v>
      </c>
      <c r="S231" s="4">
        <f t="shared" si="51"/>
        <v>132.57216000000003</v>
      </c>
      <c r="T231" s="4">
        <f t="shared" si="52"/>
        <v>3.1449599999999998</v>
      </c>
      <c r="U231" s="4">
        <f t="shared" si="53"/>
        <v>17.902080000000002</v>
      </c>
      <c r="V231" s="4">
        <f t="shared" si="54"/>
        <v>112.4928</v>
      </c>
      <c r="W231" s="4">
        <f t="shared" si="55"/>
        <v>394.08767999999992</v>
      </c>
      <c r="X231" s="4">
        <f t="shared" si="56"/>
        <v>30.481920000000002</v>
      </c>
      <c r="Y231" s="4">
        <f t="shared" si="57"/>
        <v>723.09888000000001</v>
      </c>
      <c r="Z231" s="4">
        <f t="shared" si="58"/>
        <v>329.01119999999997</v>
      </c>
      <c r="AA231" s="4">
        <f t="shared" si="59"/>
        <v>24.192</v>
      </c>
    </row>
    <row r="232" spans="1:27" hidden="1" x14ac:dyDescent="0.25">
      <c r="A232" s="1">
        <v>31837</v>
      </c>
      <c r="B232">
        <f t="shared" si="45"/>
        <v>31</v>
      </c>
      <c r="C232">
        <v>34.4</v>
      </c>
      <c r="D232">
        <v>2.7</v>
      </c>
      <c r="E232">
        <v>88.6</v>
      </c>
      <c r="F232">
        <f t="shared" si="46"/>
        <v>51.499999999999993</v>
      </c>
      <c r="G232">
        <v>1.2</v>
      </c>
      <c r="H232">
        <v>7.5</v>
      </c>
      <c r="I232">
        <v>46.8</v>
      </c>
      <c r="J232" s="4">
        <f t="shared" si="47"/>
        <v>154.99999999999997</v>
      </c>
      <c r="K232">
        <v>12.100000000000001</v>
      </c>
      <c r="L232">
        <v>307</v>
      </c>
      <c r="M232">
        <v>152</v>
      </c>
      <c r="N232">
        <v>10</v>
      </c>
      <c r="P232" s="4">
        <f t="shared" si="48"/>
        <v>92.136960000000002</v>
      </c>
      <c r="Q232" s="4">
        <f t="shared" si="49"/>
        <v>7.2316800000000008</v>
      </c>
      <c r="R232" s="4">
        <f t="shared" si="50"/>
        <v>237.30623999999997</v>
      </c>
      <c r="S232" s="4">
        <f t="shared" si="51"/>
        <v>137.93759999999997</v>
      </c>
      <c r="T232" s="4">
        <f t="shared" si="52"/>
        <v>3.21408</v>
      </c>
      <c r="U232" s="4">
        <f t="shared" si="53"/>
        <v>20.088000000000001</v>
      </c>
      <c r="V232" s="4">
        <f t="shared" si="54"/>
        <v>125.34911999999998</v>
      </c>
      <c r="W232" s="4">
        <f t="shared" si="55"/>
        <v>415.15199999999987</v>
      </c>
      <c r="X232" s="4">
        <f t="shared" si="56"/>
        <v>32.408640000000005</v>
      </c>
      <c r="Y232" s="4">
        <f t="shared" si="57"/>
        <v>822.26880000000006</v>
      </c>
      <c r="Z232" s="4">
        <f t="shared" si="58"/>
        <v>407.11680000000001</v>
      </c>
      <c r="AA232" s="4">
        <f t="shared" si="59"/>
        <v>26.783999999999999</v>
      </c>
    </row>
    <row r="233" spans="1:27" hidden="1" x14ac:dyDescent="0.25">
      <c r="A233" s="1">
        <v>31868</v>
      </c>
      <c r="B233">
        <f t="shared" si="45"/>
        <v>30</v>
      </c>
      <c r="C233">
        <v>43.6</v>
      </c>
      <c r="D233">
        <v>3.4</v>
      </c>
      <c r="E233">
        <v>103</v>
      </c>
      <c r="F233">
        <f t="shared" si="46"/>
        <v>56</v>
      </c>
      <c r="G233">
        <v>1.4</v>
      </c>
      <c r="H233">
        <v>19.600000000000001</v>
      </c>
      <c r="I233">
        <v>57.6</v>
      </c>
      <c r="J233" s="4">
        <f t="shared" si="47"/>
        <v>196.29999999999998</v>
      </c>
      <c r="K233">
        <v>16.100000000000001</v>
      </c>
      <c r="L233">
        <v>441.2</v>
      </c>
      <c r="M233">
        <v>244.9</v>
      </c>
      <c r="N233">
        <v>10</v>
      </c>
      <c r="P233" s="4">
        <f t="shared" si="48"/>
        <v>113.0112</v>
      </c>
      <c r="Q233" s="4">
        <f t="shared" si="49"/>
        <v>8.8127999999999993</v>
      </c>
      <c r="R233" s="4">
        <f t="shared" si="50"/>
        <v>266.976</v>
      </c>
      <c r="S233" s="4">
        <f t="shared" si="51"/>
        <v>145.15199999999999</v>
      </c>
      <c r="T233" s="4">
        <f t="shared" si="52"/>
        <v>3.6288</v>
      </c>
      <c r="U233" s="4">
        <f t="shared" si="53"/>
        <v>50.803199999999997</v>
      </c>
      <c r="V233" s="4">
        <f t="shared" si="54"/>
        <v>149.29920000000001</v>
      </c>
      <c r="W233" s="4">
        <f t="shared" si="55"/>
        <v>508.80959999999988</v>
      </c>
      <c r="X233" s="4">
        <f t="shared" si="56"/>
        <v>41.731200000000008</v>
      </c>
      <c r="Y233" s="4">
        <f t="shared" si="57"/>
        <v>1143.5904</v>
      </c>
      <c r="Z233" s="4">
        <f t="shared" si="58"/>
        <v>634.7808</v>
      </c>
      <c r="AA233" s="4">
        <f t="shared" si="59"/>
        <v>25.92</v>
      </c>
    </row>
    <row r="234" spans="1:27" hidden="1" x14ac:dyDescent="0.25">
      <c r="A234" s="1">
        <v>31898</v>
      </c>
      <c r="B234">
        <f t="shared" si="45"/>
        <v>31</v>
      </c>
      <c r="C234">
        <v>53.5</v>
      </c>
      <c r="D234">
        <v>4.2</v>
      </c>
      <c r="E234">
        <v>122</v>
      </c>
      <c r="F234">
        <f t="shared" si="46"/>
        <v>64.3</v>
      </c>
      <c r="G234">
        <v>1.6</v>
      </c>
      <c r="H234">
        <v>14.4</v>
      </c>
      <c r="I234">
        <v>69.3</v>
      </c>
      <c r="J234" s="4">
        <f t="shared" si="47"/>
        <v>223.5</v>
      </c>
      <c r="K234">
        <v>17.799999999999997</v>
      </c>
      <c r="L234">
        <v>623.29999999999995</v>
      </c>
      <c r="M234">
        <v>399.8</v>
      </c>
      <c r="N234">
        <v>10</v>
      </c>
      <c r="P234" s="4">
        <f t="shared" si="48"/>
        <v>143.2944</v>
      </c>
      <c r="Q234" s="4">
        <f t="shared" si="49"/>
        <v>11.249280000000001</v>
      </c>
      <c r="R234" s="4">
        <f t="shared" si="50"/>
        <v>326.76479999999998</v>
      </c>
      <c r="S234" s="4">
        <f t="shared" si="51"/>
        <v>172.22112000000001</v>
      </c>
      <c r="T234" s="4">
        <f t="shared" si="52"/>
        <v>4.2854400000000004</v>
      </c>
      <c r="U234" s="4">
        <f t="shared" si="53"/>
        <v>38.568959999999997</v>
      </c>
      <c r="V234" s="4">
        <f t="shared" si="54"/>
        <v>185.61312000000001</v>
      </c>
      <c r="W234" s="4">
        <f t="shared" si="55"/>
        <v>598.62239999999997</v>
      </c>
      <c r="X234" s="4">
        <f t="shared" si="56"/>
        <v>47.675519999999992</v>
      </c>
      <c r="Y234" s="4">
        <f t="shared" si="57"/>
        <v>1669.4467199999997</v>
      </c>
      <c r="Z234" s="4">
        <f t="shared" si="58"/>
        <v>1070.8243199999999</v>
      </c>
      <c r="AA234" s="4">
        <f t="shared" si="59"/>
        <v>26.783999999999999</v>
      </c>
    </row>
    <row r="235" spans="1:27" hidden="1" x14ac:dyDescent="0.25">
      <c r="A235" s="1">
        <v>31929</v>
      </c>
      <c r="B235">
        <f t="shared" si="45"/>
        <v>30</v>
      </c>
      <c r="C235">
        <v>130</v>
      </c>
      <c r="D235">
        <v>10.199999999999999</v>
      </c>
      <c r="E235">
        <v>454</v>
      </c>
      <c r="F235">
        <f t="shared" si="46"/>
        <v>313.8</v>
      </c>
      <c r="G235">
        <v>6</v>
      </c>
      <c r="H235">
        <v>58.5</v>
      </c>
      <c r="I235">
        <v>197</v>
      </c>
      <c r="J235" s="4">
        <f t="shared" si="47"/>
        <v>771.1</v>
      </c>
      <c r="K235">
        <v>61.599999999999994</v>
      </c>
      <c r="L235">
        <v>1754.1</v>
      </c>
      <c r="M235">
        <v>983</v>
      </c>
      <c r="N235">
        <v>10</v>
      </c>
      <c r="P235" s="4">
        <f t="shared" si="48"/>
        <v>336.96</v>
      </c>
      <c r="Q235" s="4">
        <f t="shared" si="49"/>
        <v>26.438400000000001</v>
      </c>
      <c r="R235" s="4">
        <f t="shared" si="50"/>
        <v>1176.768</v>
      </c>
      <c r="S235" s="4">
        <f t="shared" si="51"/>
        <v>813.36959999999999</v>
      </c>
      <c r="T235" s="4">
        <f t="shared" si="52"/>
        <v>15.552</v>
      </c>
      <c r="U235" s="4">
        <f t="shared" si="53"/>
        <v>151.63200000000001</v>
      </c>
      <c r="V235" s="4">
        <f t="shared" si="54"/>
        <v>510.62400000000002</v>
      </c>
      <c r="W235" s="4">
        <f t="shared" si="55"/>
        <v>1998.6912</v>
      </c>
      <c r="X235" s="4">
        <f t="shared" si="56"/>
        <v>159.66719999999998</v>
      </c>
      <c r="Y235" s="4">
        <f t="shared" si="57"/>
        <v>4546.6271999999999</v>
      </c>
      <c r="Z235" s="4">
        <f t="shared" si="58"/>
        <v>2547.9360000000001</v>
      </c>
      <c r="AA235" s="4">
        <f t="shared" si="59"/>
        <v>25.92</v>
      </c>
    </row>
    <row r="236" spans="1:27" hidden="1" x14ac:dyDescent="0.25">
      <c r="A236" s="1">
        <v>31959</v>
      </c>
      <c r="B236">
        <f t="shared" si="45"/>
        <v>31</v>
      </c>
      <c r="C236">
        <v>610</v>
      </c>
      <c r="D236">
        <v>48</v>
      </c>
      <c r="E236">
        <v>1740</v>
      </c>
      <c r="F236">
        <f t="shared" si="46"/>
        <v>1082</v>
      </c>
      <c r="G236">
        <v>23.2</v>
      </c>
      <c r="H236">
        <v>163</v>
      </c>
      <c r="I236">
        <v>511</v>
      </c>
      <c r="J236" s="4">
        <f t="shared" si="47"/>
        <v>2617.1</v>
      </c>
      <c r="K236">
        <v>203.10000000000002</v>
      </c>
      <c r="L236">
        <v>4232.3</v>
      </c>
      <c r="M236">
        <v>1615.2</v>
      </c>
      <c r="N236">
        <v>10</v>
      </c>
      <c r="P236" s="4">
        <f t="shared" si="48"/>
        <v>1633.8240000000001</v>
      </c>
      <c r="Q236" s="4">
        <f t="shared" si="49"/>
        <v>128.56319999999999</v>
      </c>
      <c r="R236" s="4">
        <f t="shared" si="50"/>
        <v>4660.4160000000002</v>
      </c>
      <c r="S236" s="4">
        <f t="shared" si="51"/>
        <v>2898.0288</v>
      </c>
      <c r="T236" s="4">
        <f t="shared" si="52"/>
        <v>62.13888</v>
      </c>
      <c r="U236" s="4">
        <f t="shared" si="53"/>
        <v>436.57920000000001</v>
      </c>
      <c r="V236" s="4">
        <f t="shared" si="54"/>
        <v>1368.6623999999999</v>
      </c>
      <c r="W236" s="4">
        <f t="shared" si="55"/>
        <v>7009.6406399999996</v>
      </c>
      <c r="X236" s="4">
        <f t="shared" si="56"/>
        <v>543.98304000000007</v>
      </c>
      <c r="Y236" s="4">
        <f t="shared" si="57"/>
        <v>11335.79232</v>
      </c>
      <c r="Z236" s="4">
        <f t="shared" si="58"/>
        <v>4326.1516799999999</v>
      </c>
      <c r="AA236" s="4">
        <f t="shared" si="59"/>
        <v>26.783999999999999</v>
      </c>
    </row>
    <row r="237" spans="1:27" hidden="1" x14ac:dyDescent="0.25">
      <c r="A237" s="1">
        <v>31990</v>
      </c>
      <c r="B237">
        <f t="shared" si="45"/>
        <v>31</v>
      </c>
      <c r="C237">
        <v>663</v>
      </c>
      <c r="D237">
        <v>52.2</v>
      </c>
      <c r="E237">
        <v>1800</v>
      </c>
      <c r="F237">
        <f t="shared" si="46"/>
        <v>1084.8</v>
      </c>
      <c r="G237">
        <v>24</v>
      </c>
      <c r="H237">
        <v>164</v>
      </c>
      <c r="I237">
        <v>495</v>
      </c>
      <c r="J237" s="4">
        <f t="shared" si="47"/>
        <v>2665.3</v>
      </c>
      <c r="K237">
        <v>206.3</v>
      </c>
      <c r="L237">
        <v>4826.1000000000004</v>
      </c>
      <c r="M237">
        <v>2160.8000000000002</v>
      </c>
      <c r="N237">
        <v>10</v>
      </c>
      <c r="P237" s="4">
        <f t="shared" si="48"/>
        <v>1775.7791999999999</v>
      </c>
      <c r="Q237" s="4">
        <f t="shared" si="49"/>
        <v>139.81247999999999</v>
      </c>
      <c r="R237" s="4">
        <f t="shared" si="50"/>
        <v>4821.12</v>
      </c>
      <c r="S237" s="4">
        <f t="shared" si="51"/>
        <v>2905.5283199999999</v>
      </c>
      <c r="T237" s="4">
        <f t="shared" si="52"/>
        <v>64.281599999999997</v>
      </c>
      <c r="U237" s="4">
        <f t="shared" si="53"/>
        <v>439.25760000000002</v>
      </c>
      <c r="V237" s="4">
        <f t="shared" si="54"/>
        <v>1325.808</v>
      </c>
      <c r="W237" s="4">
        <f t="shared" si="55"/>
        <v>7138.739520000001</v>
      </c>
      <c r="X237" s="4">
        <f t="shared" si="56"/>
        <v>552.55391999999995</v>
      </c>
      <c r="Y237" s="4">
        <f t="shared" si="57"/>
        <v>12926.226240000002</v>
      </c>
      <c r="Z237" s="4">
        <f t="shared" si="58"/>
        <v>5787.4867200000008</v>
      </c>
      <c r="AA237" s="4">
        <f t="shared" si="59"/>
        <v>26.783999999999999</v>
      </c>
    </row>
    <row r="238" spans="1:27" hidden="1" x14ac:dyDescent="0.25">
      <c r="A238" s="1">
        <v>32021</v>
      </c>
      <c r="B238">
        <f t="shared" si="45"/>
        <v>30</v>
      </c>
      <c r="C238">
        <v>380.5</v>
      </c>
      <c r="D238">
        <v>29.9</v>
      </c>
      <c r="E238">
        <v>937</v>
      </c>
      <c r="F238">
        <f t="shared" si="46"/>
        <v>526.6</v>
      </c>
      <c r="G238">
        <v>12.5</v>
      </c>
      <c r="H238">
        <v>91</v>
      </c>
      <c r="I238">
        <v>378</v>
      </c>
      <c r="J238" s="4">
        <f t="shared" si="47"/>
        <v>1586.1</v>
      </c>
      <c r="K238">
        <v>180.09999999999997</v>
      </c>
      <c r="L238">
        <v>3581</v>
      </c>
      <c r="M238">
        <v>1994.9</v>
      </c>
      <c r="N238">
        <v>10</v>
      </c>
      <c r="P238" s="4">
        <f t="shared" si="48"/>
        <v>986.25599999999997</v>
      </c>
      <c r="Q238" s="4">
        <f t="shared" si="49"/>
        <v>77.500799999999998</v>
      </c>
      <c r="R238" s="4">
        <f t="shared" si="50"/>
        <v>2428.7040000000002</v>
      </c>
      <c r="S238" s="4">
        <f t="shared" si="51"/>
        <v>1364.9472000000001</v>
      </c>
      <c r="T238" s="4">
        <f t="shared" si="52"/>
        <v>32.4</v>
      </c>
      <c r="U238" s="4">
        <f t="shared" si="53"/>
        <v>235.87200000000001</v>
      </c>
      <c r="V238" s="4">
        <f t="shared" si="54"/>
        <v>979.77599999999995</v>
      </c>
      <c r="W238" s="4">
        <f t="shared" si="55"/>
        <v>4111.1711999999998</v>
      </c>
      <c r="X238" s="4">
        <f t="shared" si="56"/>
        <v>466.81919999999985</v>
      </c>
      <c r="Y238" s="4">
        <f t="shared" si="57"/>
        <v>9281.9519999999993</v>
      </c>
      <c r="Z238" s="4">
        <f t="shared" si="58"/>
        <v>5170.7808000000005</v>
      </c>
      <c r="AA238" s="4">
        <f t="shared" si="59"/>
        <v>25.92</v>
      </c>
    </row>
    <row r="239" spans="1:27" hidden="1" x14ac:dyDescent="0.25">
      <c r="A239" s="1">
        <v>32051</v>
      </c>
      <c r="B239">
        <f t="shared" si="45"/>
        <v>31</v>
      </c>
      <c r="C239">
        <v>337.9</v>
      </c>
      <c r="D239">
        <v>26.6</v>
      </c>
      <c r="E239">
        <v>822</v>
      </c>
      <c r="F239">
        <f t="shared" si="46"/>
        <v>457.5</v>
      </c>
      <c r="G239">
        <v>10.9</v>
      </c>
      <c r="H239">
        <v>81.2</v>
      </c>
      <c r="I239">
        <v>189</v>
      </c>
      <c r="J239" s="4">
        <f t="shared" si="47"/>
        <v>1184.2</v>
      </c>
      <c r="K239">
        <v>92</v>
      </c>
      <c r="L239">
        <v>1841.9</v>
      </c>
      <c r="M239">
        <v>657.7</v>
      </c>
      <c r="N239">
        <v>10</v>
      </c>
      <c r="P239" s="4">
        <f t="shared" si="48"/>
        <v>905.03135999999984</v>
      </c>
      <c r="Q239" s="4">
        <f t="shared" si="49"/>
        <v>71.245440000000002</v>
      </c>
      <c r="R239" s="4">
        <f t="shared" si="50"/>
        <v>2201.6448</v>
      </c>
      <c r="S239" s="4">
        <f t="shared" si="51"/>
        <v>1225.3679999999999</v>
      </c>
      <c r="T239" s="4">
        <f t="shared" si="52"/>
        <v>29.194559999999999</v>
      </c>
      <c r="U239" s="4">
        <f t="shared" si="53"/>
        <v>217.48607999999999</v>
      </c>
      <c r="V239" s="4">
        <f t="shared" si="54"/>
        <v>506.2176</v>
      </c>
      <c r="W239" s="4">
        <f t="shared" si="55"/>
        <v>3171.7612800000002</v>
      </c>
      <c r="X239" s="4">
        <f t="shared" si="56"/>
        <v>246.4128</v>
      </c>
      <c r="Y239" s="4">
        <f t="shared" si="57"/>
        <v>4933.3449600000004</v>
      </c>
      <c r="Z239" s="4">
        <f t="shared" si="58"/>
        <v>1761.5836800000002</v>
      </c>
      <c r="AA239" s="4">
        <f t="shared" si="59"/>
        <v>26.783999999999999</v>
      </c>
    </row>
    <row r="240" spans="1:27" hidden="1" x14ac:dyDescent="0.25">
      <c r="A240" s="1">
        <v>32082</v>
      </c>
      <c r="B240">
        <f t="shared" si="45"/>
        <v>30</v>
      </c>
      <c r="C240">
        <v>134.30000000000001</v>
      </c>
      <c r="D240">
        <v>10.6</v>
      </c>
      <c r="E240">
        <v>272</v>
      </c>
      <c r="F240">
        <f t="shared" si="46"/>
        <v>127.1</v>
      </c>
      <c r="G240">
        <v>3.6</v>
      </c>
      <c r="H240">
        <v>33.6</v>
      </c>
      <c r="I240">
        <v>106</v>
      </c>
      <c r="J240" s="4">
        <f t="shared" si="47"/>
        <v>447.1</v>
      </c>
      <c r="K240">
        <v>35.5</v>
      </c>
      <c r="L240">
        <v>967.9</v>
      </c>
      <c r="M240">
        <v>520.79999999999995</v>
      </c>
      <c r="N240">
        <v>10</v>
      </c>
      <c r="P240" s="4">
        <f t="shared" si="48"/>
        <v>348.10560000000004</v>
      </c>
      <c r="Q240" s="4">
        <f t="shared" si="49"/>
        <v>27.475200000000001</v>
      </c>
      <c r="R240" s="4">
        <f t="shared" si="50"/>
        <v>705.024</v>
      </c>
      <c r="S240" s="4">
        <f t="shared" si="51"/>
        <v>329.44319999999999</v>
      </c>
      <c r="T240" s="4">
        <f t="shared" si="52"/>
        <v>9.3312000000000008</v>
      </c>
      <c r="U240" s="4">
        <f t="shared" si="53"/>
        <v>87.091200000000001</v>
      </c>
      <c r="V240" s="4">
        <f t="shared" si="54"/>
        <v>274.75200000000001</v>
      </c>
      <c r="W240" s="4">
        <f t="shared" si="55"/>
        <v>1158.8832</v>
      </c>
      <c r="X240" s="4">
        <f t="shared" si="56"/>
        <v>92.016000000000005</v>
      </c>
      <c r="Y240" s="4">
        <f t="shared" si="57"/>
        <v>2508.7968000000001</v>
      </c>
      <c r="Z240" s="4">
        <f t="shared" si="58"/>
        <v>1349.9135999999999</v>
      </c>
      <c r="AA240" s="4">
        <f t="shared" si="59"/>
        <v>25.92</v>
      </c>
    </row>
    <row r="241" spans="1:27" hidden="1" x14ac:dyDescent="0.25">
      <c r="A241" s="1">
        <v>32112</v>
      </c>
      <c r="B241">
        <f t="shared" si="45"/>
        <v>31</v>
      </c>
      <c r="C241">
        <v>93.6</v>
      </c>
      <c r="D241">
        <v>7.4</v>
      </c>
      <c r="E241">
        <v>162</v>
      </c>
      <c r="F241">
        <f t="shared" si="46"/>
        <v>61.000000000000007</v>
      </c>
      <c r="G241">
        <v>2.2000000000000002</v>
      </c>
      <c r="H241">
        <v>23.7</v>
      </c>
      <c r="I241">
        <v>60.6</v>
      </c>
      <c r="J241" s="4">
        <f t="shared" si="47"/>
        <v>267.7</v>
      </c>
      <c r="K241">
        <v>21.400000000000002</v>
      </c>
      <c r="L241">
        <v>664.5</v>
      </c>
      <c r="M241">
        <v>396.8</v>
      </c>
      <c r="N241">
        <v>10</v>
      </c>
      <c r="P241" s="4">
        <f t="shared" si="48"/>
        <v>250.69823999999997</v>
      </c>
      <c r="Q241" s="4">
        <f t="shared" si="49"/>
        <v>19.820160000000001</v>
      </c>
      <c r="R241" s="4">
        <f t="shared" si="50"/>
        <v>433.9008</v>
      </c>
      <c r="S241" s="4">
        <f t="shared" si="51"/>
        <v>163.38240000000002</v>
      </c>
      <c r="T241" s="4">
        <f t="shared" si="52"/>
        <v>5.8924800000000008</v>
      </c>
      <c r="U241" s="4">
        <f t="shared" si="53"/>
        <v>63.478079999999999</v>
      </c>
      <c r="V241" s="4">
        <f t="shared" si="54"/>
        <v>162.31103999999999</v>
      </c>
      <c r="W241" s="4">
        <f t="shared" si="55"/>
        <v>717.00768000000005</v>
      </c>
      <c r="X241" s="4">
        <f t="shared" si="56"/>
        <v>57.317760000000007</v>
      </c>
      <c r="Y241" s="4">
        <f t="shared" si="57"/>
        <v>1779.7968000000001</v>
      </c>
      <c r="Z241" s="4">
        <f t="shared" si="58"/>
        <v>1062.7891199999999</v>
      </c>
      <c r="AA241" s="4">
        <f t="shared" si="59"/>
        <v>26.783999999999999</v>
      </c>
    </row>
    <row r="242" spans="1:27" hidden="1" x14ac:dyDescent="0.25">
      <c r="A242" s="1">
        <v>32143</v>
      </c>
      <c r="B242">
        <f t="shared" si="45"/>
        <v>31</v>
      </c>
      <c r="C242">
        <v>75.5</v>
      </c>
      <c r="D242">
        <v>5.9</v>
      </c>
      <c r="E242">
        <v>113</v>
      </c>
      <c r="F242">
        <f t="shared" si="46"/>
        <v>31.6</v>
      </c>
      <c r="G242">
        <v>1.5</v>
      </c>
      <c r="H242">
        <v>19.3</v>
      </c>
      <c r="I242">
        <v>39.200000000000003</v>
      </c>
      <c r="J242" s="4">
        <f t="shared" si="47"/>
        <v>191.60000000000002</v>
      </c>
      <c r="K242">
        <v>20.100000000000009</v>
      </c>
      <c r="L242">
        <v>455.2</v>
      </c>
      <c r="M242">
        <v>263.60000000000002</v>
      </c>
      <c r="N242">
        <v>10</v>
      </c>
      <c r="P242" s="4">
        <f t="shared" si="48"/>
        <v>202.2192</v>
      </c>
      <c r="Q242" s="4">
        <f t="shared" si="49"/>
        <v>15.802560000000001</v>
      </c>
      <c r="R242" s="4">
        <f t="shared" si="50"/>
        <v>302.6592</v>
      </c>
      <c r="S242" s="4">
        <f t="shared" si="51"/>
        <v>84.637439999999998</v>
      </c>
      <c r="T242" s="4">
        <f t="shared" si="52"/>
        <v>4.0175999999999998</v>
      </c>
      <c r="U242" s="4">
        <f t="shared" si="53"/>
        <v>51.69312</v>
      </c>
      <c r="V242" s="4">
        <f t="shared" si="54"/>
        <v>104.99328000000001</v>
      </c>
      <c r="W242" s="4">
        <f t="shared" si="55"/>
        <v>513.18144000000007</v>
      </c>
      <c r="X242" s="4">
        <f t="shared" si="56"/>
        <v>53.835840000000012</v>
      </c>
      <c r="Y242" s="4">
        <f t="shared" si="57"/>
        <v>1219.20768</v>
      </c>
      <c r="Z242" s="4">
        <f t="shared" si="58"/>
        <v>706.02624000000014</v>
      </c>
      <c r="AA242" s="4">
        <f t="shared" si="59"/>
        <v>26.783999999999999</v>
      </c>
    </row>
    <row r="243" spans="1:27" hidden="1" x14ac:dyDescent="0.25">
      <c r="A243" s="1">
        <v>32174</v>
      </c>
      <c r="B243">
        <f t="shared" si="45"/>
        <v>29</v>
      </c>
      <c r="C243">
        <v>68.2</v>
      </c>
      <c r="D243">
        <v>5.4</v>
      </c>
      <c r="E243">
        <v>93.2</v>
      </c>
      <c r="F243">
        <f t="shared" si="46"/>
        <v>19.600000000000001</v>
      </c>
      <c r="G243">
        <v>1.2</v>
      </c>
      <c r="H243">
        <v>17.5</v>
      </c>
      <c r="I243">
        <v>29.6</v>
      </c>
      <c r="J243" s="4">
        <f t="shared" si="47"/>
        <v>162.27500000000001</v>
      </c>
      <c r="K243">
        <v>21.974999999999984</v>
      </c>
      <c r="L243">
        <v>358.1</v>
      </c>
      <c r="M243">
        <v>195.8</v>
      </c>
      <c r="N243">
        <v>10</v>
      </c>
      <c r="P243" s="4">
        <f t="shared" si="48"/>
        <v>170.88192000000004</v>
      </c>
      <c r="Q243" s="4">
        <f t="shared" si="49"/>
        <v>13.530240000000003</v>
      </c>
      <c r="R243" s="4">
        <f t="shared" si="50"/>
        <v>233.52192000000002</v>
      </c>
      <c r="S243" s="4">
        <f t="shared" si="51"/>
        <v>49.109760000000009</v>
      </c>
      <c r="T243" s="4">
        <f t="shared" si="52"/>
        <v>3.0067199999999996</v>
      </c>
      <c r="U243" s="4">
        <f t="shared" si="53"/>
        <v>43.847999999999999</v>
      </c>
      <c r="V243" s="4">
        <f t="shared" si="54"/>
        <v>74.16576000000002</v>
      </c>
      <c r="W243" s="4">
        <f t="shared" si="55"/>
        <v>406.59624000000008</v>
      </c>
      <c r="X243" s="4">
        <f t="shared" si="56"/>
        <v>55.060559999999953</v>
      </c>
      <c r="Y243" s="4">
        <f t="shared" si="57"/>
        <v>897.25536000000011</v>
      </c>
      <c r="Z243" s="4">
        <f t="shared" si="58"/>
        <v>490.59648000000004</v>
      </c>
      <c r="AA243" s="4">
        <f t="shared" si="59"/>
        <v>25.056000000000001</v>
      </c>
    </row>
    <row r="244" spans="1:27" hidden="1" x14ac:dyDescent="0.25">
      <c r="A244" s="1">
        <v>32203</v>
      </c>
      <c r="B244">
        <f t="shared" si="45"/>
        <v>31</v>
      </c>
      <c r="C244">
        <v>68.3</v>
      </c>
      <c r="D244">
        <v>5.4</v>
      </c>
      <c r="E244">
        <v>93.7</v>
      </c>
      <c r="F244">
        <f t="shared" si="46"/>
        <v>20.000000000000007</v>
      </c>
      <c r="G244">
        <v>1.2</v>
      </c>
      <c r="H244">
        <v>17.600000000000001</v>
      </c>
      <c r="I244">
        <v>29.2</v>
      </c>
      <c r="J244" s="4">
        <f t="shared" si="47"/>
        <v>156.17500000000001</v>
      </c>
      <c r="K244">
        <v>15.675000000000001</v>
      </c>
      <c r="L244">
        <v>402.3</v>
      </c>
      <c r="M244">
        <v>246.1</v>
      </c>
      <c r="N244">
        <v>10</v>
      </c>
      <c r="P244" s="4">
        <f t="shared" si="48"/>
        <v>182.93472</v>
      </c>
      <c r="Q244" s="4">
        <f t="shared" si="49"/>
        <v>14.463360000000002</v>
      </c>
      <c r="R244" s="4">
        <f t="shared" si="50"/>
        <v>250.96608000000001</v>
      </c>
      <c r="S244" s="4">
        <f t="shared" si="51"/>
        <v>53.568000000000019</v>
      </c>
      <c r="T244" s="4">
        <f t="shared" si="52"/>
        <v>3.21408</v>
      </c>
      <c r="U244" s="4">
        <f t="shared" si="53"/>
        <v>47.139840000000007</v>
      </c>
      <c r="V244" s="4">
        <f t="shared" si="54"/>
        <v>78.209280000000007</v>
      </c>
      <c r="W244" s="4">
        <f t="shared" si="55"/>
        <v>418.29912000000007</v>
      </c>
      <c r="X244" s="4">
        <f t="shared" si="56"/>
        <v>41.983919999999998</v>
      </c>
      <c r="Y244" s="4">
        <f t="shared" si="57"/>
        <v>1077.5203200000001</v>
      </c>
      <c r="Z244" s="4">
        <f t="shared" si="58"/>
        <v>659.15423999999996</v>
      </c>
      <c r="AA244" s="4">
        <f t="shared" si="59"/>
        <v>26.783999999999999</v>
      </c>
    </row>
    <row r="245" spans="1:27" hidden="1" x14ac:dyDescent="0.25">
      <c r="A245" s="1">
        <v>32234</v>
      </c>
      <c r="B245">
        <f t="shared" si="45"/>
        <v>30</v>
      </c>
      <c r="C245">
        <v>70.2</v>
      </c>
      <c r="D245">
        <v>5.5</v>
      </c>
      <c r="E245">
        <v>98.7</v>
      </c>
      <c r="F245">
        <f t="shared" si="46"/>
        <v>23</v>
      </c>
      <c r="G245">
        <v>1.3</v>
      </c>
      <c r="H245">
        <v>18</v>
      </c>
      <c r="I245">
        <v>34</v>
      </c>
      <c r="J245" s="4">
        <f t="shared" si="47"/>
        <v>173.1</v>
      </c>
      <c r="K245">
        <v>22.400000000000016</v>
      </c>
      <c r="L245">
        <v>433.3</v>
      </c>
      <c r="M245">
        <v>260.2</v>
      </c>
      <c r="N245">
        <v>10</v>
      </c>
      <c r="P245" s="4">
        <f t="shared" si="48"/>
        <v>181.95840000000001</v>
      </c>
      <c r="Q245" s="4">
        <f t="shared" si="49"/>
        <v>14.256</v>
      </c>
      <c r="R245" s="4">
        <f t="shared" si="50"/>
        <v>255.8304</v>
      </c>
      <c r="S245" s="4">
        <f t="shared" si="51"/>
        <v>59.616</v>
      </c>
      <c r="T245" s="4">
        <f t="shared" si="52"/>
        <v>3.3696000000000002</v>
      </c>
      <c r="U245" s="4">
        <f t="shared" si="53"/>
        <v>46.655999999999999</v>
      </c>
      <c r="V245" s="4">
        <f t="shared" si="54"/>
        <v>88.128</v>
      </c>
      <c r="W245" s="4">
        <f t="shared" si="55"/>
        <v>448.67520000000002</v>
      </c>
      <c r="X245" s="4">
        <f t="shared" si="56"/>
        <v>58.060800000000036</v>
      </c>
      <c r="Y245" s="4">
        <f t="shared" si="57"/>
        <v>1123.1135999999999</v>
      </c>
      <c r="Z245" s="4">
        <f t="shared" si="58"/>
        <v>674.4384</v>
      </c>
      <c r="AA245" s="4">
        <f t="shared" si="59"/>
        <v>25.92</v>
      </c>
    </row>
    <row r="246" spans="1:27" hidden="1" x14ac:dyDescent="0.25">
      <c r="A246" s="1">
        <v>32264</v>
      </c>
      <c r="B246">
        <f t="shared" si="45"/>
        <v>31</v>
      </c>
      <c r="C246">
        <v>113</v>
      </c>
      <c r="D246">
        <v>8.9</v>
      </c>
      <c r="E246">
        <v>165</v>
      </c>
      <c r="F246">
        <f t="shared" si="46"/>
        <v>43.1</v>
      </c>
      <c r="G246">
        <v>2.2000000000000002</v>
      </c>
      <c r="H246">
        <v>28.4</v>
      </c>
      <c r="I246">
        <v>66.2</v>
      </c>
      <c r="J246" s="4">
        <f t="shared" si="47"/>
        <v>358.57499999999999</v>
      </c>
      <c r="K246">
        <v>98.97499999999998</v>
      </c>
      <c r="L246">
        <v>776.6</v>
      </c>
      <c r="M246">
        <v>418</v>
      </c>
      <c r="N246">
        <v>10</v>
      </c>
      <c r="P246" s="4">
        <f t="shared" si="48"/>
        <v>302.6592</v>
      </c>
      <c r="Q246" s="4">
        <f t="shared" si="49"/>
        <v>23.837759999999999</v>
      </c>
      <c r="R246" s="4">
        <f t="shared" si="50"/>
        <v>441.93599999999998</v>
      </c>
      <c r="S246" s="4">
        <f t="shared" si="51"/>
        <v>115.43904000000001</v>
      </c>
      <c r="T246" s="4">
        <f t="shared" si="52"/>
        <v>5.8924800000000008</v>
      </c>
      <c r="U246" s="4">
        <f t="shared" si="53"/>
        <v>76.066559999999996</v>
      </c>
      <c r="V246" s="4">
        <f t="shared" si="54"/>
        <v>177.31008</v>
      </c>
      <c r="W246" s="4">
        <f t="shared" si="55"/>
        <v>960.40728000000001</v>
      </c>
      <c r="X246" s="4">
        <f t="shared" si="56"/>
        <v>265.09463999999997</v>
      </c>
      <c r="Y246" s="4">
        <f t="shared" si="57"/>
        <v>2080.0454399999999</v>
      </c>
      <c r="Z246" s="4">
        <f t="shared" si="58"/>
        <v>1119.5712000000001</v>
      </c>
      <c r="AA246" s="4">
        <f t="shared" si="59"/>
        <v>26.783999999999999</v>
      </c>
    </row>
    <row r="247" spans="1:27" hidden="1" x14ac:dyDescent="0.25">
      <c r="A247" s="1">
        <v>32295</v>
      </c>
      <c r="B247">
        <f t="shared" si="45"/>
        <v>30</v>
      </c>
      <c r="C247">
        <v>257</v>
      </c>
      <c r="D247">
        <v>20.2</v>
      </c>
      <c r="E247">
        <v>448</v>
      </c>
      <c r="F247">
        <f t="shared" si="46"/>
        <v>170.8</v>
      </c>
      <c r="G247">
        <v>6</v>
      </c>
      <c r="H247">
        <v>39.5</v>
      </c>
      <c r="I247">
        <v>196</v>
      </c>
      <c r="J247" s="4">
        <f t="shared" si="47"/>
        <v>837.77500000000009</v>
      </c>
      <c r="K247">
        <v>154.27500000000003</v>
      </c>
      <c r="L247">
        <v>1727.9</v>
      </c>
      <c r="M247">
        <v>890.1</v>
      </c>
      <c r="N247">
        <v>10</v>
      </c>
      <c r="P247" s="4">
        <f t="shared" si="48"/>
        <v>666.14400000000001</v>
      </c>
      <c r="Q247" s="4">
        <f t="shared" si="49"/>
        <v>52.358400000000003</v>
      </c>
      <c r="R247" s="4">
        <f t="shared" si="50"/>
        <v>1161.2159999999999</v>
      </c>
      <c r="S247" s="4">
        <f t="shared" si="51"/>
        <v>442.71359999999999</v>
      </c>
      <c r="T247" s="4">
        <f t="shared" si="52"/>
        <v>15.552</v>
      </c>
      <c r="U247" s="4">
        <f t="shared" si="53"/>
        <v>102.384</v>
      </c>
      <c r="V247" s="4">
        <f t="shared" si="54"/>
        <v>508.03199999999998</v>
      </c>
      <c r="W247" s="4">
        <f t="shared" si="55"/>
        <v>2171.5128000000004</v>
      </c>
      <c r="X247" s="4">
        <f t="shared" si="56"/>
        <v>399.88080000000014</v>
      </c>
      <c r="Y247" s="4">
        <f t="shared" si="57"/>
        <v>4478.7168000000001</v>
      </c>
      <c r="Z247" s="4">
        <f t="shared" si="58"/>
        <v>2307.1392000000001</v>
      </c>
      <c r="AA247" s="4">
        <f t="shared" si="59"/>
        <v>25.92</v>
      </c>
    </row>
    <row r="248" spans="1:27" hidden="1" x14ac:dyDescent="0.25">
      <c r="A248" s="1">
        <v>32325</v>
      </c>
      <c r="B248">
        <f t="shared" si="45"/>
        <v>31</v>
      </c>
      <c r="C248">
        <v>654</v>
      </c>
      <c r="D248">
        <v>51.4</v>
      </c>
      <c r="E248">
        <v>1620</v>
      </c>
      <c r="F248">
        <f t="shared" si="46"/>
        <v>914.6</v>
      </c>
      <c r="G248">
        <v>21.6</v>
      </c>
      <c r="H248">
        <v>126</v>
      </c>
      <c r="I248">
        <v>538</v>
      </c>
      <c r="J248" s="4">
        <f t="shared" si="47"/>
        <v>2474.4</v>
      </c>
      <c r="K248">
        <v>190.4</v>
      </c>
      <c r="L248">
        <v>4223.2</v>
      </c>
      <c r="M248">
        <v>1748.8</v>
      </c>
      <c r="N248">
        <v>10</v>
      </c>
      <c r="P248" s="4">
        <f t="shared" si="48"/>
        <v>1751.6736000000001</v>
      </c>
      <c r="Q248" s="4">
        <f t="shared" si="49"/>
        <v>137.66976</v>
      </c>
      <c r="R248" s="4">
        <f t="shared" si="50"/>
        <v>4339.0079999999998</v>
      </c>
      <c r="S248" s="4">
        <f t="shared" si="51"/>
        <v>2449.66464</v>
      </c>
      <c r="T248" s="4">
        <f t="shared" si="52"/>
        <v>57.853440000000006</v>
      </c>
      <c r="U248" s="4">
        <f t="shared" si="53"/>
        <v>337.47840000000002</v>
      </c>
      <c r="V248" s="4">
        <f t="shared" si="54"/>
        <v>1440.9792</v>
      </c>
      <c r="W248" s="4">
        <f t="shared" si="55"/>
        <v>6627.4329600000001</v>
      </c>
      <c r="X248" s="4">
        <f t="shared" si="56"/>
        <v>509.96735999999999</v>
      </c>
      <c r="Y248" s="4">
        <f t="shared" si="57"/>
        <v>11311.418879999999</v>
      </c>
      <c r="Z248" s="4">
        <f t="shared" si="58"/>
        <v>4683.9859200000001</v>
      </c>
      <c r="AA248" s="4">
        <f t="shared" si="59"/>
        <v>26.783999999999999</v>
      </c>
    </row>
    <row r="249" spans="1:27" hidden="1" x14ac:dyDescent="0.25">
      <c r="A249" s="1">
        <v>32356</v>
      </c>
      <c r="B249">
        <f t="shared" si="45"/>
        <v>31</v>
      </c>
      <c r="C249">
        <v>902</v>
      </c>
      <c r="D249">
        <v>70.900000000000006</v>
      </c>
      <c r="E249">
        <v>2250</v>
      </c>
      <c r="F249">
        <f t="shared" si="46"/>
        <v>1277.0999999999999</v>
      </c>
      <c r="G249">
        <v>30</v>
      </c>
      <c r="H249">
        <v>163</v>
      </c>
      <c r="I249">
        <v>745</v>
      </c>
      <c r="J249" s="4">
        <f t="shared" si="47"/>
        <v>3420.3</v>
      </c>
      <c r="K249">
        <v>262.3</v>
      </c>
      <c r="L249">
        <v>6089</v>
      </c>
      <c r="M249">
        <v>2668.7</v>
      </c>
      <c r="N249">
        <v>10</v>
      </c>
      <c r="P249" s="4">
        <f t="shared" si="48"/>
        <v>2415.9168</v>
      </c>
      <c r="Q249" s="4">
        <f t="shared" si="49"/>
        <v>189.89856000000003</v>
      </c>
      <c r="R249" s="4">
        <f t="shared" si="50"/>
        <v>6026.4</v>
      </c>
      <c r="S249" s="4">
        <f t="shared" si="51"/>
        <v>3420.5846399999996</v>
      </c>
      <c r="T249" s="4">
        <f t="shared" si="52"/>
        <v>80.352000000000004</v>
      </c>
      <c r="U249" s="4">
        <f t="shared" si="53"/>
        <v>436.57920000000001</v>
      </c>
      <c r="V249" s="4">
        <f t="shared" si="54"/>
        <v>1995.4079999999999</v>
      </c>
      <c r="W249" s="4">
        <f t="shared" si="55"/>
        <v>9160.9315200000001</v>
      </c>
      <c r="X249" s="4">
        <f t="shared" si="56"/>
        <v>702.54431999999997</v>
      </c>
      <c r="Y249" s="4">
        <f t="shared" si="57"/>
        <v>16308.777599999999</v>
      </c>
      <c r="Z249" s="4">
        <f t="shared" si="58"/>
        <v>7147.8460799999993</v>
      </c>
      <c r="AA249" s="4">
        <f t="shared" si="59"/>
        <v>26.783999999999999</v>
      </c>
    </row>
    <row r="250" spans="1:27" hidden="1" x14ac:dyDescent="0.25">
      <c r="A250" s="1">
        <v>32387</v>
      </c>
      <c r="B250">
        <f t="shared" si="45"/>
        <v>30</v>
      </c>
      <c r="C250">
        <v>437</v>
      </c>
      <c r="D250">
        <v>34.4</v>
      </c>
      <c r="E250">
        <v>1030</v>
      </c>
      <c r="F250">
        <f t="shared" si="46"/>
        <v>558.6</v>
      </c>
      <c r="G250">
        <v>13.7</v>
      </c>
      <c r="H250">
        <v>90.2</v>
      </c>
      <c r="I250">
        <v>432</v>
      </c>
      <c r="J250" s="4">
        <f t="shared" si="47"/>
        <v>1683.2</v>
      </c>
      <c r="K250">
        <v>131</v>
      </c>
      <c r="L250">
        <v>3513.7</v>
      </c>
      <c r="M250">
        <v>1830.5</v>
      </c>
      <c r="N250">
        <v>10</v>
      </c>
      <c r="P250" s="4">
        <f t="shared" si="48"/>
        <v>1132.704</v>
      </c>
      <c r="Q250" s="4">
        <f t="shared" si="49"/>
        <v>89.1648</v>
      </c>
      <c r="R250" s="4">
        <f t="shared" si="50"/>
        <v>2669.76</v>
      </c>
      <c r="S250" s="4">
        <f t="shared" si="51"/>
        <v>1447.8912</v>
      </c>
      <c r="T250" s="4">
        <f t="shared" si="52"/>
        <v>35.510399999999997</v>
      </c>
      <c r="U250" s="4">
        <f t="shared" si="53"/>
        <v>233.79839999999999</v>
      </c>
      <c r="V250" s="4">
        <f t="shared" si="54"/>
        <v>1119.7439999999999</v>
      </c>
      <c r="W250" s="4">
        <f t="shared" si="55"/>
        <v>4362.8544000000002</v>
      </c>
      <c r="X250" s="4">
        <f t="shared" si="56"/>
        <v>339.55200000000002</v>
      </c>
      <c r="Y250" s="4">
        <f t="shared" si="57"/>
        <v>9107.5103999999992</v>
      </c>
      <c r="Z250" s="4">
        <f t="shared" si="58"/>
        <v>4744.6559999999999</v>
      </c>
      <c r="AA250" s="4">
        <f t="shared" si="59"/>
        <v>25.92</v>
      </c>
    </row>
    <row r="251" spans="1:27" hidden="1" x14ac:dyDescent="0.25">
      <c r="A251" s="1">
        <v>32417</v>
      </c>
      <c r="B251">
        <f t="shared" si="45"/>
        <v>31</v>
      </c>
      <c r="C251">
        <v>182</v>
      </c>
      <c r="D251">
        <v>14.3</v>
      </c>
      <c r="E251">
        <v>445</v>
      </c>
      <c r="F251">
        <f t="shared" si="46"/>
        <v>248.7</v>
      </c>
      <c r="G251">
        <v>5.9</v>
      </c>
      <c r="H251">
        <v>35.299999999999997</v>
      </c>
      <c r="I251">
        <v>135</v>
      </c>
      <c r="J251" s="4">
        <f t="shared" si="47"/>
        <v>624.4</v>
      </c>
      <c r="K251">
        <v>9.1</v>
      </c>
      <c r="L251">
        <v>1451</v>
      </c>
      <c r="M251">
        <v>826.6</v>
      </c>
      <c r="N251">
        <v>10</v>
      </c>
      <c r="P251" s="4">
        <f t="shared" si="48"/>
        <v>487.46879999999999</v>
      </c>
      <c r="Q251" s="4">
        <f t="shared" si="49"/>
        <v>38.301119999999997</v>
      </c>
      <c r="R251" s="4">
        <f t="shared" si="50"/>
        <v>1191.8879999999999</v>
      </c>
      <c r="S251" s="4">
        <f t="shared" si="51"/>
        <v>666.11807999999996</v>
      </c>
      <c r="T251" s="4">
        <f t="shared" si="52"/>
        <v>15.802560000000001</v>
      </c>
      <c r="U251" s="4">
        <f t="shared" si="53"/>
        <v>94.547519999999992</v>
      </c>
      <c r="V251" s="4">
        <f t="shared" si="54"/>
        <v>361.584</v>
      </c>
      <c r="W251" s="4">
        <f t="shared" si="55"/>
        <v>1672.3929599999999</v>
      </c>
      <c r="X251" s="4">
        <f t="shared" si="56"/>
        <v>24.373439999999999</v>
      </c>
      <c r="Y251" s="4">
        <f t="shared" si="57"/>
        <v>3886.3584000000001</v>
      </c>
      <c r="Z251" s="4">
        <f t="shared" si="58"/>
        <v>2213.9654399999999</v>
      </c>
      <c r="AA251" s="4">
        <f t="shared" si="59"/>
        <v>26.783999999999999</v>
      </c>
    </row>
    <row r="252" spans="1:27" hidden="1" x14ac:dyDescent="0.25">
      <c r="A252" s="1">
        <v>32448</v>
      </c>
      <c r="B252">
        <f t="shared" si="45"/>
        <v>30</v>
      </c>
      <c r="C252">
        <v>114</v>
      </c>
      <c r="D252">
        <v>9</v>
      </c>
      <c r="E252">
        <v>202</v>
      </c>
      <c r="F252">
        <f t="shared" si="46"/>
        <v>79</v>
      </c>
      <c r="G252">
        <v>2.7</v>
      </c>
      <c r="H252">
        <v>24</v>
      </c>
      <c r="I252">
        <v>65.2</v>
      </c>
      <c r="J252" s="4">
        <f t="shared" si="47"/>
        <v>368.6</v>
      </c>
      <c r="K252">
        <v>77.400000000000006</v>
      </c>
      <c r="L252">
        <v>855.9</v>
      </c>
      <c r="M252">
        <v>487.3</v>
      </c>
      <c r="N252">
        <v>10</v>
      </c>
      <c r="P252" s="4">
        <f t="shared" si="48"/>
        <v>295.488</v>
      </c>
      <c r="Q252" s="4">
        <f t="shared" si="49"/>
        <v>23.327999999999999</v>
      </c>
      <c r="R252" s="4">
        <f t="shared" si="50"/>
        <v>523.58399999999995</v>
      </c>
      <c r="S252" s="4">
        <f t="shared" si="51"/>
        <v>204.768</v>
      </c>
      <c r="T252" s="4">
        <f t="shared" si="52"/>
        <v>6.9984000000000002</v>
      </c>
      <c r="U252" s="4">
        <f t="shared" si="53"/>
        <v>62.207999999999998</v>
      </c>
      <c r="V252" s="4">
        <f t="shared" si="54"/>
        <v>168.9984</v>
      </c>
      <c r="W252" s="4">
        <f t="shared" si="55"/>
        <v>955.41120000000001</v>
      </c>
      <c r="X252" s="4">
        <f t="shared" si="56"/>
        <v>200.6208</v>
      </c>
      <c r="Y252" s="4">
        <f t="shared" si="57"/>
        <v>2218.4928</v>
      </c>
      <c r="Z252" s="4">
        <f t="shared" si="58"/>
        <v>1263.0816</v>
      </c>
      <c r="AA252" s="4">
        <f t="shared" si="59"/>
        <v>25.92</v>
      </c>
    </row>
    <row r="253" spans="1:27" hidden="1" x14ac:dyDescent="0.25">
      <c r="A253" s="1">
        <v>32478</v>
      </c>
      <c r="B253">
        <f t="shared" si="45"/>
        <v>31</v>
      </c>
      <c r="C253">
        <v>87.7</v>
      </c>
      <c r="D253">
        <v>6.9</v>
      </c>
      <c r="E253">
        <v>146</v>
      </c>
      <c r="F253">
        <f t="shared" si="46"/>
        <v>51.4</v>
      </c>
      <c r="G253">
        <v>1.9</v>
      </c>
      <c r="H253">
        <v>19.5</v>
      </c>
      <c r="I253">
        <v>44.4</v>
      </c>
      <c r="J253" s="4">
        <f t="shared" si="47"/>
        <v>280.22500000000002</v>
      </c>
      <c r="K253">
        <v>70.324999999999989</v>
      </c>
      <c r="L253">
        <v>592.20000000000005</v>
      </c>
      <c r="M253">
        <v>312</v>
      </c>
      <c r="N253">
        <v>10</v>
      </c>
      <c r="P253" s="4">
        <f t="shared" si="48"/>
        <v>234.89568</v>
      </c>
      <c r="Q253" s="4">
        <f t="shared" si="49"/>
        <v>18.48096</v>
      </c>
      <c r="R253" s="4">
        <f t="shared" si="50"/>
        <v>391.04640000000001</v>
      </c>
      <c r="S253" s="4">
        <f t="shared" si="51"/>
        <v>137.66976</v>
      </c>
      <c r="T253" s="4">
        <f t="shared" si="52"/>
        <v>5.0889600000000002</v>
      </c>
      <c r="U253" s="4">
        <f t="shared" si="53"/>
        <v>52.2288</v>
      </c>
      <c r="V253" s="4">
        <f t="shared" si="54"/>
        <v>118.92095999999999</v>
      </c>
      <c r="W253" s="4">
        <f t="shared" si="55"/>
        <v>750.55464000000006</v>
      </c>
      <c r="X253" s="4">
        <f t="shared" si="56"/>
        <v>188.35847999999996</v>
      </c>
      <c r="Y253" s="4">
        <f t="shared" si="57"/>
        <v>1586.1484800000003</v>
      </c>
      <c r="Z253" s="4">
        <f t="shared" si="58"/>
        <v>835.66079999999999</v>
      </c>
      <c r="AA253" s="4">
        <f t="shared" si="59"/>
        <v>26.783999999999999</v>
      </c>
    </row>
    <row r="254" spans="1:27" hidden="1" x14ac:dyDescent="0.25">
      <c r="A254" s="1">
        <v>32509</v>
      </c>
      <c r="B254">
        <f t="shared" si="45"/>
        <v>31</v>
      </c>
      <c r="C254">
        <v>78.7</v>
      </c>
      <c r="D254">
        <v>6.2</v>
      </c>
      <c r="E254">
        <v>104</v>
      </c>
      <c r="F254">
        <f t="shared" si="46"/>
        <v>19.099999999999998</v>
      </c>
      <c r="G254">
        <v>1.4</v>
      </c>
      <c r="H254">
        <v>14</v>
      </c>
      <c r="I254">
        <v>35.6</v>
      </c>
      <c r="J254" s="4">
        <f t="shared" si="47"/>
        <v>243.02499999999998</v>
      </c>
      <c r="K254">
        <v>89.424999999999983</v>
      </c>
      <c r="L254">
        <v>504.5</v>
      </c>
      <c r="M254">
        <v>261.5</v>
      </c>
      <c r="N254">
        <v>10</v>
      </c>
      <c r="P254" s="4">
        <f t="shared" si="48"/>
        <v>210.79007999999999</v>
      </c>
      <c r="Q254" s="4">
        <f t="shared" si="49"/>
        <v>16.606079999999999</v>
      </c>
      <c r="R254" s="4">
        <f t="shared" si="50"/>
        <v>278.55360000000002</v>
      </c>
      <c r="S254" s="4">
        <f t="shared" si="51"/>
        <v>51.157439999999994</v>
      </c>
      <c r="T254" s="4">
        <f t="shared" si="52"/>
        <v>3.7497599999999993</v>
      </c>
      <c r="U254" s="4">
        <f t="shared" si="53"/>
        <v>37.497599999999998</v>
      </c>
      <c r="V254" s="4">
        <f t="shared" si="54"/>
        <v>95.351039999999998</v>
      </c>
      <c r="W254" s="4">
        <f t="shared" si="55"/>
        <v>650.91815999999983</v>
      </c>
      <c r="X254" s="4">
        <f t="shared" si="56"/>
        <v>239.51591999999994</v>
      </c>
      <c r="Y254" s="4">
        <f t="shared" si="57"/>
        <v>1351.2528</v>
      </c>
      <c r="Z254" s="4">
        <f t="shared" si="58"/>
        <v>700.40160000000003</v>
      </c>
      <c r="AA254" s="4">
        <f t="shared" si="59"/>
        <v>26.783999999999999</v>
      </c>
    </row>
    <row r="255" spans="1:27" hidden="1" x14ac:dyDescent="0.25">
      <c r="A255" s="1">
        <v>32540</v>
      </c>
      <c r="B255">
        <f t="shared" si="45"/>
        <v>28</v>
      </c>
      <c r="C255">
        <v>67.3</v>
      </c>
      <c r="D255">
        <v>5.3</v>
      </c>
      <c r="E255">
        <v>98</v>
      </c>
      <c r="F255">
        <f t="shared" si="46"/>
        <v>25.400000000000002</v>
      </c>
      <c r="G255">
        <v>1.3</v>
      </c>
      <c r="H255">
        <v>17.3</v>
      </c>
      <c r="I255">
        <v>28.3</v>
      </c>
      <c r="J255" s="4">
        <f t="shared" si="47"/>
        <v>210.77500000000001</v>
      </c>
      <c r="K255">
        <v>67.175000000000011</v>
      </c>
      <c r="L255">
        <v>427.7</v>
      </c>
      <c r="M255">
        <v>216.9</v>
      </c>
      <c r="N255">
        <v>10</v>
      </c>
      <c r="P255" s="4">
        <f t="shared" si="48"/>
        <v>162.81216000000001</v>
      </c>
      <c r="Q255" s="4">
        <f t="shared" si="49"/>
        <v>12.821760000000001</v>
      </c>
      <c r="R255" s="4">
        <f t="shared" si="50"/>
        <v>237.08160000000001</v>
      </c>
      <c r="S255" s="4">
        <f t="shared" si="51"/>
        <v>61.447680000000005</v>
      </c>
      <c r="T255" s="4">
        <f t="shared" si="52"/>
        <v>3.1449599999999998</v>
      </c>
      <c r="U255" s="4">
        <f t="shared" si="53"/>
        <v>41.852159999999998</v>
      </c>
      <c r="V255" s="4">
        <f t="shared" si="54"/>
        <v>68.463359999999994</v>
      </c>
      <c r="W255" s="4">
        <f t="shared" si="55"/>
        <v>509.90687999999994</v>
      </c>
      <c r="X255" s="4">
        <f t="shared" si="56"/>
        <v>162.50976000000003</v>
      </c>
      <c r="Y255" s="4">
        <f t="shared" si="57"/>
        <v>1034.6918400000002</v>
      </c>
      <c r="Z255" s="4">
        <f t="shared" si="58"/>
        <v>524.72447999999997</v>
      </c>
      <c r="AA255" s="4">
        <f t="shared" si="59"/>
        <v>24.192</v>
      </c>
    </row>
    <row r="256" spans="1:27" hidden="1" x14ac:dyDescent="0.25">
      <c r="A256" s="1">
        <v>32568</v>
      </c>
      <c r="B256">
        <f t="shared" si="45"/>
        <v>31</v>
      </c>
      <c r="C256">
        <v>68.599999999999994</v>
      </c>
      <c r="D256">
        <v>5.4</v>
      </c>
      <c r="E256">
        <v>107</v>
      </c>
      <c r="F256">
        <f t="shared" si="46"/>
        <v>33.000000000000007</v>
      </c>
      <c r="G256">
        <v>1.4</v>
      </c>
      <c r="H256">
        <v>17.600000000000001</v>
      </c>
      <c r="I256">
        <v>30</v>
      </c>
      <c r="J256" s="4">
        <f t="shared" si="47"/>
        <v>216.875</v>
      </c>
      <c r="K256">
        <v>62.275000000000006</v>
      </c>
      <c r="L256">
        <v>428.2</v>
      </c>
      <c r="M256">
        <v>211.3</v>
      </c>
      <c r="N256">
        <v>10</v>
      </c>
      <c r="P256" s="4">
        <f t="shared" si="48"/>
        <v>183.73823999999996</v>
      </c>
      <c r="Q256" s="4">
        <f t="shared" si="49"/>
        <v>14.463360000000002</v>
      </c>
      <c r="R256" s="4">
        <f t="shared" si="50"/>
        <v>286.58879999999999</v>
      </c>
      <c r="S256" s="4">
        <f t="shared" si="51"/>
        <v>88.387200000000036</v>
      </c>
      <c r="T256" s="4">
        <f t="shared" si="52"/>
        <v>3.7497599999999993</v>
      </c>
      <c r="U256" s="4">
        <f t="shared" si="53"/>
        <v>47.139840000000007</v>
      </c>
      <c r="V256" s="4">
        <f t="shared" si="54"/>
        <v>80.352000000000004</v>
      </c>
      <c r="W256" s="4">
        <f t="shared" si="55"/>
        <v>580.87800000000004</v>
      </c>
      <c r="X256" s="4">
        <f t="shared" si="56"/>
        <v>166.79736000000003</v>
      </c>
      <c r="Y256" s="4">
        <f t="shared" si="57"/>
        <v>1146.8908799999999</v>
      </c>
      <c r="Z256" s="4">
        <f t="shared" si="58"/>
        <v>565.94592</v>
      </c>
      <c r="AA256" s="4">
        <f t="shared" si="59"/>
        <v>26.783999999999999</v>
      </c>
    </row>
    <row r="257" spans="1:27" hidden="1" x14ac:dyDescent="0.25">
      <c r="A257" s="1">
        <v>32599</v>
      </c>
      <c r="B257">
        <f t="shared" si="45"/>
        <v>30</v>
      </c>
      <c r="C257">
        <v>72.599999999999994</v>
      </c>
      <c r="D257">
        <v>5.7</v>
      </c>
      <c r="E257">
        <v>113</v>
      </c>
      <c r="F257">
        <f t="shared" si="46"/>
        <v>34.700000000000003</v>
      </c>
      <c r="G257">
        <v>1.5</v>
      </c>
      <c r="H257">
        <v>18.600000000000001</v>
      </c>
      <c r="I257">
        <v>32.9</v>
      </c>
      <c r="J257" s="4">
        <f t="shared" si="47"/>
        <v>229.67500000000001</v>
      </c>
      <c r="K257">
        <v>65.175000000000011</v>
      </c>
      <c r="L257">
        <v>461.9</v>
      </c>
      <c r="M257">
        <v>232.2</v>
      </c>
      <c r="N257">
        <v>10</v>
      </c>
      <c r="P257" s="4">
        <f t="shared" si="48"/>
        <v>188.17920000000001</v>
      </c>
      <c r="Q257" s="4">
        <f t="shared" si="49"/>
        <v>14.7744</v>
      </c>
      <c r="R257" s="4">
        <f t="shared" si="50"/>
        <v>292.89600000000002</v>
      </c>
      <c r="S257" s="4">
        <f t="shared" si="51"/>
        <v>89.942400000000006</v>
      </c>
      <c r="T257" s="4">
        <f t="shared" si="52"/>
        <v>3.8879999999999999</v>
      </c>
      <c r="U257" s="4">
        <f t="shared" si="53"/>
        <v>48.211199999999998</v>
      </c>
      <c r="V257" s="4">
        <f t="shared" si="54"/>
        <v>85.276799999999994</v>
      </c>
      <c r="W257" s="4">
        <f t="shared" si="55"/>
        <v>595.31759999999997</v>
      </c>
      <c r="X257" s="4">
        <f t="shared" si="56"/>
        <v>168.93360000000007</v>
      </c>
      <c r="Y257" s="4">
        <f t="shared" si="57"/>
        <v>1197.2447999999999</v>
      </c>
      <c r="Z257" s="4">
        <f t="shared" si="58"/>
        <v>601.86239999999998</v>
      </c>
      <c r="AA257" s="4">
        <f t="shared" si="59"/>
        <v>25.92</v>
      </c>
    </row>
    <row r="258" spans="1:27" hidden="1" x14ac:dyDescent="0.25">
      <c r="A258" s="1">
        <v>32629</v>
      </c>
      <c r="B258">
        <f t="shared" ref="B258:B321" si="60">DAY(EOMONTH(A258,0))</f>
        <v>31</v>
      </c>
      <c r="C258">
        <v>153</v>
      </c>
      <c r="D258">
        <v>12</v>
      </c>
      <c r="E258">
        <v>207</v>
      </c>
      <c r="F258">
        <f t="shared" ref="F258:F321" si="61">E258-C258-D258</f>
        <v>42</v>
      </c>
      <c r="G258">
        <v>2.8</v>
      </c>
      <c r="H258">
        <v>17.399999999999999</v>
      </c>
      <c r="I258">
        <v>88</v>
      </c>
      <c r="J258" s="4">
        <f t="shared" ref="J258:J321" si="62">E258+H258+I258+K258</f>
        <v>475.875</v>
      </c>
      <c r="K258">
        <v>163.47500000000002</v>
      </c>
      <c r="L258">
        <v>1009.1</v>
      </c>
      <c r="M258">
        <v>533.20000000000005</v>
      </c>
      <c r="N258">
        <v>10</v>
      </c>
      <c r="P258" s="4">
        <f t="shared" ref="P258:P321" si="63">(C258*B258*24*3600)/10^6</f>
        <v>409.79520000000002</v>
      </c>
      <c r="Q258" s="4">
        <f t="shared" ref="Q258:Q321" si="64">(D258*B258*24*3600)/10^6</f>
        <v>32.140799999999999</v>
      </c>
      <c r="R258" s="4">
        <f t="shared" ref="R258:R321" si="65">(E258*B258*24*3600)/10^6</f>
        <v>554.42880000000002</v>
      </c>
      <c r="S258" s="4">
        <f t="shared" ref="S258:S321" si="66">(F258*B258*24*3600)/10^6</f>
        <v>112.4928</v>
      </c>
      <c r="T258" s="4">
        <f t="shared" ref="T258:T321" si="67">(G258*B258*24*3600)/10^6</f>
        <v>7.4995199999999986</v>
      </c>
      <c r="U258" s="4">
        <f t="shared" ref="U258:U321" si="68">(H258*B258*24*3600)/10^6</f>
        <v>46.604159999999993</v>
      </c>
      <c r="V258" s="4">
        <f t="shared" ref="V258:V321" si="69">(I258*B258*24*3600)/10^6</f>
        <v>235.69919999999999</v>
      </c>
      <c r="W258" s="4">
        <f t="shared" ref="W258:W321" si="70">(J258*B258*24*3600)/10^6</f>
        <v>1274.5835999999999</v>
      </c>
      <c r="X258" s="4">
        <f t="shared" ref="X258:X321" si="71">(K258*B258*24*3600)/10^6</f>
        <v>437.85144000000008</v>
      </c>
      <c r="Y258" s="4">
        <f t="shared" ref="Y258:Y321" si="72">(L258*B258*24*3600)/10^6</f>
        <v>2702.7734399999999</v>
      </c>
      <c r="Z258" s="4">
        <f t="shared" ref="Z258:Z321" si="73">(M258*B258*24*3600)/10^6</f>
        <v>1428.1228800000004</v>
      </c>
      <c r="AA258" s="4">
        <f t="shared" si="59"/>
        <v>26.783999999999999</v>
      </c>
    </row>
    <row r="259" spans="1:27" hidden="1" x14ac:dyDescent="0.25">
      <c r="A259" s="1">
        <v>32660</v>
      </c>
      <c r="B259">
        <f t="shared" si="60"/>
        <v>30</v>
      </c>
      <c r="C259">
        <v>291</v>
      </c>
      <c r="D259">
        <v>22.9</v>
      </c>
      <c r="E259">
        <v>645</v>
      </c>
      <c r="F259">
        <f t="shared" si="61"/>
        <v>331.1</v>
      </c>
      <c r="G259">
        <v>8.6</v>
      </c>
      <c r="H259">
        <v>47.3</v>
      </c>
      <c r="I259">
        <v>210</v>
      </c>
      <c r="J259" s="4">
        <f t="shared" si="62"/>
        <v>978.9</v>
      </c>
      <c r="K259">
        <v>76.600000000000023</v>
      </c>
      <c r="L259">
        <v>2135</v>
      </c>
      <c r="M259">
        <v>1156.0999999999999</v>
      </c>
      <c r="N259">
        <v>10</v>
      </c>
      <c r="P259" s="4">
        <f t="shared" si="63"/>
        <v>754.27200000000005</v>
      </c>
      <c r="Q259" s="4">
        <f t="shared" si="64"/>
        <v>59.3568</v>
      </c>
      <c r="R259" s="4">
        <f t="shared" si="65"/>
        <v>1671.84</v>
      </c>
      <c r="S259" s="4">
        <f t="shared" si="66"/>
        <v>858.21119999999996</v>
      </c>
      <c r="T259" s="4">
        <f t="shared" si="67"/>
        <v>22.2912</v>
      </c>
      <c r="U259" s="4">
        <f t="shared" si="68"/>
        <v>122.6016</v>
      </c>
      <c r="V259" s="4">
        <f t="shared" si="69"/>
        <v>544.32000000000005</v>
      </c>
      <c r="W259" s="4">
        <f t="shared" si="70"/>
        <v>2537.3087999999998</v>
      </c>
      <c r="X259" s="4">
        <f t="shared" si="71"/>
        <v>198.54720000000009</v>
      </c>
      <c r="Y259" s="4">
        <f t="shared" si="72"/>
        <v>5533.92</v>
      </c>
      <c r="Z259" s="4">
        <f t="shared" si="73"/>
        <v>2996.6111999999998</v>
      </c>
      <c r="AA259" s="4">
        <f t="shared" ref="AA259:AA322" si="74">(N259*B259*24*3600)/10^6</f>
        <v>25.92</v>
      </c>
    </row>
    <row r="260" spans="1:27" hidden="1" x14ac:dyDescent="0.25">
      <c r="A260" s="1">
        <v>32690</v>
      </c>
      <c r="B260">
        <f t="shared" si="60"/>
        <v>31</v>
      </c>
      <c r="C260">
        <v>551</v>
      </c>
      <c r="D260">
        <v>43.3</v>
      </c>
      <c r="E260">
        <v>1276.8</v>
      </c>
      <c r="F260">
        <f t="shared" si="61"/>
        <v>682.5</v>
      </c>
      <c r="G260">
        <v>17</v>
      </c>
      <c r="H260">
        <v>166</v>
      </c>
      <c r="I260">
        <v>553</v>
      </c>
      <c r="J260" s="4">
        <f t="shared" si="62"/>
        <v>2168.8000000000002</v>
      </c>
      <c r="K260">
        <v>173</v>
      </c>
      <c r="L260">
        <v>4448.7</v>
      </c>
      <c r="M260">
        <v>2279.9</v>
      </c>
      <c r="N260">
        <v>10</v>
      </c>
      <c r="P260" s="4">
        <f t="shared" si="63"/>
        <v>1475.7983999999999</v>
      </c>
      <c r="Q260" s="4">
        <f t="shared" si="64"/>
        <v>115.97471999999999</v>
      </c>
      <c r="R260" s="4">
        <f t="shared" si="65"/>
        <v>3419.7811200000001</v>
      </c>
      <c r="S260" s="4">
        <f t="shared" si="66"/>
        <v>1828.008</v>
      </c>
      <c r="T260" s="4">
        <f t="shared" si="67"/>
        <v>45.532800000000002</v>
      </c>
      <c r="U260" s="4">
        <f t="shared" si="68"/>
        <v>444.61439999999999</v>
      </c>
      <c r="V260" s="4">
        <f t="shared" si="69"/>
        <v>1481.1551999999999</v>
      </c>
      <c r="W260" s="4">
        <f t="shared" si="70"/>
        <v>5808.9139200000009</v>
      </c>
      <c r="X260" s="4">
        <f t="shared" si="71"/>
        <v>463.36320000000001</v>
      </c>
      <c r="Y260" s="4">
        <f t="shared" si="72"/>
        <v>11915.398080000001</v>
      </c>
      <c r="Z260" s="4">
        <f t="shared" si="73"/>
        <v>6106.48416</v>
      </c>
      <c r="AA260" s="4">
        <f t="shared" si="74"/>
        <v>26.783999999999999</v>
      </c>
    </row>
    <row r="261" spans="1:27" hidden="1" x14ac:dyDescent="0.25">
      <c r="A261" s="1">
        <v>32721</v>
      </c>
      <c r="B261">
        <f t="shared" si="60"/>
        <v>31</v>
      </c>
      <c r="C261">
        <v>781</v>
      </c>
      <c r="D261">
        <v>61.4</v>
      </c>
      <c r="E261">
        <v>1814.3</v>
      </c>
      <c r="F261">
        <f t="shared" si="61"/>
        <v>971.9</v>
      </c>
      <c r="G261">
        <v>24.2</v>
      </c>
      <c r="H261">
        <v>148</v>
      </c>
      <c r="I261">
        <v>488</v>
      </c>
      <c r="J261" s="4">
        <f t="shared" si="62"/>
        <v>2633.1750000000002</v>
      </c>
      <c r="K261">
        <v>182.87499999999994</v>
      </c>
      <c r="L261">
        <v>4757.1000000000004</v>
      </c>
      <c r="M261">
        <v>2123.9</v>
      </c>
      <c r="N261">
        <v>10</v>
      </c>
      <c r="P261" s="4">
        <f t="shared" si="63"/>
        <v>2091.8303999999998</v>
      </c>
      <c r="Q261" s="4">
        <f t="shared" si="64"/>
        <v>164.45375999999999</v>
      </c>
      <c r="R261" s="4">
        <f t="shared" si="65"/>
        <v>4859.42112</v>
      </c>
      <c r="S261" s="4">
        <f t="shared" si="66"/>
        <v>2603.1369599999998</v>
      </c>
      <c r="T261" s="4">
        <f t="shared" si="67"/>
        <v>64.817279999999997</v>
      </c>
      <c r="U261" s="4">
        <f t="shared" si="68"/>
        <v>396.40320000000003</v>
      </c>
      <c r="V261" s="4">
        <f t="shared" si="69"/>
        <v>1307.0591999999999</v>
      </c>
      <c r="W261" s="4">
        <f t="shared" si="70"/>
        <v>7052.695920000001</v>
      </c>
      <c r="X261" s="4">
        <f t="shared" si="71"/>
        <v>489.81239999999974</v>
      </c>
      <c r="Y261" s="4">
        <f t="shared" si="72"/>
        <v>12741.416640000001</v>
      </c>
      <c r="Z261" s="4">
        <f t="shared" si="73"/>
        <v>5688.6537600000001</v>
      </c>
      <c r="AA261" s="4">
        <f t="shared" si="74"/>
        <v>26.783999999999999</v>
      </c>
    </row>
    <row r="262" spans="1:27" hidden="1" x14ac:dyDescent="0.25">
      <c r="A262" s="1">
        <v>32752</v>
      </c>
      <c r="B262">
        <f t="shared" si="60"/>
        <v>30</v>
      </c>
      <c r="C262">
        <v>548</v>
      </c>
      <c r="D262">
        <v>43.1</v>
      </c>
      <c r="E262">
        <v>1269.8</v>
      </c>
      <c r="F262">
        <f t="shared" si="61"/>
        <v>678.69999999999993</v>
      </c>
      <c r="G262">
        <v>16.899999999999999</v>
      </c>
      <c r="H262">
        <v>117</v>
      </c>
      <c r="I262">
        <v>486</v>
      </c>
      <c r="J262" s="4">
        <f t="shared" si="62"/>
        <v>1886.05</v>
      </c>
      <c r="K262">
        <v>13.250000000000036</v>
      </c>
      <c r="L262">
        <v>3934.3</v>
      </c>
      <c r="M262">
        <v>2048.3000000000002</v>
      </c>
      <c r="N262">
        <v>10</v>
      </c>
      <c r="P262" s="4">
        <f t="shared" si="63"/>
        <v>1420.4159999999999</v>
      </c>
      <c r="Q262" s="4">
        <f t="shared" si="64"/>
        <v>111.7152</v>
      </c>
      <c r="R262" s="4">
        <f t="shared" si="65"/>
        <v>3291.3216000000002</v>
      </c>
      <c r="S262" s="4">
        <f t="shared" si="66"/>
        <v>1759.1903999999995</v>
      </c>
      <c r="T262" s="4">
        <f t="shared" si="67"/>
        <v>43.804799999999993</v>
      </c>
      <c r="U262" s="4">
        <f t="shared" si="68"/>
        <v>303.26400000000001</v>
      </c>
      <c r="V262" s="4">
        <f t="shared" si="69"/>
        <v>1259.712</v>
      </c>
      <c r="W262" s="4">
        <f t="shared" si="70"/>
        <v>4888.6415999999999</v>
      </c>
      <c r="X262" s="4">
        <f t="shared" si="71"/>
        <v>34.344000000000086</v>
      </c>
      <c r="Y262" s="4">
        <f t="shared" si="72"/>
        <v>10197.705599999999</v>
      </c>
      <c r="Z262" s="4">
        <f t="shared" si="73"/>
        <v>5309.1936000000005</v>
      </c>
      <c r="AA262" s="4">
        <f t="shared" si="74"/>
        <v>25.92</v>
      </c>
    </row>
    <row r="263" spans="1:27" hidden="1" x14ac:dyDescent="0.25">
      <c r="A263" s="1">
        <v>32782</v>
      </c>
      <c r="B263">
        <f t="shared" si="60"/>
        <v>31</v>
      </c>
      <c r="C263">
        <v>250</v>
      </c>
      <c r="D263">
        <v>19.7</v>
      </c>
      <c r="E263">
        <v>573.29999999999995</v>
      </c>
      <c r="F263">
        <f t="shared" si="61"/>
        <v>303.59999999999997</v>
      </c>
      <c r="G263">
        <v>7.6</v>
      </c>
      <c r="H263">
        <v>54.6</v>
      </c>
      <c r="I263">
        <v>189</v>
      </c>
      <c r="J263" s="4">
        <f t="shared" si="62"/>
        <v>851.15</v>
      </c>
      <c r="K263">
        <v>34.25000000000005</v>
      </c>
      <c r="L263">
        <v>1785.2</v>
      </c>
      <c r="M263">
        <v>934.1</v>
      </c>
      <c r="N263">
        <v>10</v>
      </c>
      <c r="P263" s="4">
        <f t="shared" si="63"/>
        <v>669.6</v>
      </c>
      <c r="Q263" s="4">
        <f t="shared" si="64"/>
        <v>52.764479999999999</v>
      </c>
      <c r="R263" s="4">
        <f t="shared" si="65"/>
        <v>1535.5267199999998</v>
      </c>
      <c r="S263" s="4">
        <f t="shared" si="66"/>
        <v>813.16223999999988</v>
      </c>
      <c r="T263" s="4">
        <f t="shared" si="67"/>
        <v>20.355840000000001</v>
      </c>
      <c r="U263" s="4">
        <f t="shared" si="68"/>
        <v>146.24064000000001</v>
      </c>
      <c r="V263" s="4">
        <f t="shared" si="69"/>
        <v>506.2176</v>
      </c>
      <c r="W263" s="4">
        <f t="shared" si="70"/>
        <v>2279.7201599999999</v>
      </c>
      <c r="X263" s="4">
        <f t="shared" si="71"/>
        <v>91.735200000000134</v>
      </c>
      <c r="Y263" s="4">
        <f t="shared" si="72"/>
        <v>4781.4796800000004</v>
      </c>
      <c r="Z263" s="4">
        <f t="shared" si="73"/>
        <v>2501.8934399999998</v>
      </c>
      <c r="AA263" s="4">
        <f t="shared" si="74"/>
        <v>26.783999999999999</v>
      </c>
    </row>
    <row r="264" spans="1:27" hidden="1" x14ac:dyDescent="0.25">
      <c r="A264" s="1">
        <v>32813</v>
      </c>
      <c r="B264">
        <f t="shared" si="60"/>
        <v>30</v>
      </c>
      <c r="C264">
        <v>115</v>
      </c>
      <c r="D264">
        <v>9</v>
      </c>
      <c r="E264">
        <v>257.89999999999998</v>
      </c>
      <c r="F264">
        <f t="shared" si="61"/>
        <v>133.89999999999998</v>
      </c>
      <c r="G264">
        <v>3.4</v>
      </c>
      <c r="H264">
        <v>27.1</v>
      </c>
      <c r="I264">
        <v>79.7</v>
      </c>
      <c r="J264" s="4">
        <f t="shared" si="62"/>
        <v>388.9</v>
      </c>
      <c r="K264">
        <v>24.20000000000001</v>
      </c>
      <c r="L264">
        <v>937</v>
      </c>
      <c r="M264">
        <v>548.1</v>
      </c>
      <c r="N264">
        <v>10</v>
      </c>
      <c r="P264" s="4">
        <f t="shared" si="63"/>
        <v>298.08</v>
      </c>
      <c r="Q264" s="4">
        <f t="shared" si="64"/>
        <v>23.327999999999999</v>
      </c>
      <c r="R264" s="4">
        <f t="shared" si="65"/>
        <v>668.47679999999991</v>
      </c>
      <c r="S264" s="4">
        <f t="shared" si="66"/>
        <v>347.0687999999999</v>
      </c>
      <c r="T264" s="4">
        <f t="shared" si="67"/>
        <v>8.8127999999999993</v>
      </c>
      <c r="U264" s="4">
        <f t="shared" si="68"/>
        <v>70.243200000000002</v>
      </c>
      <c r="V264" s="4">
        <f t="shared" si="69"/>
        <v>206.58240000000001</v>
      </c>
      <c r="W264" s="4">
        <f t="shared" si="70"/>
        <v>1008.0288</v>
      </c>
      <c r="X264" s="4">
        <f t="shared" si="71"/>
        <v>62.726400000000027</v>
      </c>
      <c r="Y264" s="4">
        <f t="shared" si="72"/>
        <v>2428.7040000000002</v>
      </c>
      <c r="Z264" s="4">
        <f t="shared" si="73"/>
        <v>1420.6751999999999</v>
      </c>
      <c r="AA264" s="4">
        <f t="shared" si="74"/>
        <v>25.92</v>
      </c>
    </row>
    <row r="265" spans="1:27" hidden="1" x14ac:dyDescent="0.25">
      <c r="A265" s="1">
        <v>32843</v>
      </c>
      <c r="B265">
        <f t="shared" si="60"/>
        <v>31</v>
      </c>
      <c r="C265">
        <v>78.5</v>
      </c>
      <c r="D265">
        <v>6.2</v>
      </c>
      <c r="E265">
        <v>172.6</v>
      </c>
      <c r="F265">
        <f t="shared" si="61"/>
        <v>87.899999999999991</v>
      </c>
      <c r="G265">
        <v>2.2999999999999998</v>
      </c>
      <c r="H265">
        <v>18.8</v>
      </c>
      <c r="I265">
        <v>55</v>
      </c>
      <c r="J265" s="4">
        <f t="shared" si="62"/>
        <v>264.8</v>
      </c>
      <c r="K265">
        <v>18.399999999999995</v>
      </c>
      <c r="L265">
        <v>595.20000000000005</v>
      </c>
      <c r="M265">
        <v>330.4</v>
      </c>
      <c r="N265">
        <v>10</v>
      </c>
      <c r="P265" s="4">
        <f t="shared" si="63"/>
        <v>210.2544</v>
      </c>
      <c r="Q265" s="4">
        <f t="shared" si="64"/>
        <v>16.606079999999999</v>
      </c>
      <c r="R265" s="4">
        <f t="shared" si="65"/>
        <v>462.29183999999998</v>
      </c>
      <c r="S265" s="4">
        <f t="shared" si="66"/>
        <v>235.43135999999998</v>
      </c>
      <c r="T265" s="4">
        <f t="shared" si="67"/>
        <v>6.1603199999999987</v>
      </c>
      <c r="U265" s="4">
        <f t="shared" si="68"/>
        <v>50.353920000000002</v>
      </c>
      <c r="V265" s="4">
        <f t="shared" si="69"/>
        <v>147.31200000000001</v>
      </c>
      <c r="W265" s="4">
        <f t="shared" si="70"/>
        <v>709.24032</v>
      </c>
      <c r="X265" s="4">
        <f t="shared" si="71"/>
        <v>49.282559999999982</v>
      </c>
      <c r="Y265" s="4">
        <f t="shared" si="72"/>
        <v>1594.1836800000003</v>
      </c>
      <c r="Z265" s="4">
        <f t="shared" si="73"/>
        <v>884.94335999999987</v>
      </c>
      <c r="AA265" s="4">
        <f t="shared" si="74"/>
        <v>26.783999999999999</v>
      </c>
    </row>
    <row r="266" spans="1:27" hidden="1" x14ac:dyDescent="0.25">
      <c r="A266" s="1">
        <v>32874</v>
      </c>
      <c r="B266">
        <f t="shared" si="60"/>
        <v>31</v>
      </c>
      <c r="C266">
        <v>63</v>
      </c>
      <c r="D266">
        <v>5</v>
      </c>
      <c r="E266">
        <v>136.30000000000001</v>
      </c>
      <c r="F266">
        <f t="shared" si="61"/>
        <v>68.300000000000011</v>
      </c>
      <c r="G266">
        <v>1.8</v>
      </c>
      <c r="H266">
        <v>16.3</v>
      </c>
      <c r="I266">
        <v>44.3</v>
      </c>
      <c r="J266" s="4">
        <f t="shared" si="62"/>
        <v>212.35000000000002</v>
      </c>
      <c r="K266">
        <v>15.449999999999978</v>
      </c>
      <c r="L266">
        <v>443.8</v>
      </c>
      <c r="M266">
        <v>231.5</v>
      </c>
      <c r="N266">
        <v>10</v>
      </c>
      <c r="P266" s="4">
        <f t="shared" si="63"/>
        <v>168.73920000000001</v>
      </c>
      <c r="Q266" s="4">
        <f t="shared" si="64"/>
        <v>13.391999999999999</v>
      </c>
      <c r="R266" s="4">
        <f t="shared" si="65"/>
        <v>365.06592000000006</v>
      </c>
      <c r="S266" s="4">
        <f t="shared" si="66"/>
        <v>182.93472000000003</v>
      </c>
      <c r="T266" s="4">
        <f t="shared" si="67"/>
        <v>4.8211199999999996</v>
      </c>
      <c r="U266" s="4">
        <f t="shared" si="68"/>
        <v>43.657919999999997</v>
      </c>
      <c r="V266" s="4">
        <f t="shared" si="69"/>
        <v>118.65311999999999</v>
      </c>
      <c r="W266" s="4">
        <f t="shared" si="70"/>
        <v>568.75824000000011</v>
      </c>
      <c r="X266" s="4">
        <f t="shared" si="71"/>
        <v>41.38127999999994</v>
      </c>
      <c r="Y266" s="4">
        <f t="shared" si="72"/>
        <v>1188.67392</v>
      </c>
      <c r="Z266" s="4">
        <f t="shared" si="73"/>
        <v>620.04960000000005</v>
      </c>
      <c r="AA266" s="4">
        <f t="shared" si="74"/>
        <v>26.783999999999999</v>
      </c>
    </row>
    <row r="267" spans="1:27" hidden="1" x14ac:dyDescent="0.25">
      <c r="A267" s="1">
        <v>32905</v>
      </c>
      <c r="B267">
        <f t="shared" si="60"/>
        <v>28</v>
      </c>
      <c r="C267">
        <v>58</v>
      </c>
      <c r="D267">
        <v>4.5999999999999996</v>
      </c>
      <c r="E267">
        <v>95.6</v>
      </c>
      <c r="F267">
        <f t="shared" si="61"/>
        <v>32.999999999999993</v>
      </c>
      <c r="G267">
        <v>1.3</v>
      </c>
      <c r="H267">
        <v>15</v>
      </c>
      <c r="I267">
        <v>40.200000000000003</v>
      </c>
      <c r="J267" s="4">
        <f t="shared" si="62"/>
        <v>188.27500000000001</v>
      </c>
      <c r="K267">
        <v>37.474999999999994</v>
      </c>
      <c r="L267">
        <v>404.6</v>
      </c>
      <c r="M267">
        <v>216.3</v>
      </c>
      <c r="N267">
        <v>10</v>
      </c>
      <c r="P267" s="4">
        <f t="shared" si="63"/>
        <v>140.31360000000001</v>
      </c>
      <c r="Q267" s="4">
        <f t="shared" si="64"/>
        <v>11.12832</v>
      </c>
      <c r="R267" s="4">
        <f t="shared" si="65"/>
        <v>231.27552</v>
      </c>
      <c r="S267" s="4">
        <f t="shared" si="66"/>
        <v>79.833599999999976</v>
      </c>
      <c r="T267" s="4">
        <f t="shared" si="67"/>
        <v>3.1449599999999998</v>
      </c>
      <c r="U267" s="4">
        <f t="shared" si="68"/>
        <v>36.287999999999997</v>
      </c>
      <c r="V267" s="4">
        <f t="shared" si="69"/>
        <v>97.251840000000001</v>
      </c>
      <c r="W267" s="4">
        <f t="shared" si="70"/>
        <v>455.47487999999993</v>
      </c>
      <c r="X267" s="4">
        <f t="shared" si="71"/>
        <v>90.659519999999972</v>
      </c>
      <c r="Y267" s="4">
        <f t="shared" si="72"/>
        <v>978.80831999999998</v>
      </c>
      <c r="Z267" s="4">
        <f t="shared" si="73"/>
        <v>523.27296000000001</v>
      </c>
      <c r="AA267" s="4">
        <f t="shared" si="74"/>
        <v>24.192</v>
      </c>
    </row>
    <row r="268" spans="1:27" hidden="1" x14ac:dyDescent="0.25">
      <c r="A268" s="1">
        <v>32933</v>
      </c>
      <c r="B268">
        <f t="shared" si="60"/>
        <v>31</v>
      </c>
      <c r="C268">
        <v>63.6</v>
      </c>
      <c r="D268">
        <v>5</v>
      </c>
      <c r="E268">
        <v>90.3</v>
      </c>
      <c r="F268">
        <f t="shared" si="61"/>
        <v>21.699999999999996</v>
      </c>
      <c r="G268">
        <v>1.2</v>
      </c>
      <c r="H268">
        <v>16.399999999999999</v>
      </c>
      <c r="I268">
        <v>40.6</v>
      </c>
      <c r="J268" s="4">
        <f t="shared" si="62"/>
        <v>202.125</v>
      </c>
      <c r="K268">
        <v>54.82500000000001</v>
      </c>
      <c r="L268">
        <v>430.1</v>
      </c>
      <c r="M268">
        <v>228</v>
      </c>
      <c r="N268">
        <v>10</v>
      </c>
      <c r="P268" s="4">
        <f t="shared" si="63"/>
        <v>170.34623999999999</v>
      </c>
      <c r="Q268" s="4">
        <f t="shared" si="64"/>
        <v>13.391999999999999</v>
      </c>
      <c r="R268" s="4">
        <f t="shared" si="65"/>
        <v>241.85952</v>
      </c>
      <c r="S268" s="4">
        <f t="shared" si="66"/>
        <v>58.121279999999985</v>
      </c>
      <c r="T268" s="4">
        <f t="shared" si="67"/>
        <v>3.21408</v>
      </c>
      <c r="U268" s="4">
        <f t="shared" si="68"/>
        <v>43.92575999999999</v>
      </c>
      <c r="V268" s="4">
        <f t="shared" si="69"/>
        <v>108.74303999999999</v>
      </c>
      <c r="W268" s="4">
        <f t="shared" si="70"/>
        <v>541.37159999999994</v>
      </c>
      <c r="X268" s="4">
        <f t="shared" si="71"/>
        <v>146.84327999999999</v>
      </c>
      <c r="Y268" s="4">
        <f t="shared" si="72"/>
        <v>1151.97984</v>
      </c>
      <c r="Z268" s="4">
        <f t="shared" si="73"/>
        <v>610.67520000000002</v>
      </c>
      <c r="AA268" s="4">
        <f t="shared" si="74"/>
        <v>26.783999999999999</v>
      </c>
    </row>
    <row r="269" spans="1:27" hidden="1" x14ac:dyDescent="0.25">
      <c r="A269" s="1">
        <v>32964</v>
      </c>
      <c r="B269">
        <f t="shared" si="60"/>
        <v>30</v>
      </c>
      <c r="C269">
        <v>72.2</v>
      </c>
      <c r="D269">
        <v>5.7</v>
      </c>
      <c r="E269">
        <v>104</v>
      </c>
      <c r="F269">
        <f t="shared" si="61"/>
        <v>26.099999999999998</v>
      </c>
      <c r="G269">
        <v>1.4</v>
      </c>
      <c r="H269">
        <v>18.5</v>
      </c>
      <c r="I269">
        <v>48.9</v>
      </c>
      <c r="J269" s="4">
        <f t="shared" si="62"/>
        <v>186.6</v>
      </c>
      <c r="K269">
        <v>15.200000000000001</v>
      </c>
      <c r="L269">
        <v>548</v>
      </c>
      <c r="M269">
        <v>361.4</v>
      </c>
      <c r="N269">
        <v>10</v>
      </c>
      <c r="P269" s="4">
        <f t="shared" si="63"/>
        <v>187.14240000000001</v>
      </c>
      <c r="Q269" s="4">
        <f t="shared" si="64"/>
        <v>14.7744</v>
      </c>
      <c r="R269" s="4">
        <f t="shared" si="65"/>
        <v>269.56799999999998</v>
      </c>
      <c r="S269" s="4">
        <f t="shared" si="66"/>
        <v>67.651199999999989</v>
      </c>
      <c r="T269" s="4">
        <f t="shared" si="67"/>
        <v>3.6288</v>
      </c>
      <c r="U269" s="4">
        <f t="shared" si="68"/>
        <v>47.951999999999998</v>
      </c>
      <c r="V269" s="4">
        <f t="shared" si="69"/>
        <v>126.7488</v>
      </c>
      <c r="W269" s="4">
        <f t="shared" si="70"/>
        <v>483.66719999999998</v>
      </c>
      <c r="X269" s="4">
        <f t="shared" si="71"/>
        <v>39.398400000000009</v>
      </c>
      <c r="Y269" s="4">
        <f t="shared" si="72"/>
        <v>1420.4159999999999</v>
      </c>
      <c r="Z269" s="4">
        <f t="shared" si="73"/>
        <v>936.74879999999996</v>
      </c>
      <c r="AA269" s="4">
        <f t="shared" si="74"/>
        <v>25.92</v>
      </c>
    </row>
    <row r="270" spans="1:27" hidden="1" x14ac:dyDescent="0.25">
      <c r="A270" s="1">
        <v>32994</v>
      </c>
      <c r="B270">
        <f t="shared" si="60"/>
        <v>31</v>
      </c>
      <c r="C270">
        <v>97.2</v>
      </c>
      <c r="D270">
        <v>7.6</v>
      </c>
      <c r="E270">
        <v>216.3</v>
      </c>
      <c r="F270">
        <f t="shared" si="61"/>
        <v>111.50000000000001</v>
      </c>
      <c r="G270">
        <v>2.9</v>
      </c>
      <c r="H270">
        <v>24.6</v>
      </c>
      <c r="I270">
        <v>99.2</v>
      </c>
      <c r="J270" s="4">
        <f t="shared" si="62"/>
        <v>369.3</v>
      </c>
      <c r="K270">
        <v>29.200000000000003</v>
      </c>
      <c r="L270">
        <v>1212.2</v>
      </c>
      <c r="M270">
        <v>842.9</v>
      </c>
      <c r="N270">
        <v>10</v>
      </c>
      <c r="P270" s="4">
        <f t="shared" si="63"/>
        <v>260.34048000000001</v>
      </c>
      <c r="Q270" s="4">
        <f t="shared" si="64"/>
        <v>20.355840000000001</v>
      </c>
      <c r="R270" s="4">
        <f t="shared" si="65"/>
        <v>579.33792000000005</v>
      </c>
      <c r="S270" s="4">
        <f t="shared" si="66"/>
        <v>298.64160000000004</v>
      </c>
      <c r="T270" s="4">
        <f t="shared" si="67"/>
        <v>7.76736</v>
      </c>
      <c r="U270" s="4">
        <f t="shared" si="68"/>
        <v>65.888640000000009</v>
      </c>
      <c r="V270" s="4">
        <f t="shared" si="69"/>
        <v>265.69727999999998</v>
      </c>
      <c r="W270" s="4">
        <f t="shared" si="70"/>
        <v>989.13311999999996</v>
      </c>
      <c r="X270" s="4">
        <f t="shared" si="71"/>
        <v>78.209280000000021</v>
      </c>
      <c r="Y270" s="4">
        <f t="shared" si="72"/>
        <v>3246.75648</v>
      </c>
      <c r="Z270" s="4">
        <f t="shared" si="73"/>
        <v>2257.62336</v>
      </c>
      <c r="AA270" s="4">
        <f t="shared" si="74"/>
        <v>26.783999999999999</v>
      </c>
    </row>
    <row r="271" spans="1:27" hidden="1" x14ac:dyDescent="0.25">
      <c r="A271" s="1">
        <v>33025</v>
      </c>
      <c r="B271">
        <f t="shared" si="60"/>
        <v>30</v>
      </c>
      <c r="C271">
        <v>250</v>
      </c>
      <c r="D271">
        <v>19.7</v>
      </c>
      <c r="E271">
        <v>573.29999999999995</v>
      </c>
      <c r="F271">
        <f t="shared" si="61"/>
        <v>303.59999999999997</v>
      </c>
      <c r="G271">
        <v>7.6</v>
      </c>
      <c r="H271">
        <v>64.900000000000006</v>
      </c>
      <c r="I271">
        <v>402</v>
      </c>
      <c r="J271" s="4">
        <f t="shared" si="62"/>
        <v>1130.2999999999997</v>
      </c>
      <c r="K271">
        <v>90.100000000000009</v>
      </c>
      <c r="L271">
        <v>2499.6999999999998</v>
      </c>
      <c r="M271">
        <v>1369.4</v>
      </c>
      <c r="N271">
        <v>10</v>
      </c>
      <c r="P271" s="4">
        <f t="shared" si="63"/>
        <v>648</v>
      </c>
      <c r="Q271" s="4">
        <f t="shared" si="64"/>
        <v>51.062399999999997</v>
      </c>
      <c r="R271" s="4">
        <f t="shared" si="65"/>
        <v>1485.9936</v>
      </c>
      <c r="S271" s="4">
        <f t="shared" si="66"/>
        <v>786.93119999999976</v>
      </c>
      <c r="T271" s="4">
        <f t="shared" si="67"/>
        <v>19.699200000000001</v>
      </c>
      <c r="U271" s="4">
        <f t="shared" si="68"/>
        <v>168.22080000000003</v>
      </c>
      <c r="V271" s="4">
        <f t="shared" si="69"/>
        <v>1041.9839999999999</v>
      </c>
      <c r="W271" s="4">
        <f t="shared" si="70"/>
        <v>2929.737599999999</v>
      </c>
      <c r="X271" s="4">
        <f t="shared" si="71"/>
        <v>233.53920000000005</v>
      </c>
      <c r="Y271" s="4">
        <f t="shared" si="72"/>
        <v>6479.2223999999997</v>
      </c>
      <c r="Z271" s="4">
        <f t="shared" si="73"/>
        <v>3549.4848000000002</v>
      </c>
      <c r="AA271" s="4">
        <f t="shared" si="74"/>
        <v>25.92</v>
      </c>
    </row>
    <row r="272" spans="1:27" hidden="1" x14ac:dyDescent="0.25">
      <c r="A272" s="1">
        <v>33055</v>
      </c>
      <c r="B272">
        <f t="shared" si="60"/>
        <v>31</v>
      </c>
      <c r="C272">
        <v>644</v>
      </c>
      <c r="D272">
        <v>50.7</v>
      </c>
      <c r="E272">
        <v>1469</v>
      </c>
      <c r="F272">
        <f t="shared" si="61"/>
        <v>774.3</v>
      </c>
      <c r="G272">
        <v>19.600000000000001</v>
      </c>
      <c r="H272">
        <v>117</v>
      </c>
      <c r="I272">
        <v>563</v>
      </c>
      <c r="J272" s="4">
        <f t="shared" si="62"/>
        <v>2203.7249999999999</v>
      </c>
      <c r="K272">
        <v>54.72499999999993</v>
      </c>
      <c r="L272">
        <v>4182.6000000000004</v>
      </c>
      <c r="M272">
        <v>1978.9</v>
      </c>
      <c r="N272">
        <v>10</v>
      </c>
      <c r="P272" s="4">
        <f t="shared" si="63"/>
        <v>1724.8896</v>
      </c>
      <c r="Q272" s="4">
        <f t="shared" si="64"/>
        <v>135.79488000000001</v>
      </c>
      <c r="R272" s="4">
        <f t="shared" si="65"/>
        <v>3934.5695999999998</v>
      </c>
      <c r="S272" s="4">
        <f t="shared" si="66"/>
        <v>2073.8851199999999</v>
      </c>
      <c r="T272" s="4">
        <f t="shared" si="67"/>
        <v>52.496640000000006</v>
      </c>
      <c r="U272" s="4">
        <f t="shared" si="68"/>
        <v>313.37279999999998</v>
      </c>
      <c r="V272" s="4">
        <f t="shared" si="69"/>
        <v>1507.9392</v>
      </c>
      <c r="W272" s="4">
        <f t="shared" si="70"/>
        <v>5902.4570400000002</v>
      </c>
      <c r="X272" s="4">
        <f t="shared" si="71"/>
        <v>146.57543999999982</v>
      </c>
      <c r="Y272" s="4">
        <f t="shared" si="72"/>
        <v>11202.675840000002</v>
      </c>
      <c r="Z272" s="4">
        <f t="shared" si="73"/>
        <v>5300.2857599999998</v>
      </c>
      <c r="AA272" s="4">
        <f t="shared" si="74"/>
        <v>26.783999999999999</v>
      </c>
    </row>
    <row r="273" spans="1:27" hidden="1" x14ac:dyDescent="0.25">
      <c r="A273" s="1">
        <v>33086</v>
      </c>
      <c r="B273">
        <f t="shared" si="60"/>
        <v>31</v>
      </c>
      <c r="C273">
        <v>583</v>
      </c>
      <c r="D273">
        <v>45.9</v>
      </c>
      <c r="E273">
        <v>1318</v>
      </c>
      <c r="F273">
        <f t="shared" si="61"/>
        <v>689.1</v>
      </c>
      <c r="G273">
        <v>17.5</v>
      </c>
      <c r="H273">
        <v>122</v>
      </c>
      <c r="I273">
        <v>601</v>
      </c>
      <c r="J273" s="4">
        <f t="shared" si="62"/>
        <v>2214.1999999999998</v>
      </c>
      <c r="K273">
        <v>173.2</v>
      </c>
      <c r="L273">
        <v>4302.6000000000004</v>
      </c>
      <c r="M273">
        <v>2088.4</v>
      </c>
      <c r="N273">
        <v>10</v>
      </c>
      <c r="P273" s="4">
        <f t="shared" si="63"/>
        <v>1561.5072</v>
      </c>
      <c r="Q273" s="4">
        <f t="shared" si="64"/>
        <v>122.93856</v>
      </c>
      <c r="R273" s="4">
        <f t="shared" si="65"/>
        <v>3530.1311999999998</v>
      </c>
      <c r="S273" s="4">
        <f t="shared" si="66"/>
        <v>1845.68544</v>
      </c>
      <c r="T273" s="4">
        <f t="shared" si="67"/>
        <v>46.872</v>
      </c>
      <c r="U273" s="4">
        <f t="shared" si="68"/>
        <v>326.76479999999998</v>
      </c>
      <c r="V273" s="4">
        <f t="shared" si="69"/>
        <v>1609.7184</v>
      </c>
      <c r="W273" s="4">
        <f t="shared" si="70"/>
        <v>5930.5132799999992</v>
      </c>
      <c r="X273" s="4">
        <f t="shared" si="71"/>
        <v>463.89887999999996</v>
      </c>
      <c r="Y273" s="4">
        <f t="shared" si="72"/>
        <v>11524.083840000001</v>
      </c>
      <c r="Z273" s="4">
        <f t="shared" si="73"/>
        <v>5593.5705600000001</v>
      </c>
      <c r="AA273" s="4">
        <f t="shared" si="74"/>
        <v>26.783999999999999</v>
      </c>
    </row>
    <row r="274" spans="1:27" hidden="1" x14ac:dyDescent="0.25">
      <c r="A274" s="1">
        <v>33117</v>
      </c>
      <c r="B274">
        <f t="shared" si="60"/>
        <v>30</v>
      </c>
      <c r="C274">
        <v>460</v>
      </c>
      <c r="D274">
        <v>36.200000000000003</v>
      </c>
      <c r="E274">
        <v>942</v>
      </c>
      <c r="F274">
        <f t="shared" si="61"/>
        <v>445.8</v>
      </c>
      <c r="G274">
        <v>12.5</v>
      </c>
      <c r="H274">
        <v>85.4</v>
      </c>
      <c r="I274">
        <v>346</v>
      </c>
      <c r="J274" s="4">
        <f t="shared" si="62"/>
        <v>1535.2</v>
      </c>
      <c r="K274">
        <v>161.7999999999999</v>
      </c>
      <c r="L274">
        <v>3467</v>
      </c>
      <c r="M274">
        <v>1931.8</v>
      </c>
      <c r="N274">
        <v>10</v>
      </c>
      <c r="P274" s="4">
        <f t="shared" si="63"/>
        <v>1192.32</v>
      </c>
      <c r="Q274" s="4">
        <f t="shared" si="64"/>
        <v>93.830399999999997</v>
      </c>
      <c r="R274" s="4">
        <f t="shared" si="65"/>
        <v>2441.6640000000002</v>
      </c>
      <c r="S274" s="4">
        <f t="shared" si="66"/>
        <v>1155.5136</v>
      </c>
      <c r="T274" s="4">
        <f t="shared" si="67"/>
        <v>32.4</v>
      </c>
      <c r="U274" s="4">
        <f t="shared" si="68"/>
        <v>221.35679999999999</v>
      </c>
      <c r="V274" s="4">
        <f t="shared" si="69"/>
        <v>896.83199999999999</v>
      </c>
      <c r="W274" s="4">
        <f t="shared" si="70"/>
        <v>3979.2384000000002</v>
      </c>
      <c r="X274" s="4">
        <f t="shared" si="71"/>
        <v>419.38559999999978</v>
      </c>
      <c r="Y274" s="4">
        <f t="shared" si="72"/>
        <v>8986.4639999999999</v>
      </c>
      <c r="Z274" s="4">
        <f t="shared" si="73"/>
        <v>5007.2255999999998</v>
      </c>
      <c r="AA274" s="4">
        <f t="shared" si="74"/>
        <v>25.92</v>
      </c>
    </row>
    <row r="275" spans="1:27" hidden="1" x14ac:dyDescent="0.25">
      <c r="A275" s="1">
        <v>33147</v>
      </c>
      <c r="B275">
        <f t="shared" si="60"/>
        <v>31</v>
      </c>
      <c r="C275">
        <v>218</v>
      </c>
      <c r="D275">
        <v>17.100000000000001</v>
      </c>
      <c r="E275">
        <v>397</v>
      </c>
      <c r="F275">
        <f t="shared" si="61"/>
        <v>161.9</v>
      </c>
      <c r="G275">
        <v>5.3</v>
      </c>
      <c r="H275">
        <v>52</v>
      </c>
      <c r="I275">
        <v>158</v>
      </c>
      <c r="J275" s="4">
        <f t="shared" si="62"/>
        <v>717.2</v>
      </c>
      <c r="K275">
        <v>110.2</v>
      </c>
      <c r="L275">
        <v>1957.7</v>
      </c>
      <c r="M275">
        <v>1240.5</v>
      </c>
      <c r="N275">
        <v>10</v>
      </c>
      <c r="P275" s="4">
        <f t="shared" si="63"/>
        <v>583.89120000000003</v>
      </c>
      <c r="Q275" s="4">
        <f t="shared" si="64"/>
        <v>45.800640000000008</v>
      </c>
      <c r="R275" s="4">
        <f t="shared" si="65"/>
        <v>1063.3248000000001</v>
      </c>
      <c r="S275" s="4">
        <f t="shared" si="66"/>
        <v>433.63296000000003</v>
      </c>
      <c r="T275" s="4">
        <f t="shared" si="67"/>
        <v>14.19552</v>
      </c>
      <c r="U275" s="4">
        <f t="shared" si="68"/>
        <v>139.27680000000001</v>
      </c>
      <c r="V275" s="4">
        <f t="shared" si="69"/>
        <v>423.18720000000002</v>
      </c>
      <c r="W275" s="4">
        <f t="shared" si="70"/>
        <v>1920.9484800000002</v>
      </c>
      <c r="X275" s="4">
        <f t="shared" si="71"/>
        <v>295.15967999999998</v>
      </c>
      <c r="Y275" s="4">
        <f t="shared" si="72"/>
        <v>5243.5036799999998</v>
      </c>
      <c r="Z275" s="4">
        <f t="shared" si="73"/>
        <v>3322.5551999999998</v>
      </c>
      <c r="AA275" s="4">
        <f t="shared" si="74"/>
        <v>26.783999999999999</v>
      </c>
    </row>
    <row r="276" spans="1:27" hidden="1" x14ac:dyDescent="0.25">
      <c r="A276" s="1">
        <v>33178</v>
      </c>
      <c r="B276">
        <f t="shared" si="60"/>
        <v>30</v>
      </c>
      <c r="C276">
        <v>106</v>
      </c>
      <c r="D276">
        <v>8.3000000000000007</v>
      </c>
      <c r="E276">
        <v>179</v>
      </c>
      <c r="F276">
        <f t="shared" si="61"/>
        <v>64.7</v>
      </c>
      <c r="G276">
        <v>2.4</v>
      </c>
      <c r="H276">
        <v>26.7</v>
      </c>
      <c r="I276">
        <v>61.7</v>
      </c>
      <c r="J276" s="4">
        <f t="shared" si="62"/>
        <v>341.95</v>
      </c>
      <c r="K276">
        <v>74.550000000000011</v>
      </c>
      <c r="L276">
        <v>942.4</v>
      </c>
      <c r="M276">
        <v>600.5</v>
      </c>
      <c r="N276">
        <v>10</v>
      </c>
      <c r="P276" s="4">
        <f t="shared" si="63"/>
        <v>274.75200000000001</v>
      </c>
      <c r="Q276" s="4">
        <f t="shared" si="64"/>
        <v>21.513600000000004</v>
      </c>
      <c r="R276" s="4">
        <f t="shared" si="65"/>
        <v>463.96800000000002</v>
      </c>
      <c r="S276" s="4">
        <f t="shared" si="66"/>
        <v>167.70240000000001</v>
      </c>
      <c r="T276" s="4">
        <f t="shared" si="67"/>
        <v>6.2207999999999997</v>
      </c>
      <c r="U276" s="4">
        <f t="shared" si="68"/>
        <v>69.206400000000002</v>
      </c>
      <c r="V276" s="4">
        <f t="shared" si="69"/>
        <v>159.9264</v>
      </c>
      <c r="W276" s="4">
        <f t="shared" si="70"/>
        <v>886.33439999999996</v>
      </c>
      <c r="X276" s="4">
        <f t="shared" si="71"/>
        <v>193.23360000000005</v>
      </c>
      <c r="Y276" s="4">
        <f t="shared" si="72"/>
        <v>2442.7008000000001</v>
      </c>
      <c r="Z276" s="4">
        <f t="shared" si="73"/>
        <v>1556.4960000000001</v>
      </c>
      <c r="AA276" s="4">
        <f t="shared" si="74"/>
        <v>25.92</v>
      </c>
    </row>
    <row r="277" spans="1:27" hidden="1" x14ac:dyDescent="0.25">
      <c r="A277" s="1">
        <v>33208</v>
      </c>
      <c r="B277">
        <f t="shared" si="60"/>
        <v>31</v>
      </c>
      <c r="C277">
        <v>72.3</v>
      </c>
      <c r="D277">
        <v>5.7</v>
      </c>
      <c r="E277">
        <v>126</v>
      </c>
      <c r="F277">
        <f t="shared" si="61"/>
        <v>48</v>
      </c>
      <c r="G277">
        <v>1.7</v>
      </c>
      <c r="H277">
        <v>18.5</v>
      </c>
      <c r="I277">
        <v>36.5</v>
      </c>
      <c r="J277" s="4">
        <f t="shared" si="62"/>
        <v>232.85</v>
      </c>
      <c r="K277">
        <v>51.85</v>
      </c>
      <c r="L277">
        <v>578.79999999999995</v>
      </c>
      <c r="M277">
        <v>346</v>
      </c>
      <c r="N277">
        <v>10</v>
      </c>
      <c r="P277" s="4">
        <f t="shared" si="63"/>
        <v>193.64832000000001</v>
      </c>
      <c r="Q277" s="4">
        <f t="shared" si="64"/>
        <v>15.26688</v>
      </c>
      <c r="R277" s="4">
        <f t="shared" si="65"/>
        <v>337.47840000000002</v>
      </c>
      <c r="S277" s="4">
        <f t="shared" si="66"/>
        <v>128.56319999999999</v>
      </c>
      <c r="T277" s="4">
        <f t="shared" si="67"/>
        <v>4.55328</v>
      </c>
      <c r="U277" s="4">
        <f t="shared" si="68"/>
        <v>49.550400000000003</v>
      </c>
      <c r="V277" s="4">
        <f t="shared" si="69"/>
        <v>97.761600000000001</v>
      </c>
      <c r="W277" s="4">
        <f t="shared" si="70"/>
        <v>623.66543999999999</v>
      </c>
      <c r="X277" s="4">
        <f t="shared" si="71"/>
        <v>138.87504000000001</v>
      </c>
      <c r="Y277" s="4">
        <f t="shared" si="72"/>
        <v>1550.2579199999998</v>
      </c>
      <c r="Z277" s="4">
        <f t="shared" si="73"/>
        <v>926.72640000000001</v>
      </c>
      <c r="AA277" s="4">
        <f t="shared" si="74"/>
        <v>26.783999999999999</v>
      </c>
    </row>
    <row r="278" spans="1:27" hidden="1" x14ac:dyDescent="0.25">
      <c r="A278" s="1">
        <v>33239</v>
      </c>
      <c r="B278">
        <f t="shared" si="60"/>
        <v>31</v>
      </c>
      <c r="C278">
        <v>58.8</v>
      </c>
      <c r="D278">
        <v>4.5999999999999996</v>
      </c>
      <c r="E278">
        <v>103</v>
      </c>
      <c r="F278">
        <f t="shared" si="61"/>
        <v>39.6</v>
      </c>
      <c r="G278">
        <v>1.4</v>
      </c>
      <c r="H278">
        <v>12.4</v>
      </c>
      <c r="I278">
        <v>27.7</v>
      </c>
      <c r="J278" s="4">
        <f t="shared" si="62"/>
        <v>165.65</v>
      </c>
      <c r="K278">
        <v>22.550000000000004</v>
      </c>
      <c r="L278">
        <v>452.4</v>
      </c>
      <c r="M278">
        <v>286.8</v>
      </c>
      <c r="N278">
        <v>10</v>
      </c>
      <c r="P278" s="4">
        <f t="shared" si="63"/>
        <v>157.48992000000001</v>
      </c>
      <c r="Q278" s="4">
        <f t="shared" si="64"/>
        <v>12.320639999999997</v>
      </c>
      <c r="R278" s="4">
        <f t="shared" si="65"/>
        <v>275.87520000000001</v>
      </c>
      <c r="S278" s="4">
        <f t="shared" si="66"/>
        <v>106.06464</v>
      </c>
      <c r="T278" s="4">
        <f t="shared" si="67"/>
        <v>3.7497599999999993</v>
      </c>
      <c r="U278" s="4">
        <f t="shared" si="68"/>
        <v>33.212159999999997</v>
      </c>
      <c r="V278" s="4">
        <f t="shared" si="69"/>
        <v>74.191680000000005</v>
      </c>
      <c r="W278" s="4">
        <f t="shared" si="70"/>
        <v>443.67696000000001</v>
      </c>
      <c r="X278" s="4">
        <f t="shared" si="71"/>
        <v>60.397920000000013</v>
      </c>
      <c r="Y278" s="4">
        <f t="shared" si="72"/>
        <v>1211.7081599999999</v>
      </c>
      <c r="Z278" s="4">
        <f t="shared" si="73"/>
        <v>768.16512</v>
      </c>
      <c r="AA278" s="4">
        <f t="shared" si="74"/>
        <v>26.783999999999999</v>
      </c>
    </row>
    <row r="279" spans="1:27" hidden="1" x14ac:dyDescent="0.25">
      <c r="A279" s="1">
        <v>33270</v>
      </c>
      <c r="B279">
        <f t="shared" si="60"/>
        <v>28</v>
      </c>
      <c r="C279">
        <v>46.7</v>
      </c>
      <c r="D279">
        <v>3.7</v>
      </c>
      <c r="E279">
        <v>82.3</v>
      </c>
      <c r="F279">
        <f t="shared" si="61"/>
        <v>31.899999999999995</v>
      </c>
      <c r="G279">
        <v>1.1000000000000001</v>
      </c>
      <c r="H279">
        <v>11</v>
      </c>
      <c r="I279">
        <v>22</v>
      </c>
      <c r="J279" s="4">
        <f t="shared" si="62"/>
        <v>133.05000000000001</v>
      </c>
      <c r="K279">
        <v>17.75</v>
      </c>
      <c r="L279">
        <v>363.5</v>
      </c>
      <c r="M279">
        <v>230.5</v>
      </c>
      <c r="N279">
        <v>10</v>
      </c>
      <c r="P279" s="4">
        <f t="shared" si="63"/>
        <v>112.97664</v>
      </c>
      <c r="Q279" s="4">
        <f t="shared" si="64"/>
        <v>8.9510400000000008</v>
      </c>
      <c r="R279" s="4">
        <f t="shared" si="65"/>
        <v>199.10016000000002</v>
      </c>
      <c r="S279" s="4">
        <f t="shared" si="66"/>
        <v>77.172479999999979</v>
      </c>
      <c r="T279" s="4">
        <f t="shared" si="67"/>
        <v>2.6611199999999999</v>
      </c>
      <c r="U279" s="4">
        <f t="shared" si="68"/>
        <v>26.6112</v>
      </c>
      <c r="V279" s="4">
        <f t="shared" si="69"/>
        <v>53.2224</v>
      </c>
      <c r="W279" s="4">
        <f t="shared" si="70"/>
        <v>321.87455999999997</v>
      </c>
      <c r="X279" s="4">
        <f t="shared" si="71"/>
        <v>42.940800000000003</v>
      </c>
      <c r="Y279" s="4">
        <f t="shared" si="72"/>
        <v>879.37919999999997</v>
      </c>
      <c r="Z279" s="4">
        <f t="shared" si="73"/>
        <v>557.62559999999996</v>
      </c>
      <c r="AA279" s="4">
        <f t="shared" si="74"/>
        <v>24.192</v>
      </c>
    </row>
    <row r="280" spans="1:27" hidden="1" x14ac:dyDescent="0.25">
      <c r="A280" s="1">
        <v>33298</v>
      </c>
      <c r="B280">
        <f t="shared" si="60"/>
        <v>31</v>
      </c>
      <c r="C280">
        <v>46.8</v>
      </c>
      <c r="D280">
        <v>3.7</v>
      </c>
      <c r="E280">
        <v>80.599999999999994</v>
      </c>
      <c r="F280">
        <f t="shared" si="61"/>
        <v>30.099999999999998</v>
      </c>
      <c r="G280">
        <v>1.1000000000000001</v>
      </c>
      <c r="H280">
        <v>11.3</v>
      </c>
      <c r="I280">
        <v>21.6</v>
      </c>
      <c r="J280" s="4">
        <f t="shared" si="62"/>
        <v>131.65</v>
      </c>
      <c r="K280">
        <v>18.149999999999999</v>
      </c>
      <c r="L280">
        <v>371.4</v>
      </c>
      <c r="M280">
        <v>239.8</v>
      </c>
      <c r="N280">
        <v>10</v>
      </c>
      <c r="P280" s="4">
        <f t="shared" si="63"/>
        <v>125.34911999999998</v>
      </c>
      <c r="Q280" s="4">
        <f t="shared" si="64"/>
        <v>9.9100800000000007</v>
      </c>
      <c r="R280" s="4">
        <f t="shared" si="65"/>
        <v>215.87903999999997</v>
      </c>
      <c r="S280" s="4">
        <f t="shared" si="66"/>
        <v>80.619839999999982</v>
      </c>
      <c r="T280" s="4">
        <f t="shared" si="67"/>
        <v>2.9462400000000004</v>
      </c>
      <c r="U280" s="4">
        <f t="shared" si="68"/>
        <v>30.265920000000005</v>
      </c>
      <c r="V280" s="4">
        <f t="shared" si="69"/>
        <v>57.853440000000006</v>
      </c>
      <c r="W280" s="4">
        <f t="shared" si="70"/>
        <v>352.61135999999999</v>
      </c>
      <c r="X280" s="4">
        <f t="shared" si="71"/>
        <v>48.612959999999994</v>
      </c>
      <c r="Y280" s="4">
        <f t="shared" si="72"/>
        <v>994.75775999999985</v>
      </c>
      <c r="Z280" s="4">
        <f t="shared" si="73"/>
        <v>642.28031999999996</v>
      </c>
      <c r="AA280" s="4">
        <f t="shared" si="74"/>
        <v>26.783999999999999</v>
      </c>
    </row>
    <row r="281" spans="1:27" hidden="1" x14ac:dyDescent="0.25">
      <c r="A281" s="1">
        <v>33329</v>
      </c>
      <c r="B281">
        <f t="shared" si="60"/>
        <v>30</v>
      </c>
      <c r="C281">
        <v>48.9</v>
      </c>
      <c r="D281">
        <v>3.8</v>
      </c>
      <c r="E281">
        <v>83.7</v>
      </c>
      <c r="F281">
        <f t="shared" si="61"/>
        <v>31.000000000000004</v>
      </c>
      <c r="G281">
        <v>1.1000000000000001</v>
      </c>
      <c r="H281">
        <v>11.1</v>
      </c>
      <c r="I281">
        <v>23.3</v>
      </c>
      <c r="J281" s="4">
        <f t="shared" si="62"/>
        <v>137.44999999999999</v>
      </c>
      <c r="K281">
        <v>19.350000000000001</v>
      </c>
      <c r="L281">
        <v>422</v>
      </c>
      <c r="M281">
        <v>284.60000000000002</v>
      </c>
      <c r="N281">
        <v>10</v>
      </c>
      <c r="P281" s="4">
        <f t="shared" si="63"/>
        <v>126.7488</v>
      </c>
      <c r="Q281" s="4">
        <f t="shared" si="64"/>
        <v>9.8496000000000006</v>
      </c>
      <c r="R281" s="4">
        <f t="shared" si="65"/>
        <v>216.9504</v>
      </c>
      <c r="S281" s="4">
        <f t="shared" si="66"/>
        <v>80.352000000000018</v>
      </c>
      <c r="T281" s="4">
        <f t="shared" si="67"/>
        <v>2.8512</v>
      </c>
      <c r="U281" s="4">
        <f t="shared" si="68"/>
        <v>28.7712</v>
      </c>
      <c r="V281" s="4">
        <f t="shared" si="69"/>
        <v>60.393599999999999</v>
      </c>
      <c r="W281" s="4">
        <f t="shared" si="70"/>
        <v>356.2704</v>
      </c>
      <c r="X281" s="4">
        <f t="shared" si="71"/>
        <v>50.155200000000001</v>
      </c>
      <c r="Y281" s="4">
        <f t="shared" si="72"/>
        <v>1093.8240000000001</v>
      </c>
      <c r="Z281" s="4">
        <f t="shared" si="73"/>
        <v>737.68320000000006</v>
      </c>
      <c r="AA281" s="4">
        <f t="shared" si="74"/>
        <v>25.92</v>
      </c>
    </row>
    <row r="282" spans="1:27" hidden="1" x14ac:dyDescent="0.25">
      <c r="A282" s="1">
        <v>33359</v>
      </c>
      <c r="B282">
        <f t="shared" si="60"/>
        <v>31</v>
      </c>
      <c r="C282">
        <v>81</v>
      </c>
      <c r="D282">
        <v>6.4</v>
      </c>
      <c r="E282">
        <v>134</v>
      </c>
      <c r="F282">
        <f t="shared" si="61"/>
        <v>46.6</v>
      </c>
      <c r="G282">
        <v>1.8</v>
      </c>
      <c r="H282">
        <v>14.6</v>
      </c>
      <c r="I282">
        <v>39.4</v>
      </c>
      <c r="J282" s="4">
        <f t="shared" si="62"/>
        <v>207.2</v>
      </c>
      <c r="K282">
        <v>19.2</v>
      </c>
      <c r="L282">
        <v>795.1</v>
      </c>
      <c r="M282">
        <v>587.9</v>
      </c>
      <c r="N282">
        <v>10</v>
      </c>
      <c r="P282" s="4">
        <f t="shared" si="63"/>
        <v>216.9504</v>
      </c>
      <c r="Q282" s="4">
        <f t="shared" si="64"/>
        <v>17.141760000000001</v>
      </c>
      <c r="R282" s="4">
        <f t="shared" si="65"/>
        <v>358.90559999999999</v>
      </c>
      <c r="S282" s="4">
        <f t="shared" si="66"/>
        <v>124.81344</v>
      </c>
      <c r="T282" s="4">
        <f t="shared" si="67"/>
        <v>4.8211199999999996</v>
      </c>
      <c r="U282" s="4">
        <f t="shared" si="68"/>
        <v>39.104640000000003</v>
      </c>
      <c r="V282" s="4">
        <f t="shared" si="69"/>
        <v>105.52896</v>
      </c>
      <c r="W282" s="4">
        <f t="shared" si="70"/>
        <v>554.96447999999998</v>
      </c>
      <c r="X282" s="4">
        <f t="shared" si="71"/>
        <v>51.425280000000001</v>
      </c>
      <c r="Y282" s="4">
        <f t="shared" si="72"/>
        <v>2129.59584</v>
      </c>
      <c r="Z282" s="4">
        <f t="shared" si="73"/>
        <v>1574.6313600000001</v>
      </c>
      <c r="AA282" s="4">
        <f t="shared" si="74"/>
        <v>26.783999999999999</v>
      </c>
    </row>
    <row r="283" spans="1:27" hidden="1" x14ac:dyDescent="0.25">
      <c r="A283" s="1">
        <v>33390</v>
      </c>
      <c r="B283">
        <f t="shared" si="60"/>
        <v>30</v>
      </c>
      <c r="C283">
        <v>182</v>
      </c>
      <c r="D283">
        <v>14.3</v>
      </c>
      <c r="E283">
        <v>381</v>
      </c>
      <c r="F283">
        <f t="shared" si="61"/>
        <v>184.7</v>
      </c>
      <c r="G283">
        <v>5.0999999999999996</v>
      </c>
      <c r="H283">
        <v>38.299999999999997</v>
      </c>
      <c r="I283">
        <v>254</v>
      </c>
      <c r="J283" s="4">
        <f t="shared" si="62"/>
        <v>707.55</v>
      </c>
      <c r="K283">
        <v>34.250000000000021</v>
      </c>
      <c r="L283">
        <v>2491</v>
      </c>
      <c r="M283">
        <v>1783.5</v>
      </c>
      <c r="N283">
        <v>10</v>
      </c>
      <c r="P283" s="4">
        <f t="shared" si="63"/>
        <v>471.74400000000003</v>
      </c>
      <c r="Q283" s="4">
        <f t="shared" si="64"/>
        <v>37.065600000000003</v>
      </c>
      <c r="R283" s="4">
        <f t="shared" si="65"/>
        <v>987.55200000000002</v>
      </c>
      <c r="S283" s="4">
        <f t="shared" si="66"/>
        <v>478.74239999999998</v>
      </c>
      <c r="T283" s="4">
        <f t="shared" si="67"/>
        <v>13.219200000000001</v>
      </c>
      <c r="U283" s="4">
        <f t="shared" si="68"/>
        <v>99.273600000000002</v>
      </c>
      <c r="V283" s="4">
        <f t="shared" si="69"/>
        <v>658.36800000000005</v>
      </c>
      <c r="W283" s="4">
        <f t="shared" si="70"/>
        <v>1833.9695999999999</v>
      </c>
      <c r="X283" s="4">
        <f t="shared" si="71"/>
        <v>88.776000000000053</v>
      </c>
      <c r="Y283" s="4">
        <f t="shared" si="72"/>
        <v>6456.6719999999996</v>
      </c>
      <c r="Z283" s="4">
        <f t="shared" si="73"/>
        <v>4622.8320000000003</v>
      </c>
      <c r="AA283" s="4">
        <f t="shared" si="74"/>
        <v>25.92</v>
      </c>
    </row>
    <row r="284" spans="1:27" hidden="1" x14ac:dyDescent="0.25">
      <c r="A284" s="1">
        <v>33420</v>
      </c>
      <c r="B284">
        <f t="shared" si="60"/>
        <v>31</v>
      </c>
      <c r="C284">
        <v>391</v>
      </c>
      <c r="D284">
        <v>30.8</v>
      </c>
      <c r="E284">
        <v>866</v>
      </c>
      <c r="F284">
        <f t="shared" si="61"/>
        <v>444.2</v>
      </c>
      <c r="G284">
        <v>11.5</v>
      </c>
      <c r="H284">
        <v>111</v>
      </c>
      <c r="I284">
        <v>537</v>
      </c>
      <c r="J284" s="4">
        <f t="shared" si="62"/>
        <v>1560.5</v>
      </c>
      <c r="K284">
        <v>46.5</v>
      </c>
      <c r="L284">
        <v>3831</v>
      </c>
      <c r="M284">
        <v>2270.5</v>
      </c>
      <c r="N284">
        <v>10</v>
      </c>
      <c r="P284" s="4">
        <f t="shared" si="63"/>
        <v>1047.2544</v>
      </c>
      <c r="Q284" s="4">
        <f t="shared" si="64"/>
        <v>82.494720000000001</v>
      </c>
      <c r="R284" s="4">
        <f t="shared" si="65"/>
        <v>2319.4944</v>
      </c>
      <c r="S284" s="4">
        <f t="shared" si="66"/>
        <v>1189.7452800000001</v>
      </c>
      <c r="T284" s="4">
        <f t="shared" si="67"/>
        <v>30.801600000000001</v>
      </c>
      <c r="U284" s="4">
        <f t="shared" si="68"/>
        <v>297.30239999999998</v>
      </c>
      <c r="V284" s="4">
        <f t="shared" si="69"/>
        <v>1438.3008</v>
      </c>
      <c r="W284" s="4">
        <f t="shared" si="70"/>
        <v>4179.6432000000004</v>
      </c>
      <c r="X284" s="4">
        <f t="shared" si="71"/>
        <v>124.54559999999999</v>
      </c>
      <c r="Y284" s="4">
        <f t="shared" si="72"/>
        <v>10260.9504</v>
      </c>
      <c r="Z284" s="4">
        <f t="shared" si="73"/>
        <v>6081.3072000000002</v>
      </c>
      <c r="AA284" s="4">
        <f t="shared" si="74"/>
        <v>26.783999999999999</v>
      </c>
    </row>
    <row r="285" spans="1:27" hidden="1" x14ac:dyDescent="0.25">
      <c r="A285" s="1">
        <v>33451</v>
      </c>
      <c r="B285">
        <f t="shared" si="60"/>
        <v>31</v>
      </c>
      <c r="C285">
        <v>687</v>
      </c>
      <c r="D285">
        <v>54</v>
      </c>
      <c r="E285">
        <v>1560</v>
      </c>
      <c r="F285">
        <f t="shared" si="61"/>
        <v>819</v>
      </c>
      <c r="G285">
        <v>20.8</v>
      </c>
      <c r="H285">
        <v>177</v>
      </c>
      <c r="I285">
        <v>642</v>
      </c>
      <c r="J285" s="4">
        <f t="shared" si="62"/>
        <v>2478.6999999999998</v>
      </c>
      <c r="K285">
        <v>99.7</v>
      </c>
      <c r="L285">
        <v>5295.8</v>
      </c>
      <c r="M285">
        <v>2817.1</v>
      </c>
      <c r="N285">
        <v>10</v>
      </c>
      <c r="P285" s="4">
        <f t="shared" si="63"/>
        <v>1840.0608</v>
      </c>
      <c r="Q285" s="4">
        <f t="shared" si="64"/>
        <v>144.6336</v>
      </c>
      <c r="R285" s="4">
        <f t="shared" si="65"/>
        <v>4178.3040000000001</v>
      </c>
      <c r="S285" s="4">
        <f t="shared" si="66"/>
        <v>2193.6095999999998</v>
      </c>
      <c r="T285" s="4">
        <f t="shared" si="67"/>
        <v>55.710720000000002</v>
      </c>
      <c r="U285" s="4">
        <f t="shared" si="68"/>
        <v>474.07679999999999</v>
      </c>
      <c r="V285" s="4">
        <f t="shared" si="69"/>
        <v>1719.5328</v>
      </c>
      <c r="W285" s="4">
        <f t="shared" si="70"/>
        <v>6638.9500799999987</v>
      </c>
      <c r="X285" s="4">
        <f t="shared" si="71"/>
        <v>267.03647999999998</v>
      </c>
      <c r="Y285" s="4">
        <f t="shared" si="72"/>
        <v>14184.27072</v>
      </c>
      <c r="Z285" s="4">
        <f t="shared" si="73"/>
        <v>7545.3206399999999</v>
      </c>
      <c r="AA285" s="4">
        <f t="shared" si="74"/>
        <v>26.783999999999999</v>
      </c>
    </row>
    <row r="286" spans="1:27" hidden="1" x14ac:dyDescent="0.25">
      <c r="A286" s="1">
        <v>33482</v>
      </c>
      <c r="B286">
        <f t="shared" si="60"/>
        <v>30</v>
      </c>
      <c r="C286">
        <v>475</v>
      </c>
      <c r="D286">
        <v>37.4</v>
      </c>
      <c r="E286">
        <v>1060</v>
      </c>
      <c r="F286">
        <f t="shared" si="61"/>
        <v>547.6</v>
      </c>
      <c r="G286">
        <v>14.1</v>
      </c>
      <c r="H286">
        <v>97.7</v>
      </c>
      <c r="I286">
        <v>459</v>
      </c>
      <c r="J286" s="4">
        <f t="shared" si="62"/>
        <v>1644.25</v>
      </c>
      <c r="K286">
        <v>27.549999999999976</v>
      </c>
      <c r="L286">
        <v>4062.3</v>
      </c>
      <c r="M286">
        <v>2418.1</v>
      </c>
      <c r="N286">
        <v>10</v>
      </c>
      <c r="P286" s="4">
        <f t="shared" si="63"/>
        <v>1231.2</v>
      </c>
      <c r="Q286" s="4">
        <f t="shared" si="64"/>
        <v>96.940799999999996</v>
      </c>
      <c r="R286" s="4">
        <f t="shared" si="65"/>
        <v>2747.52</v>
      </c>
      <c r="S286" s="4">
        <f t="shared" si="66"/>
        <v>1419.3792000000001</v>
      </c>
      <c r="T286" s="4">
        <f t="shared" si="67"/>
        <v>36.547199999999997</v>
      </c>
      <c r="U286" s="4">
        <f t="shared" si="68"/>
        <v>253.23840000000001</v>
      </c>
      <c r="V286" s="4">
        <f t="shared" si="69"/>
        <v>1189.7280000000001</v>
      </c>
      <c r="W286" s="4">
        <f t="shared" si="70"/>
        <v>4261.8959999999997</v>
      </c>
      <c r="X286" s="4">
        <f t="shared" si="71"/>
        <v>71.409599999999941</v>
      </c>
      <c r="Y286" s="4">
        <f t="shared" si="72"/>
        <v>10529.481599999999</v>
      </c>
      <c r="Z286" s="4">
        <f t="shared" si="73"/>
        <v>6267.7151999999996</v>
      </c>
      <c r="AA286" s="4">
        <f t="shared" si="74"/>
        <v>25.92</v>
      </c>
    </row>
    <row r="287" spans="1:27" hidden="1" x14ac:dyDescent="0.25">
      <c r="A287" s="1">
        <v>33512</v>
      </c>
      <c r="B287">
        <f t="shared" si="60"/>
        <v>31</v>
      </c>
      <c r="C287">
        <v>149</v>
      </c>
      <c r="D287">
        <v>11.7</v>
      </c>
      <c r="E287">
        <v>297</v>
      </c>
      <c r="F287">
        <f t="shared" si="61"/>
        <v>136.30000000000001</v>
      </c>
      <c r="G287">
        <v>4</v>
      </c>
      <c r="H287">
        <v>37.299999999999997</v>
      </c>
      <c r="I287">
        <v>143</v>
      </c>
      <c r="J287" s="4">
        <f t="shared" si="62"/>
        <v>518.5</v>
      </c>
      <c r="K287">
        <v>41.2</v>
      </c>
      <c r="L287">
        <v>1485.5</v>
      </c>
      <c r="M287">
        <v>967</v>
      </c>
      <c r="N287">
        <v>10</v>
      </c>
      <c r="P287" s="4">
        <f t="shared" si="63"/>
        <v>399.08159999999998</v>
      </c>
      <c r="Q287" s="4">
        <f t="shared" si="64"/>
        <v>31.337279999999996</v>
      </c>
      <c r="R287" s="4">
        <f t="shared" si="65"/>
        <v>795.48479999999995</v>
      </c>
      <c r="S287" s="4">
        <f t="shared" si="66"/>
        <v>365.06592000000006</v>
      </c>
      <c r="T287" s="4">
        <f t="shared" si="67"/>
        <v>10.7136</v>
      </c>
      <c r="U287" s="4">
        <f t="shared" si="68"/>
        <v>99.904319999999984</v>
      </c>
      <c r="V287" s="4">
        <f t="shared" si="69"/>
        <v>383.01119999999997</v>
      </c>
      <c r="W287" s="4">
        <f t="shared" si="70"/>
        <v>1388.7503999999999</v>
      </c>
      <c r="X287" s="4">
        <f t="shared" si="71"/>
        <v>110.35008000000002</v>
      </c>
      <c r="Y287" s="4">
        <f t="shared" si="72"/>
        <v>3978.7631999999999</v>
      </c>
      <c r="Z287" s="4">
        <f t="shared" si="73"/>
        <v>2590.0128</v>
      </c>
      <c r="AA287" s="4">
        <f t="shared" si="74"/>
        <v>26.783999999999999</v>
      </c>
    </row>
    <row r="288" spans="1:27" hidden="1" x14ac:dyDescent="0.25">
      <c r="A288" s="1">
        <v>33543</v>
      </c>
      <c r="B288">
        <f t="shared" si="60"/>
        <v>30</v>
      </c>
      <c r="C288">
        <v>85.7</v>
      </c>
      <c r="D288">
        <v>6.7</v>
      </c>
      <c r="E288">
        <v>154</v>
      </c>
      <c r="F288">
        <f t="shared" si="61"/>
        <v>61.599999999999994</v>
      </c>
      <c r="G288">
        <v>2.1</v>
      </c>
      <c r="H288">
        <v>21.2</v>
      </c>
      <c r="I288">
        <v>60.5</v>
      </c>
      <c r="J288" s="4">
        <f t="shared" si="62"/>
        <v>258.25</v>
      </c>
      <c r="K288">
        <v>22.550000000000004</v>
      </c>
      <c r="L288">
        <v>799.7</v>
      </c>
      <c r="M288">
        <v>541.5</v>
      </c>
      <c r="N288">
        <v>10</v>
      </c>
      <c r="P288" s="4">
        <f t="shared" si="63"/>
        <v>222.1344</v>
      </c>
      <c r="Q288" s="4">
        <f t="shared" si="64"/>
        <v>17.366399999999999</v>
      </c>
      <c r="R288" s="4">
        <f t="shared" si="65"/>
        <v>399.16800000000001</v>
      </c>
      <c r="S288" s="4">
        <f t="shared" si="66"/>
        <v>159.66719999999998</v>
      </c>
      <c r="T288" s="4">
        <f t="shared" si="67"/>
        <v>5.4432</v>
      </c>
      <c r="U288" s="4">
        <f t="shared" si="68"/>
        <v>54.950400000000002</v>
      </c>
      <c r="V288" s="4">
        <f t="shared" si="69"/>
        <v>156.816</v>
      </c>
      <c r="W288" s="4">
        <f t="shared" si="70"/>
        <v>669.38400000000001</v>
      </c>
      <c r="X288" s="4">
        <f t="shared" si="71"/>
        <v>58.449600000000018</v>
      </c>
      <c r="Y288" s="4">
        <f t="shared" si="72"/>
        <v>2072.8224</v>
      </c>
      <c r="Z288" s="4">
        <f t="shared" si="73"/>
        <v>1403.568</v>
      </c>
      <c r="AA288" s="4">
        <f t="shared" si="74"/>
        <v>25.92</v>
      </c>
    </row>
    <row r="289" spans="1:27" hidden="1" x14ac:dyDescent="0.25">
      <c r="A289" s="1">
        <v>33573</v>
      </c>
      <c r="B289">
        <f t="shared" si="60"/>
        <v>31</v>
      </c>
      <c r="C289">
        <v>61.8</v>
      </c>
      <c r="D289">
        <v>4.9000000000000004</v>
      </c>
      <c r="E289">
        <v>110</v>
      </c>
      <c r="F289">
        <f t="shared" si="61"/>
        <v>43.300000000000004</v>
      </c>
      <c r="G289">
        <v>1.5</v>
      </c>
      <c r="H289">
        <v>16.600000000000001</v>
      </c>
      <c r="I289">
        <v>39.9</v>
      </c>
      <c r="J289" s="4">
        <f t="shared" si="62"/>
        <v>220.25</v>
      </c>
      <c r="K289">
        <v>53.75</v>
      </c>
      <c r="L289">
        <v>548.9</v>
      </c>
      <c r="M289">
        <v>328.7</v>
      </c>
      <c r="N289">
        <v>10</v>
      </c>
      <c r="P289" s="4">
        <f t="shared" si="63"/>
        <v>165.52511999999999</v>
      </c>
      <c r="Q289" s="4">
        <f t="shared" si="64"/>
        <v>13.124160000000002</v>
      </c>
      <c r="R289" s="4">
        <f t="shared" si="65"/>
        <v>294.62400000000002</v>
      </c>
      <c r="S289" s="4">
        <f t="shared" si="66"/>
        <v>115.97472000000002</v>
      </c>
      <c r="T289" s="4">
        <f t="shared" si="67"/>
        <v>4.0175999999999998</v>
      </c>
      <c r="U289" s="4">
        <f t="shared" si="68"/>
        <v>44.46144000000001</v>
      </c>
      <c r="V289" s="4">
        <f t="shared" si="69"/>
        <v>106.86816</v>
      </c>
      <c r="W289" s="4">
        <f t="shared" si="70"/>
        <v>589.91759999999999</v>
      </c>
      <c r="X289" s="4">
        <f t="shared" si="71"/>
        <v>143.964</v>
      </c>
      <c r="Y289" s="4">
        <f t="shared" si="72"/>
        <v>1470.1737599999999</v>
      </c>
      <c r="Z289" s="4">
        <f t="shared" si="73"/>
        <v>880.39008000000001</v>
      </c>
      <c r="AA289" s="4">
        <f t="shared" si="74"/>
        <v>26.783999999999999</v>
      </c>
    </row>
    <row r="290" spans="1:27" hidden="1" x14ac:dyDescent="0.25">
      <c r="A290" s="1">
        <v>33604</v>
      </c>
      <c r="B290">
        <f t="shared" si="60"/>
        <v>31</v>
      </c>
      <c r="C290">
        <v>50.6</v>
      </c>
      <c r="D290">
        <v>4</v>
      </c>
      <c r="E290">
        <v>89.5</v>
      </c>
      <c r="F290">
        <f t="shared" si="61"/>
        <v>34.9</v>
      </c>
      <c r="G290">
        <v>1.2</v>
      </c>
      <c r="H290">
        <v>13.2</v>
      </c>
      <c r="I290">
        <v>31.8</v>
      </c>
      <c r="J290" s="4">
        <f t="shared" si="62"/>
        <v>154.05000000000001</v>
      </c>
      <c r="K290">
        <v>19.55</v>
      </c>
      <c r="L290">
        <v>428.9</v>
      </c>
      <c r="M290">
        <v>274.89999999999998</v>
      </c>
      <c r="N290">
        <v>10</v>
      </c>
      <c r="P290" s="4">
        <f t="shared" si="63"/>
        <v>135.52704</v>
      </c>
      <c r="Q290" s="4">
        <f t="shared" si="64"/>
        <v>10.7136</v>
      </c>
      <c r="R290" s="4">
        <f t="shared" si="65"/>
        <v>239.71680000000001</v>
      </c>
      <c r="S290" s="4">
        <f t="shared" si="66"/>
        <v>93.476159999999993</v>
      </c>
      <c r="T290" s="4">
        <f t="shared" si="67"/>
        <v>3.21408</v>
      </c>
      <c r="U290" s="4">
        <f t="shared" si="68"/>
        <v>35.354880000000001</v>
      </c>
      <c r="V290" s="4">
        <f t="shared" si="69"/>
        <v>85.173119999999997</v>
      </c>
      <c r="W290" s="4">
        <f t="shared" si="70"/>
        <v>412.60752000000008</v>
      </c>
      <c r="X290" s="4">
        <f t="shared" si="71"/>
        <v>52.362720000000003</v>
      </c>
      <c r="Y290" s="4">
        <f t="shared" si="72"/>
        <v>1148.76576</v>
      </c>
      <c r="Z290" s="4">
        <f t="shared" si="73"/>
        <v>736.29215999999985</v>
      </c>
      <c r="AA290" s="4">
        <f t="shared" si="74"/>
        <v>26.783999999999999</v>
      </c>
    </row>
    <row r="291" spans="1:27" hidden="1" x14ac:dyDescent="0.25">
      <c r="A291" s="1">
        <v>33635</v>
      </c>
      <c r="B291">
        <f t="shared" si="60"/>
        <v>29</v>
      </c>
      <c r="C291">
        <v>43.7</v>
      </c>
      <c r="D291">
        <v>3.4</v>
      </c>
      <c r="E291">
        <v>76.3</v>
      </c>
      <c r="F291">
        <f t="shared" si="61"/>
        <v>29.199999999999996</v>
      </c>
      <c r="G291">
        <v>1</v>
      </c>
      <c r="H291">
        <v>11.4</v>
      </c>
      <c r="I291">
        <v>28.2</v>
      </c>
      <c r="J291" s="4">
        <f t="shared" si="62"/>
        <v>135.44999999999999</v>
      </c>
      <c r="K291">
        <v>19.549999999999997</v>
      </c>
      <c r="L291">
        <v>379.2</v>
      </c>
      <c r="M291">
        <v>243.8</v>
      </c>
      <c r="N291">
        <v>10</v>
      </c>
      <c r="P291" s="4">
        <f t="shared" si="63"/>
        <v>109.49472000000002</v>
      </c>
      <c r="Q291" s="4">
        <f t="shared" si="64"/>
        <v>8.5190399999999986</v>
      </c>
      <c r="R291" s="4">
        <f t="shared" si="65"/>
        <v>191.17727999999997</v>
      </c>
      <c r="S291" s="4">
        <f t="shared" si="66"/>
        <v>73.163519999999991</v>
      </c>
      <c r="T291" s="4">
        <f t="shared" si="67"/>
        <v>2.5055999999999998</v>
      </c>
      <c r="U291" s="4">
        <f t="shared" si="68"/>
        <v>28.563840000000003</v>
      </c>
      <c r="V291" s="4">
        <f t="shared" si="69"/>
        <v>70.65791999999999</v>
      </c>
      <c r="W291" s="4">
        <f t="shared" si="70"/>
        <v>339.38351999999998</v>
      </c>
      <c r="X291" s="4">
        <f t="shared" si="71"/>
        <v>48.984479999999998</v>
      </c>
      <c r="Y291" s="4">
        <f t="shared" si="72"/>
        <v>950.12351999999987</v>
      </c>
      <c r="Z291" s="4">
        <f t="shared" si="73"/>
        <v>610.8652800000001</v>
      </c>
      <c r="AA291" s="4">
        <f t="shared" si="74"/>
        <v>25.056000000000001</v>
      </c>
    </row>
    <row r="292" spans="1:27" hidden="1" x14ac:dyDescent="0.25">
      <c r="A292" s="1">
        <v>33664</v>
      </c>
      <c r="B292">
        <f t="shared" si="60"/>
        <v>31</v>
      </c>
      <c r="C292">
        <v>39.6</v>
      </c>
      <c r="D292">
        <v>3.1</v>
      </c>
      <c r="E292">
        <v>64.099999999999994</v>
      </c>
      <c r="F292">
        <f t="shared" si="61"/>
        <v>21.399999999999991</v>
      </c>
      <c r="G292">
        <v>0.9</v>
      </c>
      <c r="H292">
        <v>10.4</v>
      </c>
      <c r="I292">
        <v>28.9</v>
      </c>
      <c r="J292" s="4">
        <f t="shared" si="62"/>
        <v>122.30000000000001</v>
      </c>
      <c r="K292">
        <v>18.900000000000006</v>
      </c>
      <c r="L292">
        <v>388.4</v>
      </c>
      <c r="M292">
        <v>266.10000000000002</v>
      </c>
      <c r="N292">
        <v>10</v>
      </c>
      <c r="P292" s="4">
        <f t="shared" si="63"/>
        <v>106.06464</v>
      </c>
      <c r="Q292" s="4">
        <f t="shared" si="64"/>
        <v>8.3030399999999993</v>
      </c>
      <c r="R292" s="4">
        <f t="shared" si="65"/>
        <v>171.68543999999997</v>
      </c>
      <c r="S292" s="4">
        <f t="shared" si="66"/>
        <v>57.317759999999986</v>
      </c>
      <c r="T292" s="4">
        <f t="shared" si="67"/>
        <v>2.4105599999999998</v>
      </c>
      <c r="U292" s="4">
        <f t="shared" si="68"/>
        <v>27.855360000000001</v>
      </c>
      <c r="V292" s="4">
        <f t="shared" si="69"/>
        <v>77.405760000000001</v>
      </c>
      <c r="W292" s="4">
        <f t="shared" si="70"/>
        <v>327.56832000000009</v>
      </c>
      <c r="X292" s="4">
        <f t="shared" si="71"/>
        <v>50.621760000000023</v>
      </c>
      <c r="Y292" s="4">
        <f t="shared" si="72"/>
        <v>1040.2905599999999</v>
      </c>
      <c r="Z292" s="4">
        <f t="shared" si="73"/>
        <v>712.72224000000017</v>
      </c>
      <c r="AA292" s="4">
        <f t="shared" si="74"/>
        <v>26.783999999999999</v>
      </c>
    </row>
    <row r="293" spans="1:27" hidden="1" x14ac:dyDescent="0.25">
      <c r="A293" s="1">
        <v>33695</v>
      </c>
      <c r="B293">
        <f t="shared" si="60"/>
        <v>30</v>
      </c>
      <c r="C293">
        <v>37</v>
      </c>
      <c r="D293">
        <v>2.9</v>
      </c>
      <c r="E293">
        <v>61.8</v>
      </c>
      <c r="F293">
        <f t="shared" si="61"/>
        <v>21.9</v>
      </c>
      <c r="G293">
        <v>0.8</v>
      </c>
      <c r="H293">
        <v>9.8000000000000007</v>
      </c>
      <c r="I293">
        <v>28.6</v>
      </c>
      <c r="J293" s="4">
        <f t="shared" si="62"/>
        <v>117.29999999999998</v>
      </c>
      <c r="K293">
        <v>17.099999999999998</v>
      </c>
      <c r="L293">
        <v>398.1</v>
      </c>
      <c r="M293">
        <v>280.8</v>
      </c>
      <c r="N293">
        <v>10</v>
      </c>
      <c r="P293" s="4">
        <f t="shared" si="63"/>
        <v>95.903999999999996</v>
      </c>
      <c r="Q293" s="4">
        <f t="shared" si="64"/>
        <v>7.5167999999999999</v>
      </c>
      <c r="R293" s="4">
        <f t="shared" si="65"/>
        <v>160.18559999999999</v>
      </c>
      <c r="S293" s="4">
        <f t="shared" si="66"/>
        <v>56.764800000000001</v>
      </c>
      <c r="T293" s="4">
        <f t="shared" si="67"/>
        <v>2.0735999999999999</v>
      </c>
      <c r="U293" s="4">
        <f t="shared" si="68"/>
        <v>25.401599999999998</v>
      </c>
      <c r="V293" s="4">
        <f t="shared" si="69"/>
        <v>74.131200000000007</v>
      </c>
      <c r="W293" s="4">
        <f t="shared" si="70"/>
        <v>304.04159999999996</v>
      </c>
      <c r="X293" s="4">
        <f t="shared" si="71"/>
        <v>44.323199999999986</v>
      </c>
      <c r="Y293" s="4">
        <f t="shared" si="72"/>
        <v>1031.8751999999999</v>
      </c>
      <c r="Z293" s="4">
        <f t="shared" si="73"/>
        <v>727.83360000000005</v>
      </c>
      <c r="AA293" s="4">
        <f t="shared" si="74"/>
        <v>25.92</v>
      </c>
    </row>
    <row r="294" spans="1:27" hidden="1" x14ac:dyDescent="0.25">
      <c r="A294" s="1">
        <v>33725</v>
      </c>
      <c r="B294">
        <f t="shared" si="60"/>
        <v>31</v>
      </c>
      <c r="C294">
        <v>46.7</v>
      </c>
      <c r="D294">
        <v>3.7</v>
      </c>
      <c r="E294">
        <v>86.3</v>
      </c>
      <c r="F294">
        <f t="shared" si="61"/>
        <v>35.899999999999991</v>
      </c>
      <c r="G294">
        <v>1.1000000000000001</v>
      </c>
      <c r="H294">
        <v>12.2</v>
      </c>
      <c r="I294">
        <v>34</v>
      </c>
      <c r="J294" s="4">
        <f t="shared" si="62"/>
        <v>148.65</v>
      </c>
      <c r="K294">
        <v>16.149999999999999</v>
      </c>
      <c r="L294">
        <v>555.1</v>
      </c>
      <c r="M294">
        <v>406.5</v>
      </c>
      <c r="N294">
        <v>10</v>
      </c>
      <c r="P294" s="4">
        <f t="shared" si="63"/>
        <v>125.08128000000002</v>
      </c>
      <c r="Q294" s="4">
        <f t="shared" si="64"/>
        <v>9.9100800000000007</v>
      </c>
      <c r="R294" s="4">
        <f t="shared" si="65"/>
        <v>231.14591999999999</v>
      </c>
      <c r="S294" s="4">
        <f t="shared" si="66"/>
        <v>96.154559999999975</v>
      </c>
      <c r="T294" s="4">
        <f t="shared" si="67"/>
        <v>2.9462400000000004</v>
      </c>
      <c r="U294" s="4">
        <f t="shared" si="68"/>
        <v>32.676479999999998</v>
      </c>
      <c r="V294" s="4">
        <f t="shared" si="69"/>
        <v>91.065600000000003</v>
      </c>
      <c r="W294" s="4">
        <f t="shared" si="70"/>
        <v>398.14416</v>
      </c>
      <c r="X294" s="4">
        <f t="shared" si="71"/>
        <v>43.256159999999994</v>
      </c>
      <c r="Y294" s="4">
        <f t="shared" si="72"/>
        <v>1486.7798399999999</v>
      </c>
      <c r="Z294" s="4">
        <f t="shared" si="73"/>
        <v>1088.7696000000001</v>
      </c>
      <c r="AA294" s="4">
        <f t="shared" si="74"/>
        <v>26.783999999999999</v>
      </c>
    </row>
    <row r="295" spans="1:27" hidden="1" x14ac:dyDescent="0.25">
      <c r="A295" s="1">
        <v>33756</v>
      </c>
      <c r="B295">
        <f t="shared" si="60"/>
        <v>30</v>
      </c>
      <c r="C295">
        <v>95.7</v>
      </c>
      <c r="D295">
        <v>7.5</v>
      </c>
      <c r="E295">
        <v>218</v>
      </c>
      <c r="F295">
        <f t="shared" si="61"/>
        <v>114.8</v>
      </c>
      <c r="G295">
        <v>2.9</v>
      </c>
      <c r="H295">
        <v>24.3</v>
      </c>
      <c r="I295">
        <v>118</v>
      </c>
      <c r="J295" s="4">
        <f t="shared" si="62"/>
        <v>391.3</v>
      </c>
      <c r="K295">
        <v>31</v>
      </c>
      <c r="L295">
        <v>1212.9000000000001</v>
      </c>
      <c r="M295">
        <v>821.6</v>
      </c>
      <c r="N295">
        <v>10</v>
      </c>
      <c r="P295" s="4">
        <f t="shared" si="63"/>
        <v>248.05439999999999</v>
      </c>
      <c r="Q295" s="4">
        <f t="shared" si="64"/>
        <v>19.440000000000001</v>
      </c>
      <c r="R295" s="4">
        <f t="shared" si="65"/>
        <v>565.05600000000004</v>
      </c>
      <c r="S295" s="4">
        <f t="shared" si="66"/>
        <v>297.5616</v>
      </c>
      <c r="T295" s="4">
        <f t="shared" si="67"/>
        <v>7.5167999999999999</v>
      </c>
      <c r="U295" s="4">
        <f t="shared" si="68"/>
        <v>62.985599999999998</v>
      </c>
      <c r="V295" s="4">
        <f t="shared" si="69"/>
        <v>305.85599999999999</v>
      </c>
      <c r="W295" s="4">
        <f t="shared" si="70"/>
        <v>1014.2496</v>
      </c>
      <c r="X295" s="4">
        <f t="shared" si="71"/>
        <v>80.352000000000004</v>
      </c>
      <c r="Y295" s="4">
        <f t="shared" si="72"/>
        <v>3143.8368</v>
      </c>
      <c r="Z295" s="4">
        <f t="shared" si="73"/>
        <v>2129.5871999999999</v>
      </c>
      <c r="AA295" s="4">
        <f t="shared" si="74"/>
        <v>25.92</v>
      </c>
    </row>
    <row r="296" spans="1:27" hidden="1" x14ac:dyDescent="0.25">
      <c r="A296" s="1">
        <v>33786</v>
      </c>
      <c r="B296">
        <f t="shared" si="60"/>
        <v>31</v>
      </c>
      <c r="C296">
        <v>275</v>
      </c>
      <c r="D296">
        <v>21.6</v>
      </c>
      <c r="E296">
        <v>635</v>
      </c>
      <c r="F296">
        <f t="shared" si="61"/>
        <v>338.4</v>
      </c>
      <c r="G296">
        <v>8.5</v>
      </c>
      <c r="H296">
        <v>66.7</v>
      </c>
      <c r="I296">
        <v>365</v>
      </c>
      <c r="J296" s="4">
        <f t="shared" si="62"/>
        <v>1158.2</v>
      </c>
      <c r="K296">
        <v>91.5</v>
      </c>
      <c r="L296">
        <v>2839.4</v>
      </c>
      <c r="M296">
        <v>1681.2</v>
      </c>
      <c r="N296">
        <v>10</v>
      </c>
      <c r="P296" s="4">
        <f t="shared" si="63"/>
        <v>736.56</v>
      </c>
      <c r="Q296" s="4">
        <f t="shared" si="64"/>
        <v>57.853440000000006</v>
      </c>
      <c r="R296" s="4">
        <f t="shared" si="65"/>
        <v>1700.7840000000001</v>
      </c>
      <c r="S296" s="4">
        <f t="shared" si="66"/>
        <v>906.37055999999984</v>
      </c>
      <c r="T296" s="4">
        <f t="shared" si="67"/>
        <v>22.766400000000001</v>
      </c>
      <c r="U296" s="4">
        <f t="shared" si="68"/>
        <v>178.64928</v>
      </c>
      <c r="V296" s="4">
        <f t="shared" si="69"/>
        <v>977.61599999999999</v>
      </c>
      <c r="W296" s="4">
        <f t="shared" si="70"/>
        <v>3102.1228799999999</v>
      </c>
      <c r="X296" s="4">
        <f t="shared" si="71"/>
        <v>245.0736</v>
      </c>
      <c r="Y296" s="4">
        <f t="shared" si="72"/>
        <v>7605.0489600000001</v>
      </c>
      <c r="Z296" s="4">
        <f t="shared" si="73"/>
        <v>4502.9260800000002</v>
      </c>
      <c r="AA296" s="4">
        <f t="shared" si="74"/>
        <v>26.783999999999999</v>
      </c>
    </row>
    <row r="297" spans="1:27" hidden="1" x14ac:dyDescent="0.25">
      <c r="A297" s="1">
        <v>33817</v>
      </c>
      <c r="B297">
        <f t="shared" si="60"/>
        <v>31</v>
      </c>
      <c r="C297">
        <v>544</v>
      </c>
      <c r="D297">
        <v>42.8</v>
      </c>
      <c r="E297">
        <v>1220</v>
      </c>
      <c r="F297">
        <f t="shared" si="61"/>
        <v>633.20000000000005</v>
      </c>
      <c r="G297">
        <v>16.2</v>
      </c>
      <c r="H297">
        <v>128.1</v>
      </c>
      <c r="I297">
        <v>443</v>
      </c>
      <c r="J297" s="4">
        <f t="shared" si="62"/>
        <v>1877.8999999999999</v>
      </c>
      <c r="K297">
        <v>86.8</v>
      </c>
      <c r="L297">
        <v>3806.5</v>
      </c>
      <c r="M297">
        <v>1928.6</v>
      </c>
      <c r="N297">
        <v>10</v>
      </c>
      <c r="P297" s="4">
        <f t="shared" si="63"/>
        <v>1457.0496000000001</v>
      </c>
      <c r="Q297" s="4">
        <f t="shared" si="64"/>
        <v>114.63551999999999</v>
      </c>
      <c r="R297" s="4">
        <f t="shared" si="65"/>
        <v>3267.6480000000001</v>
      </c>
      <c r="S297" s="4">
        <f t="shared" si="66"/>
        <v>1695.9628800000003</v>
      </c>
      <c r="T297" s="4">
        <f t="shared" si="67"/>
        <v>43.390079999999998</v>
      </c>
      <c r="U297" s="4">
        <f t="shared" si="68"/>
        <v>343.10304000000002</v>
      </c>
      <c r="V297" s="4">
        <f t="shared" si="69"/>
        <v>1186.5311999999999</v>
      </c>
      <c r="W297" s="4">
        <f t="shared" si="70"/>
        <v>5029.7673599999989</v>
      </c>
      <c r="X297" s="4">
        <f t="shared" si="71"/>
        <v>232.48511999999999</v>
      </c>
      <c r="Y297" s="4">
        <f t="shared" si="72"/>
        <v>10195.329599999999</v>
      </c>
      <c r="Z297" s="4">
        <f t="shared" si="73"/>
        <v>5165.5622400000002</v>
      </c>
      <c r="AA297" s="4">
        <f t="shared" si="74"/>
        <v>26.783999999999999</v>
      </c>
    </row>
    <row r="298" spans="1:27" hidden="1" x14ac:dyDescent="0.25">
      <c r="A298" s="1">
        <v>33848</v>
      </c>
      <c r="B298">
        <f t="shared" si="60"/>
        <v>30</v>
      </c>
      <c r="C298">
        <v>416</v>
      </c>
      <c r="D298">
        <v>32.700000000000003</v>
      </c>
      <c r="E298">
        <v>911</v>
      </c>
      <c r="F298">
        <f t="shared" si="61"/>
        <v>462.3</v>
      </c>
      <c r="G298">
        <v>12.1</v>
      </c>
      <c r="H298">
        <v>99.1</v>
      </c>
      <c r="I298">
        <v>303</v>
      </c>
      <c r="J298" s="4">
        <f t="shared" si="62"/>
        <v>1408.05</v>
      </c>
      <c r="K298">
        <v>94.950000000000074</v>
      </c>
      <c r="L298">
        <v>3034</v>
      </c>
      <c r="M298">
        <v>1626</v>
      </c>
      <c r="N298">
        <v>10</v>
      </c>
      <c r="P298" s="4">
        <f t="shared" si="63"/>
        <v>1078.2719999999999</v>
      </c>
      <c r="Q298" s="4">
        <f t="shared" si="64"/>
        <v>84.758400000000009</v>
      </c>
      <c r="R298" s="4">
        <f t="shared" si="65"/>
        <v>2361.3119999999999</v>
      </c>
      <c r="S298" s="4">
        <f t="shared" si="66"/>
        <v>1198.2816</v>
      </c>
      <c r="T298" s="4">
        <f t="shared" si="67"/>
        <v>31.363199999999999</v>
      </c>
      <c r="U298" s="4">
        <f t="shared" si="68"/>
        <v>256.86720000000003</v>
      </c>
      <c r="V298" s="4">
        <f t="shared" si="69"/>
        <v>785.37599999999998</v>
      </c>
      <c r="W298" s="4">
        <f t="shared" si="70"/>
        <v>3649.6655999999998</v>
      </c>
      <c r="X298" s="4">
        <f t="shared" si="71"/>
        <v>246.1104000000002</v>
      </c>
      <c r="Y298" s="4">
        <f t="shared" si="72"/>
        <v>7864.1279999999997</v>
      </c>
      <c r="Z298" s="4">
        <f t="shared" si="73"/>
        <v>4214.5919999999996</v>
      </c>
      <c r="AA298" s="4">
        <f t="shared" si="74"/>
        <v>25.92</v>
      </c>
    </row>
    <row r="299" spans="1:27" hidden="1" x14ac:dyDescent="0.25">
      <c r="A299" s="1">
        <v>33878</v>
      </c>
      <c r="B299">
        <f t="shared" si="60"/>
        <v>31</v>
      </c>
      <c r="C299">
        <v>193</v>
      </c>
      <c r="D299">
        <v>15.2</v>
      </c>
      <c r="E299">
        <v>372</v>
      </c>
      <c r="F299">
        <f t="shared" si="61"/>
        <v>163.80000000000001</v>
      </c>
      <c r="G299">
        <v>5</v>
      </c>
      <c r="H299">
        <v>47.5</v>
      </c>
      <c r="I299">
        <v>172</v>
      </c>
      <c r="J299" s="4">
        <f t="shared" si="62"/>
        <v>645</v>
      </c>
      <c r="K299">
        <v>53.5</v>
      </c>
      <c r="L299">
        <v>1711.6</v>
      </c>
      <c r="M299">
        <v>1066.5999999999999</v>
      </c>
      <c r="N299">
        <v>10</v>
      </c>
      <c r="P299" s="4">
        <f t="shared" si="63"/>
        <v>516.93119999999999</v>
      </c>
      <c r="Q299" s="4">
        <f t="shared" si="64"/>
        <v>40.711680000000001</v>
      </c>
      <c r="R299" s="4">
        <f t="shared" si="65"/>
        <v>996.36479999999995</v>
      </c>
      <c r="S299" s="4">
        <f t="shared" si="66"/>
        <v>438.72192000000007</v>
      </c>
      <c r="T299" s="4">
        <f t="shared" si="67"/>
        <v>13.391999999999999</v>
      </c>
      <c r="U299" s="4">
        <f t="shared" si="68"/>
        <v>127.224</v>
      </c>
      <c r="V299" s="4">
        <f t="shared" si="69"/>
        <v>460.6848</v>
      </c>
      <c r="W299" s="4">
        <f t="shared" si="70"/>
        <v>1727.568</v>
      </c>
      <c r="X299" s="4">
        <f t="shared" si="71"/>
        <v>143.2944</v>
      </c>
      <c r="Y299" s="4">
        <f t="shared" si="72"/>
        <v>4584.34944</v>
      </c>
      <c r="Z299" s="4">
        <f t="shared" si="73"/>
        <v>2856.7814399999997</v>
      </c>
      <c r="AA299" s="4">
        <f t="shared" si="74"/>
        <v>26.783999999999999</v>
      </c>
    </row>
    <row r="300" spans="1:27" hidden="1" x14ac:dyDescent="0.25">
      <c r="A300" s="1">
        <v>33909</v>
      </c>
      <c r="B300">
        <f t="shared" si="60"/>
        <v>30</v>
      </c>
      <c r="C300">
        <v>101</v>
      </c>
      <c r="D300">
        <v>7.9</v>
      </c>
      <c r="E300">
        <v>181</v>
      </c>
      <c r="F300">
        <f t="shared" si="61"/>
        <v>72.099999999999994</v>
      </c>
      <c r="G300">
        <v>2.4</v>
      </c>
      <c r="H300">
        <v>25.5</v>
      </c>
      <c r="I300">
        <v>81.2</v>
      </c>
      <c r="J300" s="4">
        <f t="shared" si="62"/>
        <v>312.8</v>
      </c>
      <c r="K300">
        <v>25.1</v>
      </c>
      <c r="L300">
        <v>864</v>
      </c>
      <c r="M300">
        <v>551.20000000000005</v>
      </c>
      <c r="N300">
        <v>10</v>
      </c>
      <c r="P300" s="4">
        <f t="shared" si="63"/>
        <v>261.79199999999997</v>
      </c>
      <c r="Q300" s="4">
        <f t="shared" si="64"/>
        <v>20.476800000000001</v>
      </c>
      <c r="R300" s="4">
        <f t="shared" si="65"/>
        <v>469.15199999999999</v>
      </c>
      <c r="S300" s="4">
        <f t="shared" si="66"/>
        <v>186.88319999999999</v>
      </c>
      <c r="T300" s="4">
        <f t="shared" si="67"/>
        <v>6.2207999999999997</v>
      </c>
      <c r="U300" s="4">
        <f t="shared" si="68"/>
        <v>66.096000000000004</v>
      </c>
      <c r="V300" s="4">
        <f t="shared" si="69"/>
        <v>210.47040000000001</v>
      </c>
      <c r="W300" s="4">
        <f t="shared" si="70"/>
        <v>810.77760000000001</v>
      </c>
      <c r="X300" s="4">
        <f t="shared" si="71"/>
        <v>65.059200000000004</v>
      </c>
      <c r="Y300" s="4">
        <f t="shared" si="72"/>
        <v>2239.4879999999998</v>
      </c>
      <c r="Z300" s="4">
        <f t="shared" si="73"/>
        <v>1428.7103999999999</v>
      </c>
      <c r="AA300" s="4">
        <f t="shared" si="74"/>
        <v>25.92</v>
      </c>
    </row>
    <row r="301" spans="1:27" hidden="1" x14ac:dyDescent="0.25">
      <c r="A301" s="1">
        <v>33939</v>
      </c>
      <c r="B301">
        <f t="shared" si="60"/>
        <v>31</v>
      </c>
      <c r="C301">
        <v>66.900000000000006</v>
      </c>
      <c r="D301">
        <v>5.3</v>
      </c>
      <c r="E301">
        <v>118</v>
      </c>
      <c r="F301">
        <f t="shared" si="61"/>
        <v>45.8</v>
      </c>
      <c r="G301">
        <v>1.6</v>
      </c>
      <c r="H301">
        <v>17.2</v>
      </c>
      <c r="I301">
        <v>55.8</v>
      </c>
      <c r="J301" s="4">
        <f t="shared" si="62"/>
        <v>200.9</v>
      </c>
      <c r="K301">
        <v>9.9</v>
      </c>
      <c r="L301">
        <v>569.1</v>
      </c>
      <c r="M301">
        <v>368.2</v>
      </c>
      <c r="N301">
        <v>10</v>
      </c>
      <c r="P301" s="4">
        <f t="shared" si="63"/>
        <v>179.18496000000002</v>
      </c>
      <c r="Q301" s="4">
        <f t="shared" si="64"/>
        <v>14.19552</v>
      </c>
      <c r="R301" s="4">
        <f t="shared" si="65"/>
        <v>316.05119999999999</v>
      </c>
      <c r="S301" s="4">
        <f t="shared" si="66"/>
        <v>122.67071999999999</v>
      </c>
      <c r="T301" s="4">
        <f t="shared" si="67"/>
        <v>4.2854400000000004</v>
      </c>
      <c r="U301" s="4">
        <f t="shared" si="68"/>
        <v>46.068480000000001</v>
      </c>
      <c r="V301" s="4">
        <f t="shared" si="69"/>
        <v>149.45472000000001</v>
      </c>
      <c r="W301" s="4">
        <f t="shared" si="70"/>
        <v>538.09055999999998</v>
      </c>
      <c r="X301" s="4">
        <f t="shared" si="71"/>
        <v>26.516159999999999</v>
      </c>
      <c r="Y301" s="4">
        <f t="shared" si="72"/>
        <v>1524.2774400000001</v>
      </c>
      <c r="Z301" s="4">
        <f t="shared" si="73"/>
        <v>986.18687999999997</v>
      </c>
      <c r="AA301" s="4">
        <f t="shared" si="74"/>
        <v>26.783999999999999</v>
      </c>
    </row>
    <row r="302" spans="1:27" hidden="1" x14ac:dyDescent="0.25">
      <c r="A302" s="1">
        <v>33970</v>
      </c>
      <c r="B302">
        <f t="shared" si="60"/>
        <v>31</v>
      </c>
      <c r="C302">
        <v>51.1</v>
      </c>
      <c r="D302">
        <v>4</v>
      </c>
      <c r="E302">
        <v>92.1</v>
      </c>
      <c r="F302">
        <f t="shared" si="61"/>
        <v>36.999999999999993</v>
      </c>
      <c r="G302">
        <v>1.2</v>
      </c>
      <c r="H302">
        <v>13.3</v>
      </c>
      <c r="I302">
        <v>39.700000000000003</v>
      </c>
      <c r="J302" s="4">
        <f t="shared" si="62"/>
        <v>156.35</v>
      </c>
      <c r="K302">
        <v>11.250000000000004</v>
      </c>
      <c r="L302">
        <v>437.2</v>
      </c>
      <c r="M302">
        <v>280.89999999999998</v>
      </c>
      <c r="N302">
        <v>10</v>
      </c>
      <c r="P302" s="4">
        <f t="shared" si="63"/>
        <v>136.86624</v>
      </c>
      <c r="Q302" s="4">
        <f t="shared" si="64"/>
        <v>10.7136</v>
      </c>
      <c r="R302" s="4">
        <f t="shared" si="65"/>
        <v>246.68063999999998</v>
      </c>
      <c r="S302" s="4">
        <f t="shared" si="66"/>
        <v>99.100799999999964</v>
      </c>
      <c r="T302" s="4">
        <f t="shared" si="67"/>
        <v>3.21408</v>
      </c>
      <c r="U302" s="4">
        <f t="shared" si="68"/>
        <v>35.622720000000001</v>
      </c>
      <c r="V302" s="4">
        <f t="shared" si="69"/>
        <v>106.33248000000002</v>
      </c>
      <c r="W302" s="4">
        <f t="shared" si="70"/>
        <v>418.76783999999998</v>
      </c>
      <c r="X302" s="4">
        <f t="shared" si="71"/>
        <v>30.132000000000016</v>
      </c>
      <c r="Y302" s="4">
        <f t="shared" si="72"/>
        <v>1170.99648</v>
      </c>
      <c r="Z302" s="4">
        <f t="shared" si="73"/>
        <v>752.36255999999992</v>
      </c>
      <c r="AA302" s="4">
        <f t="shared" si="74"/>
        <v>26.783999999999999</v>
      </c>
    </row>
    <row r="303" spans="1:27" hidden="1" x14ac:dyDescent="0.25">
      <c r="A303" s="1">
        <v>34001</v>
      </c>
      <c r="B303">
        <f t="shared" si="60"/>
        <v>28</v>
      </c>
      <c r="C303">
        <v>45.3</v>
      </c>
      <c r="D303">
        <v>3.6</v>
      </c>
      <c r="E303">
        <v>77.2</v>
      </c>
      <c r="F303">
        <f t="shared" si="61"/>
        <v>28.300000000000004</v>
      </c>
      <c r="G303">
        <v>1</v>
      </c>
      <c r="H303">
        <v>11.8</v>
      </c>
      <c r="I303">
        <v>33.5</v>
      </c>
      <c r="J303" s="4">
        <f t="shared" si="62"/>
        <v>132.75</v>
      </c>
      <c r="K303">
        <v>10.25</v>
      </c>
      <c r="L303">
        <v>394.3</v>
      </c>
      <c r="M303">
        <v>261.60000000000002</v>
      </c>
      <c r="N303">
        <v>10</v>
      </c>
      <c r="P303" s="4">
        <f t="shared" si="63"/>
        <v>109.58976</v>
      </c>
      <c r="Q303" s="4">
        <f t="shared" si="64"/>
        <v>8.7091200000000004</v>
      </c>
      <c r="R303" s="4">
        <f t="shared" si="65"/>
        <v>186.76223999999996</v>
      </c>
      <c r="S303" s="4">
        <f t="shared" si="66"/>
        <v>68.463360000000009</v>
      </c>
      <c r="T303" s="4">
        <f t="shared" si="67"/>
        <v>2.4192</v>
      </c>
      <c r="U303" s="4">
        <f t="shared" si="68"/>
        <v>28.546559999999999</v>
      </c>
      <c r="V303" s="4">
        <f t="shared" si="69"/>
        <v>81.043199999999999</v>
      </c>
      <c r="W303" s="4">
        <f t="shared" si="70"/>
        <v>321.14879999999999</v>
      </c>
      <c r="X303" s="4">
        <f t="shared" si="71"/>
        <v>24.796800000000001</v>
      </c>
      <c r="Y303" s="4">
        <f t="shared" si="72"/>
        <v>953.89055999999994</v>
      </c>
      <c r="Z303" s="4">
        <f t="shared" si="73"/>
        <v>632.86271999999997</v>
      </c>
      <c r="AA303" s="4">
        <f t="shared" si="74"/>
        <v>24.192</v>
      </c>
    </row>
    <row r="304" spans="1:27" hidden="1" x14ac:dyDescent="0.25">
      <c r="A304" s="1">
        <v>34029</v>
      </c>
      <c r="B304">
        <f t="shared" si="60"/>
        <v>31</v>
      </c>
      <c r="C304">
        <v>38.4</v>
      </c>
      <c r="D304">
        <v>3</v>
      </c>
      <c r="E304">
        <v>66.3</v>
      </c>
      <c r="F304">
        <f t="shared" si="61"/>
        <v>24.9</v>
      </c>
      <c r="G304">
        <v>0.9</v>
      </c>
      <c r="H304">
        <v>10.1</v>
      </c>
      <c r="I304">
        <v>29.1</v>
      </c>
      <c r="J304" s="4">
        <f t="shared" si="62"/>
        <v>116.85</v>
      </c>
      <c r="K304">
        <v>11.35</v>
      </c>
      <c r="L304">
        <v>350.9</v>
      </c>
      <c r="M304">
        <v>234.1</v>
      </c>
      <c r="N304">
        <v>10</v>
      </c>
      <c r="P304" s="4">
        <f t="shared" si="63"/>
        <v>102.85056</v>
      </c>
      <c r="Q304" s="4">
        <f t="shared" si="64"/>
        <v>8.0351999999999997</v>
      </c>
      <c r="R304" s="4">
        <f t="shared" si="65"/>
        <v>177.57792000000001</v>
      </c>
      <c r="S304" s="4">
        <f t="shared" si="66"/>
        <v>66.692159999999987</v>
      </c>
      <c r="T304" s="4">
        <f t="shared" si="67"/>
        <v>2.4105599999999998</v>
      </c>
      <c r="U304" s="4">
        <f t="shared" si="68"/>
        <v>27.051839999999999</v>
      </c>
      <c r="V304" s="4">
        <f t="shared" si="69"/>
        <v>77.94144</v>
      </c>
      <c r="W304" s="4">
        <f t="shared" si="70"/>
        <v>312.97104000000002</v>
      </c>
      <c r="X304" s="4">
        <f t="shared" si="71"/>
        <v>30.399840000000001</v>
      </c>
      <c r="Y304" s="4">
        <f t="shared" si="72"/>
        <v>939.85055999999986</v>
      </c>
      <c r="Z304" s="4">
        <f t="shared" si="73"/>
        <v>627.01343999999995</v>
      </c>
      <c r="AA304" s="4">
        <f t="shared" si="74"/>
        <v>26.783999999999999</v>
      </c>
    </row>
    <row r="305" spans="1:27" hidden="1" x14ac:dyDescent="0.25">
      <c r="A305" s="1">
        <v>34060</v>
      </c>
      <c r="B305">
        <f t="shared" si="60"/>
        <v>30</v>
      </c>
      <c r="C305">
        <v>48.5</v>
      </c>
      <c r="D305">
        <v>3.8</v>
      </c>
      <c r="E305">
        <v>84.7</v>
      </c>
      <c r="F305">
        <f t="shared" si="61"/>
        <v>32.400000000000006</v>
      </c>
      <c r="G305">
        <v>1.1000000000000001</v>
      </c>
      <c r="H305">
        <v>12.6</v>
      </c>
      <c r="I305">
        <v>37.700000000000003</v>
      </c>
      <c r="J305" s="4">
        <f t="shared" si="62"/>
        <v>146.9</v>
      </c>
      <c r="K305">
        <v>11.9</v>
      </c>
      <c r="L305">
        <v>467.1</v>
      </c>
      <c r="M305">
        <v>320.2</v>
      </c>
      <c r="N305">
        <v>10</v>
      </c>
      <c r="P305" s="4">
        <f t="shared" si="63"/>
        <v>125.712</v>
      </c>
      <c r="Q305" s="4">
        <f t="shared" si="64"/>
        <v>9.8496000000000006</v>
      </c>
      <c r="R305" s="4">
        <f t="shared" si="65"/>
        <v>219.54239999999999</v>
      </c>
      <c r="S305" s="4">
        <f t="shared" si="66"/>
        <v>83.980800000000031</v>
      </c>
      <c r="T305" s="4">
        <f t="shared" si="67"/>
        <v>2.8512</v>
      </c>
      <c r="U305" s="4">
        <f t="shared" si="68"/>
        <v>32.659199999999998</v>
      </c>
      <c r="V305" s="4">
        <f t="shared" si="69"/>
        <v>97.718400000000003</v>
      </c>
      <c r="W305" s="4">
        <f t="shared" si="70"/>
        <v>380.76479999999998</v>
      </c>
      <c r="X305" s="4">
        <f t="shared" si="71"/>
        <v>30.844799999999999</v>
      </c>
      <c r="Y305" s="4">
        <f t="shared" si="72"/>
        <v>1210.7231999999999</v>
      </c>
      <c r="Z305" s="4">
        <f t="shared" si="73"/>
        <v>829.95839999999998</v>
      </c>
      <c r="AA305" s="4">
        <f t="shared" si="74"/>
        <v>25.92</v>
      </c>
    </row>
    <row r="306" spans="1:27" hidden="1" x14ac:dyDescent="0.25">
      <c r="A306" s="1">
        <v>34090</v>
      </c>
      <c r="B306">
        <f t="shared" si="60"/>
        <v>31</v>
      </c>
      <c r="C306">
        <v>73.8</v>
      </c>
      <c r="D306">
        <v>5.8</v>
      </c>
      <c r="E306">
        <v>130</v>
      </c>
      <c r="F306">
        <f t="shared" si="61"/>
        <v>50.400000000000006</v>
      </c>
      <c r="G306">
        <v>1.7</v>
      </c>
      <c r="H306">
        <v>18.899999999999999</v>
      </c>
      <c r="I306">
        <v>53.5</v>
      </c>
      <c r="J306" s="4">
        <f t="shared" si="62"/>
        <v>211.5</v>
      </c>
      <c r="K306">
        <v>9.0999999999999979</v>
      </c>
      <c r="L306">
        <v>872.6</v>
      </c>
      <c r="M306">
        <v>661.1</v>
      </c>
      <c r="N306">
        <v>10</v>
      </c>
      <c r="P306" s="4">
        <f t="shared" si="63"/>
        <v>197.66592</v>
      </c>
      <c r="Q306" s="4">
        <f t="shared" si="64"/>
        <v>15.53472</v>
      </c>
      <c r="R306" s="4">
        <f t="shared" si="65"/>
        <v>348.19200000000001</v>
      </c>
      <c r="S306" s="4">
        <f t="shared" si="66"/>
        <v>134.99136000000004</v>
      </c>
      <c r="T306" s="4">
        <f t="shared" si="67"/>
        <v>4.55328</v>
      </c>
      <c r="U306" s="4">
        <f t="shared" si="68"/>
        <v>50.621759999999995</v>
      </c>
      <c r="V306" s="4">
        <f t="shared" si="69"/>
        <v>143.2944</v>
      </c>
      <c r="W306" s="4">
        <f t="shared" si="70"/>
        <v>566.48159999999996</v>
      </c>
      <c r="X306" s="4">
        <f t="shared" si="71"/>
        <v>24.373439999999992</v>
      </c>
      <c r="Y306" s="4">
        <f t="shared" si="72"/>
        <v>2337.17184</v>
      </c>
      <c r="Z306" s="4">
        <f t="shared" si="73"/>
        <v>1770.6902399999999</v>
      </c>
      <c r="AA306" s="4">
        <f t="shared" si="74"/>
        <v>26.783999999999999</v>
      </c>
    </row>
    <row r="307" spans="1:27" hidden="1" x14ac:dyDescent="0.25">
      <c r="A307" s="1">
        <v>34121</v>
      </c>
      <c r="B307">
        <f t="shared" si="60"/>
        <v>30</v>
      </c>
      <c r="C307">
        <v>141</v>
      </c>
      <c r="D307">
        <v>11.1</v>
      </c>
      <c r="E307">
        <v>321</v>
      </c>
      <c r="F307">
        <f t="shared" si="61"/>
        <v>168.9</v>
      </c>
      <c r="G307">
        <v>4.3</v>
      </c>
      <c r="H307">
        <v>35.200000000000003</v>
      </c>
      <c r="I307">
        <v>142</v>
      </c>
      <c r="J307" s="4">
        <f t="shared" si="62"/>
        <v>540.79999999999995</v>
      </c>
      <c r="K307">
        <v>42.6</v>
      </c>
      <c r="L307">
        <v>1621</v>
      </c>
      <c r="M307">
        <v>1080.2</v>
      </c>
      <c r="N307">
        <v>10</v>
      </c>
      <c r="P307" s="4">
        <f t="shared" si="63"/>
        <v>365.47199999999998</v>
      </c>
      <c r="Q307" s="4">
        <f t="shared" si="64"/>
        <v>28.7712</v>
      </c>
      <c r="R307" s="4">
        <f t="shared" si="65"/>
        <v>832.03200000000004</v>
      </c>
      <c r="S307" s="4">
        <f t="shared" si="66"/>
        <v>437.78879999999998</v>
      </c>
      <c r="T307" s="4">
        <f t="shared" si="67"/>
        <v>11.1456</v>
      </c>
      <c r="U307" s="4">
        <f t="shared" si="68"/>
        <v>91.238399999999999</v>
      </c>
      <c r="V307" s="4">
        <f t="shared" si="69"/>
        <v>368.06400000000002</v>
      </c>
      <c r="W307" s="4">
        <f t="shared" si="70"/>
        <v>1401.7535999999998</v>
      </c>
      <c r="X307" s="4">
        <f t="shared" si="71"/>
        <v>110.4192</v>
      </c>
      <c r="Y307" s="4">
        <f t="shared" si="72"/>
        <v>4201.6319999999996</v>
      </c>
      <c r="Z307" s="4">
        <f t="shared" si="73"/>
        <v>2799.8784000000001</v>
      </c>
      <c r="AA307" s="4">
        <f t="shared" si="74"/>
        <v>25.92</v>
      </c>
    </row>
    <row r="308" spans="1:27" hidden="1" x14ac:dyDescent="0.25">
      <c r="A308" s="1">
        <v>34151</v>
      </c>
      <c r="B308">
        <f t="shared" si="60"/>
        <v>31</v>
      </c>
      <c r="C308">
        <v>370</v>
      </c>
      <c r="D308">
        <v>29.1</v>
      </c>
      <c r="E308">
        <v>894</v>
      </c>
      <c r="F308">
        <f t="shared" si="61"/>
        <v>494.9</v>
      </c>
      <c r="G308">
        <v>11.9</v>
      </c>
      <c r="H308">
        <v>88.6</v>
      </c>
      <c r="I308">
        <v>471</v>
      </c>
      <c r="J308" s="4">
        <f t="shared" si="62"/>
        <v>1504.8999999999999</v>
      </c>
      <c r="K308">
        <v>51.300000000000047</v>
      </c>
      <c r="L308">
        <v>3661.9</v>
      </c>
      <c r="M308">
        <v>2157</v>
      </c>
      <c r="N308">
        <v>10</v>
      </c>
      <c r="P308" s="4">
        <f t="shared" si="63"/>
        <v>991.00800000000004</v>
      </c>
      <c r="Q308" s="4">
        <f t="shared" si="64"/>
        <v>77.94144</v>
      </c>
      <c r="R308" s="4">
        <f t="shared" si="65"/>
        <v>2394.4895999999999</v>
      </c>
      <c r="S308" s="4">
        <f t="shared" si="66"/>
        <v>1325.54016</v>
      </c>
      <c r="T308" s="4">
        <f t="shared" si="67"/>
        <v>31.872959999999999</v>
      </c>
      <c r="U308" s="4">
        <f t="shared" si="68"/>
        <v>237.30623999999997</v>
      </c>
      <c r="V308" s="4">
        <f t="shared" si="69"/>
        <v>1261.5264</v>
      </c>
      <c r="W308" s="4">
        <f t="shared" si="70"/>
        <v>4030.7241599999993</v>
      </c>
      <c r="X308" s="4">
        <f t="shared" si="71"/>
        <v>137.40192000000016</v>
      </c>
      <c r="Y308" s="4">
        <f t="shared" si="72"/>
        <v>9808.0329600000005</v>
      </c>
      <c r="Z308" s="4">
        <f t="shared" si="73"/>
        <v>5777.3087999999998</v>
      </c>
      <c r="AA308" s="4">
        <f t="shared" si="74"/>
        <v>26.783999999999999</v>
      </c>
    </row>
    <row r="309" spans="1:27" hidden="1" x14ac:dyDescent="0.25">
      <c r="A309" s="1">
        <v>34182</v>
      </c>
      <c r="B309">
        <f t="shared" si="60"/>
        <v>31</v>
      </c>
      <c r="C309">
        <v>803</v>
      </c>
      <c r="D309">
        <v>63.2</v>
      </c>
      <c r="E309">
        <v>1750</v>
      </c>
      <c r="F309">
        <f t="shared" si="61"/>
        <v>883.8</v>
      </c>
      <c r="G309">
        <v>23.3</v>
      </c>
      <c r="H309">
        <v>186.1</v>
      </c>
      <c r="I309">
        <v>737</v>
      </c>
      <c r="J309" s="4">
        <f t="shared" si="62"/>
        <v>2713.25</v>
      </c>
      <c r="K309">
        <v>40.150000000000048</v>
      </c>
      <c r="L309">
        <v>5158.3999999999996</v>
      </c>
      <c r="M309">
        <v>2445.1999999999998</v>
      </c>
      <c r="N309">
        <v>10</v>
      </c>
      <c r="P309" s="4">
        <f t="shared" si="63"/>
        <v>2150.7552000000001</v>
      </c>
      <c r="Q309" s="4">
        <f t="shared" si="64"/>
        <v>169.27488</v>
      </c>
      <c r="R309" s="4">
        <f t="shared" si="65"/>
        <v>4687.2</v>
      </c>
      <c r="S309" s="4">
        <f t="shared" si="66"/>
        <v>2367.1699199999998</v>
      </c>
      <c r="T309" s="4">
        <f t="shared" si="67"/>
        <v>62.40672</v>
      </c>
      <c r="U309" s="4">
        <f t="shared" si="68"/>
        <v>498.45024000000001</v>
      </c>
      <c r="V309" s="4">
        <f t="shared" si="69"/>
        <v>1973.9808</v>
      </c>
      <c r="W309" s="4">
        <f t="shared" si="70"/>
        <v>7267.1688000000004</v>
      </c>
      <c r="X309" s="4">
        <f t="shared" si="71"/>
        <v>107.53776000000012</v>
      </c>
      <c r="Y309" s="4">
        <f t="shared" si="72"/>
        <v>13816.258559999998</v>
      </c>
      <c r="Z309" s="4">
        <f t="shared" si="73"/>
        <v>6549.2236799999991</v>
      </c>
      <c r="AA309" s="4">
        <f t="shared" si="74"/>
        <v>26.783999999999999</v>
      </c>
    </row>
    <row r="310" spans="1:27" hidden="1" x14ac:dyDescent="0.25">
      <c r="A310" s="1">
        <v>34213</v>
      </c>
      <c r="B310">
        <f t="shared" si="60"/>
        <v>30</v>
      </c>
      <c r="C310">
        <v>436</v>
      </c>
      <c r="D310">
        <v>34.299999999999997</v>
      </c>
      <c r="E310">
        <v>1000</v>
      </c>
      <c r="F310">
        <f t="shared" si="61"/>
        <v>529.70000000000005</v>
      </c>
      <c r="G310">
        <v>13.3</v>
      </c>
      <c r="H310">
        <v>103.7</v>
      </c>
      <c r="I310">
        <v>338</v>
      </c>
      <c r="J310" s="4">
        <f t="shared" si="62"/>
        <v>1507.85</v>
      </c>
      <c r="K310">
        <v>66.149999999999935</v>
      </c>
      <c r="L310">
        <v>3192</v>
      </c>
      <c r="M310">
        <v>1684.2</v>
      </c>
      <c r="N310">
        <v>10</v>
      </c>
      <c r="P310" s="4">
        <f t="shared" si="63"/>
        <v>1130.1120000000001</v>
      </c>
      <c r="Q310" s="4">
        <f t="shared" si="64"/>
        <v>88.905600000000007</v>
      </c>
      <c r="R310" s="4">
        <f t="shared" si="65"/>
        <v>2592</v>
      </c>
      <c r="S310" s="4">
        <f t="shared" si="66"/>
        <v>1372.9824000000003</v>
      </c>
      <c r="T310" s="4">
        <f t="shared" si="67"/>
        <v>34.473599999999998</v>
      </c>
      <c r="U310" s="4">
        <f t="shared" si="68"/>
        <v>268.79039999999998</v>
      </c>
      <c r="V310" s="4">
        <f t="shared" si="69"/>
        <v>876.096</v>
      </c>
      <c r="W310" s="4">
        <f t="shared" si="70"/>
        <v>3908.3472000000002</v>
      </c>
      <c r="X310" s="4">
        <f t="shared" si="71"/>
        <v>171.46079999999981</v>
      </c>
      <c r="Y310" s="4">
        <f t="shared" si="72"/>
        <v>8273.6640000000007</v>
      </c>
      <c r="Z310" s="4">
        <f t="shared" si="73"/>
        <v>4365.4463999999998</v>
      </c>
      <c r="AA310" s="4">
        <f t="shared" si="74"/>
        <v>25.92</v>
      </c>
    </row>
    <row r="311" spans="1:27" hidden="1" x14ac:dyDescent="0.25">
      <c r="A311" s="1">
        <v>34243</v>
      </c>
      <c r="B311">
        <f t="shared" si="60"/>
        <v>31</v>
      </c>
      <c r="C311">
        <v>178</v>
      </c>
      <c r="D311">
        <v>14</v>
      </c>
      <c r="E311">
        <v>380</v>
      </c>
      <c r="F311">
        <f t="shared" si="61"/>
        <v>188</v>
      </c>
      <c r="G311">
        <v>5.0999999999999996</v>
      </c>
      <c r="H311">
        <v>43.9</v>
      </c>
      <c r="I311">
        <v>157</v>
      </c>
      <c r="J311" s="4">
        <f t="shared" si="62"/>
        <v>630.69999999999993</v>
      </c>
      <c r="K311">
        <v>49.8</v>
      </c>
      <c r="L311">
        <v>1653.2</v>
      </c>
      <c r="M311">
        <v>1022.5</v>
      </c>
      <c r="N311">
        <v>10</v>
      </c>
      <c r="P311" s="4">
        <f t="shared" si="63"/>
        <v>476.7552</v>
      </c>
      <c r="Q311" s="4">
        <f t="shared" si="64"/>
        <v>37.497599999999998</v>
      </c>
      <c r="R311" s="4">
        <f t="shared" si="65"/>
        <v>1017.792</v>
      </c>
      <c r="S311" s="4">
        <f t="shared" si="66"/>
        <v>503.53919999999999</v>
      </c>
      <c r="T311" s="4">
        <f t="shared" si="67"/>
        <v>13.659839999999997</v>
      </c>
      <c r="U311" s="4">
        <f t="shared" si="68"/>
        <v>117.58176</v>
      </c>
      <c r="V311" s="4">
        <f t="shared" si="69"/>
        <v>420.50880000000001</v>
      </c>
      <c r="W311" s="4">
        <f t="shared" si="70"/>
        <v>1689.2668799999997</v>
      </c>
      <c r="X311" s="4">
        <f t="shared" si="71"/>
        <v>133.38431999999997</v>
      </c>
      <c r="Y311" s="4">
        <f t="shared" si="72"/>
        <v>4427.9308799999999</v>
      </c>
      <c r="Z311" s="4">
        <f t="shared" si="73"/>
        <v>2738.6640000000002</v>
      </c>
      <c r="AA311" s="4">
        <f t="shared" si="74"/>
        <v>26.783999999999999</v>
      </c>
    </row>
    <row r="312" spans="1:27" hidden="1" x14ac:dyDescent="0.25">
      <c r="A312" s="1">
        <v>34274</v>
      </c>
      <c r="B312">
        <f t="shared" si="60"/>
        <v>30</v>
      </c>
      <c r="C312">
        <v>90.3</v>
      </c>
      <c r="D312">
        <v>7.1</v>
      </c>
      <c r="E312">
        <v>170</v>
      </c>
      <c r="F312">
        <f t="shared" si="61"/>
        <v>72.600000000000009</v>
      </c>
      <c r="G312">
        <v>2.2999999999999998</v>
      </c>
      <c r="H312">
        <v>22.9</v>
      </c>
      <c r="I312">
        <v>77.599999999999994</v>
      </c>
      <c r="J312" s="4">
        <f t="shared" si="62"/>
        <v>278.45</v>
      </c>
      <c r="K312">
        <v>7.95</v>
      </c>
      <c r="L312">
        <v>788.3</v>
      </c>
      <c r="M312">
        <v>509.9</v>
      </c>
      <c r="N312">
        <v>10</v>
      </c>
      <c r="P312" s="4">
        <f t="shared" si="63"/>
        <v>234.05760000000001</v>
      </c>
      <c r="Q312" s="4">
        <f t="shared" si="64"/>
        <v>18.403199999999998</v>
      </c>
      <c r="R312" s="4">
        <f t="shared" si="65"/>
        <v>440.64</v>
      </c>
      <c r="S312" s="4">
        <f t="shared" si="66"/>
        <v>188.17920000000007</v>
      </c>
      <c r="T312" s="4">
        <f t="shared" si="67"/>
        <v>5.9615999999999998</v>
      </c>
      <c r="U312" s="4">
        <f t="shared" si="68"/>
        <v>59.3568</v>
      </c>
      <c r="V312" s="4">
        <f t="shared" si="69"/>
        <v>201.13919999999999</v>
      </c>
      <c r="W312" s="4">
        <f t="shared" si="70"/>
        <v>721.74239999999998</v>
      </c>
      <c r="X312" s="4">
        <f t="shared" si="71"/>
        <v>20.606400000000001</v>
      </c>
      <c r="Y312" s="4">
        <f t="shared" si="72"/>
        <v>2043.2736</v>
      </c>
      <c r="Z312" s="4">
        <f t="shared" si="73"/>
        <v>1321.6608000000001</v>
      </c>
      <c r="AA312" s="4">
        <f t="shared" si="74"/>
        <v>25.92</v>
      </c>
    </row>
    <row r="313" spans="1:27" hidden="1" x14ac:dyDescent="0.25">
      <c r="A313" s="1">
        <v>34304</v>
      </c>
      <c r="B313">
        <f t="shared" si="60"/>
        <v>31</v>
      </c>
      <c r="C313">
        <v>58.5</v>
      </c>
      <c r="D313">
        <v>4.5999999999999996</v>
      </c>
      <c r="E313">
        <v>112</v>
      </c>
      <c r="F313">
        <f t="shared" si="61"/>
        <v>48.9</v>
      </c>
      <c r="G313">
        <v>1.5</v>
      </c>
      <c r="H313">
        <v>15.1</v>
      </c>
      <c r="I313">
        <v>49.2</v>
      </c>
      <c r="J313" s="4">
        <f t="shared" si="62"/>
        <v>185.65</v>
      </c>
      <c r="K313">
        <v>9.3499999999999943</v>
      </c>
      <c r="L313">
        <v>509.3</v>
      </c>
      <c r="M313">
        <v>323.7</v>
      </c>
      <c r="N313">
        <v>10</v>
      </c>
      <c r="P313" s="4">
        <f t="shared" si="63"/>
        <v>156.68639999999999</v>
      </c>
      <c r="Q313" s="4">
        <f t="shared" si="64"/>
        <v>12.320639999999997</v>
      </c>
      <c r="R313" s="4">
        <f t="shared" si="65"/>
        <v>299.98079999999999</v>
      </c>
      <c r="S313" s="4">
        <f t="shared" si="66"/>
        <v>130.97376</v>
      </c>
      <c r="T313" s="4">
        <f t="shared" si="67"/>
        <v>4.0175999999999998</v>
      </c>
      <c r="U313" s="4">
        <f t="shared" si="68"/>
        <v>40.443840000000002</v>
      </c>
      <c r="V313" s="4">
        <f t="shared" si="69"/>
        <v>131.77728000000002</v>
      </c>
      <c r="W313" s="4">
        <f t="shared" si="70"/>
        <v>497.24495999999999</v>
      </c>
      <c r="X313" s="4">
        <f t="shared" si="71"/>
        <v>25.04303999999998</v>
      </c>
      <c r="Y313" s="4">
        <f t="shared" si="72"/>
        <v>1364.1091200000001</v>
      </c>
      <c r="Z313" s="4">
        <f t="shared" si="73"/>
        <v>866.99807999999996</v>
      </c>
      <c r="AA313" s="4">
        <f t="shared" si="74"/>
        <v>26.783999999999999</v>
      </c>
    </row>
    <row r="314" spans="1:27" hidden="1" x14ac:dyDescent="0.25">
      <c r="A314" s="1">
        <v>34335</v>
      </c>
      <c r="B314">
        <f t="shared" si="60"/>
        <v>31</v>
      </c>
      <c r="C314">
        <v>47.1</v>
      </c>
      <c r="D314">
        <v>3.7</v>
      </c>
      <c r="E314">
        <v>89.4</v>
      </c>
      <c r="F314">
        <f t="shared" si="61"/>
        <v>38.6</v>
      </c>
      <c r="G314">
        <v>1.2</v>
      </c>
      <c r="H314">
        <v>18.899999999999999</v>
      </c>
      <c r="I314">
        <v>39.5</v>
      </c>
      <c r="J314" s="4">
        <f t="shared" si="62"/>
        <v>161.20000000000002</v>
      </c>
      <c r="K314">
        <v>13.4</v>
      </c>
      <c r="L314">
        <v>408.3</v>
      </c>
      <c r="M314">
        <v>247.1</v>
      </c>
      <c r="N314">
        <v>10</v>
      </c>
      <c r="P314" s="4">
        <f t="shared" si="63"/>
        <v>126.15264000000001</v>
      </c>
      <c r="Q314" s="4">
        <f t="shared" si="64"/>
        <v>9.9100800000000007</v>
      </c>
      <c r="R314" s="4">
        <f t="shared" si="65"/>
        <v>239.44896000000003</v>
      </c>
      <c r="S314" s="4">
        <f t="shared" si="66"/>
        <v>103.38624</v>
      </c>
      <c r="T314" s="4">
        <f t="shared" si="67"/>
        <v>3.21408</v>
      </c>
      <c r="U314" s="4">
        <f t="shared" si="68"/>
        <v>50.621759999999995</v>
      </c>
      <c r="V314" s="4">
        <f t="shared" si="69"/>
        <v>105.7968</v>
      </c>
      <c r="W314" s="4">
        <f t="shared" si="70"/>
        <v>431.75808000000006</v>
      </c>
      <c r="X314" s="4">
        <f t="shared" si="71"/>
        <v>35.890560000000001</v>
      </c>
      <c r="Y314" s="4">
        <f t="shared" si="72"/>
        <v>1093.5907199999999</v>
      </c>
      <c r="Z314" s="4">
        <f t="shared" si="73"/>
        <v>661.83263999999997</v>
      </c>
      <c r="AA314" s="4">
        <f t="shared" si="74"/>
        <v>26.783999999999999</v>
      </c>
    </row>
    <row r="315" spans="1:27" hidden="1" x14ac:dyDescent="0.25">
      <c r="A315" s="1">
        <v>34366</v>
      </c>
      <c r="B315">
        <f t="shared" si="60"/>
        <v>28</v>
      </c>
      <c r="C315">
        <v>39.9</v>
      </c>
      <c r="D315">
        <v>3.1</v>
      </c>
      <c r="E315">
        <v>76.599999999999994</v>
      </c>
      <c r="F315">
        <f t="shared" si="61"/>
        <v>33.599999999999994</v>
      </c>
      <c r="G315">
        <v>1</v>
      </c>
      <c r="H315">
        <v>15.1</v>
      </c>
      <c r="I315">
        <v>32.799999999999997</v>
      </c>
      <c r="J315" s="4">
        <f t="shared" si="62"/>
        <v>135.69999999999999</v>
      </c>
      <c r="K315">
        <v>11.2</v>
      </c>
      <c r="L315">
        <v>356.9</v>
      </c>
      <c r="M315">
        <v>221.2</v>
      </c>
      <c r="N315">
        <v>10</v>
      </c>
      <c r="P315" s="4">
        <f t="shared" si="63"/>
        <v>96.526080000000022</v>
      </c>
      <c r="Q315" s="4">
        <f t="shared" si="64"/>
        <v>7.4995199999999986</v>
      </c>
      <c r="R315" s="4">
        <f t="shared" si="65"/>
        <v>185.31072</v>
      </c>
      <c r="S315" s="4">
        <f t="shared" si="66"/>
        <v>81.285119999999992</v>
      </c>
      <c r="T315" s="4">
        <f t="shared" si="67"/>
        <v>2.4192</v>
      </c>
      <c r="U315" s="4">
        <f t="shared" si="68"/>
        <v>36.529919999999997</v>
      </c>
      <c r="V315" s="4">
        <f t="shared" si="69"/>
        <v>79.349760000000003</v>
      </c>
      <c r="W315" s="4">
        <f t="shared" si="70"/>
        <v>328.28543999999999</v>
      </c>
      <c r="X315" s="4">
        <f t="shared" si="71"/>
        <v>27.095040000000001</v>
      </c>
      <c r="Y315" s="4">
        <f t="shared" si="72"/>
        <v>863.41247999999996</v>
      </c>
      <c r="Z315" s="4">
        <f t="shared" si="73"/>
        <v>535.12703999999997</v>
      </c>
      <c r="AA315" s="4">
        <f t="shared" si="74"/>
        <v>24.192</v>
      </c>
    </row>
    <row r="316" spans="1:27" hidden="1" x14ac:dyDescent="0.25">
      <c r="A316" s="1">
        <v>34394</v>
      </c>
      <c r="B316">
        <f t="shared" si="60"/>
        <v>31</v>
      </c>
      <c r="C316">
        <v>41.3</v>
      </c>
      <c r="D316">
        <v>3.2</v>
      </c>
      <c r="E316">
        <v>64</v>
      </c>
      <c r="F316">
        <f t="shared" si="61"/>
        <v>19.500000000000004</v>
      </c>
      <c r="G316">
        <v>0.9</v>
      </c>
      <c r="H316">
        <v>15.4</v>
      </c>
      <c r="I316">
        <v>34.9</v>
      </c>
      <c r="J316" s="4">
        <f t="shared" si="62"/>
        <v>123.75000000000001</v>
      </c>
      <c r="K316">
        <v>9.4500000000000011</v>
      </c>
      <c r="L316">
        <v>389.1</v>
      </c>
      <c r="M316">
        <v>265.39999999999998</v>
      </c>
      <c r="N316">
        <v>10</v>
      </c>
      <c r="P316" s="4">
        <f t="shared" si="63"/>
        <v>110.61791999999998</v>
      </c>
      <c r="Q316" s="4">
        <f t="shared" si="64"/>
        <v>8.5708800000000007</v>
      </c>
      <c r="R316" s="4">
        <f t="shared" si="65"/>
        <v>171.41759999999999</v>
      </c>
      <c r="S316" s="4">
        <f t="shared" si="66"/>
        <v>52.228800000000014</v>
      </c>
      <c r="T316" s="4">
        <f t="shared" si="67"/>
        <v>2.4105599999999998</v>
      </c>
      <c r="U316" s="4">
        <f t="shared" si="68"/>
        <v>41.24736</v>
      </c>
      <c r="V316" s="4">
        <f t="shared" si="69"/>
        <v>93.476159999999993</v>
      </c>
      <c r="W316" s="4">
        <f t="shared" si="70"/>
        <v>331.45200000000006</v>
      </c>
      <c r="X316" s="4">
        <f t="shared" si="71"/>
        <v>25.310880000000004</v>
      </c>
      <c r="Y316" s="4">
        <f t="shared" si="72"/>
        <v>1042.1654400000002</v>
      </c>
      <c r="Z316" s="4">
        <f t="shared" si="73"/>
        <v>710.84735999999987</v>
      </c>
      <c r="AA316" s="4">
        <f t="shared" si="74"/>
        <v>26.783999999999999</v>
      </c>
    </row>
    <row r="317" spans="1:27" hidden="1" x14ac:dyDescent="0.25">
      <c r="A317" s="1">
        <v>34425</v>
      </c>
      <c r="B317">
        <f t="shared" si="60"/>
        <v>30</v>
      </c>
      <c r="C317">
        <v>36.299999999999997</v>
      </c>
      <c r="D317">
        <v>2.9</v>
      </c>
      <c r="E317">
        <v>61.8</v>
      </c>
      <c r="F317">
        <f t="shared" si="61"/>
        <v>22.6</v>
      </c>
      <c r="G317">
        <v>0.8</v>
      </c>
      <c r="H317">
        <v>13.8</v>
      </c>
      <c r="I317">
        <v>31.3</v>
      </c>
      <c r="J317" s="4">
        <f t="shared" si="62"/>
        <v>117.64999999999999</v>
      </c>
      <c r="K317">
        <v>10.749999999999996</v>
      </c>
      <c r="L317">
        <v>397.5</v>
      </c>
      <c r="M317">
        <v>279.89999999999998</v>
      </c>
      <c r="N317">
        <v>10</v>
      </c>
      <c r="P317" s="4">
        <f t="shared" si="63"/>
        <v>94.089600000000004</v>
      </c>
      <c r="Q317" s="4">
        <f t="shared" si="64"/>
        <v>7.5167999999999999</v>
      </c>
      <c r="R317" s="4">
        <f t="shared" si="65"/>
        <v>160.18559999999999</v>
      </c>
      <c r="S317" s="4">
        <f t="shared" si="66"/>
        <v>58.5792</v>
      </c>
      <c r="T317" s="4">
        <f t="shared" si="67"/>
        <v>2.0735999999999999</v>
      </c>
      <c r="U317" s="4">
        <f t="shared" si="68"/>
        <v>35.769599999999997</v>
      </c>
      <c r="V317" s="4">
        <f t="shared" si="69"/>
        <v>81.129599999999996</v>
      </c>
      <c r="W317" s="4">
        <f t="shared" si="70"/>
        <v>304.94879999999995</v>
      </c>
      <c r="X317" s="4">
        <f t="shared" si="71"/>
        <v>27.86399999999999</v>
      </c>
      <c r="Y317" s="4">
        <f t="shared" si="72"/>
        <v>1030.32</v>
      </c>
      <c r="Z317" s="4">
        <f t="shared" si="73"/>
        <v>725.50080000000003</v>
      </c>
      <c r="AA317" s="4">
        <f t="shared" si="74"/>
        <v>25.92</v>
      </c>
    </row>
    <row r="318" spans="1:27" hidden="1" x14ac:dyDescent="0.25">
      <c r="A318" s="1">
        <v>34455</v>
      </c>
      <c r="B318">
        <f t="shared" si="60"/>
        <v>31</v>
      </c>
      <c r="C318">
        <v>55.4</v>
      </c>
      <c r="D318">
        <v>4.4000000000000004</v>
      </c>
      <c r="E318">
        <v>86.3</v>
      </c>
      <c r="F318">
        <f t="shared" si="61"/>
        <v>26.5</v>
      </c>
      <c r="G318">
        <v>1.1000000000000001</v>
      </c>
      <c r="H318">
        <v>18.7</v>
      </c>
      <c r="I318">
        <v>54.6</v>
      </c>
      <c r="J318" s="4">
        <f t="shared" si="62"/>
        <v>174.2</v>
      </c>
      <c r="K318">
        <v>14.6</v>
      </c>
      <c r="L318">
        <v>695.7</v>
      </c>
      <c r="M318">
        <v>521.5</v>
      </c>
      <c r="N318">
        <v>10</v>
      </c>
      <c r="P318" s="4">
        <f t="shared" si="63"/>
        <v>148.38336000000001</v>
      </c>
      <c r="Q318" s="4">
        <f t="shared" si="64"/>
        <v>11.784960000000002</v>
      </c>
      <c r="R318" s="4">
        <f t="shared" si="65"/>
        <v>231.14591999999999</v>
      </c>
      <c r="S318" s="4">
        <f t="shared" si="66"/>
        <v>70.977599999999995</v>
      </c>
      <c r="T318" s="4">
        <f t="shared" si="67"/>
        <v>2.9462400000000004</v>
      </c>
      <c r="U318" s="4">
        <f t="shared" si="68"/>
        <v>50.086080000000003</v>
      </c>
      <c r="V318" s="4">
        <f t="shared" si="69"/>
        <v>146.24064000000001</v>
      </c>
      <c r="W318" s="4">
        <f t="shared" si="70"/>
        <v>466.57727999999992</v>
      </c>
      <c r="X318" s="4">
        <f t="shared" si="71"/>
        <v>39.104640000000003</v>
      </c>
      <c r="Y318" s="4">
        <f t="shared" si="72"/>
        <v>1863.3628800000001</v>
      </c>
      <c r="Z318" s="4">
        <f t="shared" si="73"/>
        <v>1396.7855999999999</v>
      </c>
      <c r="AA318" s="4">
        <f t="shared" si="74"/>
        <v>26.783999999999999</v>
      </c>
    </row>
    <row r="319" spans="1:27" hidden="1" x14ac:dyDescent="0.25">
      <c r="A319" s="1">
        <v>34486</v>
      </c>
      <c r="B319">
        <f t="shared" si="60"/>
        <v>30</v>
      </c>
      <c r="C319">
        <v>198</v>
      </c>
      <c r="D319">
        <v>15.6</v>
      </c>
      <c r="E319">
        <v>216</v>
      </c>
      <c r="F319">
        <f t="shared" si="61"/>
        <v>2.4000000000000004</v>
      </c>
      <c r="G319">
        <v>2.9</v>
      </c>
      <c r="H319">
        <v>62.8</v>
      </c>
      <c r="I319">
        <v>187</v>
      </c>
      <c r="J319" s="4">
        <f t="shared" si="62"/>
        <v>539</v>
      </c>
      <c r="K319">
        <v>73.199999999999989</v>
      </c>
      <c r="L319">
        <v>2008.1</v>
      </c>
      <c r="M319">
        <v>1469.1</v>
      </c>
      <c r="N319">
        <v>10</v>
      </c>
      <c r="P319" s="4">
        <f t="shared" si="63"/>
        <v>513.21600000000001</v>
      </c>
      <c r="Q319" s="4">
        <f t="shared" si="64"/>
        <v>40.435200000000002</v>
      </c>
      <c r="R319" s="4">
        <f t="shared" si="65"/>
        <v>559.87199999999996</v>
      </c>
      <c r="S319" s="4">
        <f t="shared" si="66"/>
        <v>6.2208000000000014</v>
      </c>
      <c r="T319" s="4">
        <f t="shared" si="67"/>
        <v>7.5167999999999999</v>
      </c>
      <c r="U319" s="4">
        <f t="shared" si="68"/>
        <v>162.77760000000001</v>
      </c>
      <c r="V319" s="4">
        <f t="shared" si="69"/>
        <v>484.70400000000001</v>
      </c>
      <c r="W319" s="4">
        <f t="shared" si="70"/>
        <v>1397.088</v>
      </c>
      <c r="X319" s="4">
        <f t="shared" si="71"/>
        <v>189.73439999999994</v>
      </c>
      <c r="Y319" s="4">
        <f t="shared" si="72"/>
        <v>5204.9952000000003</v>
      </c>
      <c r="Z319" s="4">
        <f t="shared" si="73"/>
        <v>3807.9072000000001</v>
      </c>
      <c r="AA319" s="4">
        <f t="shared" si="74"/>
        <v>25.92</v>
      </c>
    </row>
    <row r="320" spans="1:27" hidden="1" x14ac:dyDescent="0.25">
      <c r="A320" s="1">
        <v>34516</v>
      </c>
      <c r="B320">
        <f t="shared" si="60"/>
        <v>31</v>
      </c>
      <c r="C320">
        <v>387</v>
      </c>
      <c r="D320">
        <v>30.4</v>
      </c>
      <c r="E320">
        <v>629</v>
      </c>
      <c r="F320">
        <f t="shared" si="61"/>
        <v>211.6</v>
      </c>
      <c r="G320">
        <v>8.4</v>
      </c>
      <c r="H320">
        <v>112</v>
      </c>
      <c r="I320">
        <v>358</v>
      </c>
      <c r="J320" s="4">
        <f t="shared" si="62"/>
        <v>1171.0999999999999</v>
      </c>
      <c r="K320">
        <v>72.099999999999994</v>
      </c>
      <c r="L320">
        <v>3029</v>
      </c>
      <c r="M320">
        <v>1857.9</v>
      </c>
      <c r="N320">
        <v>10</v>
      </c>
      <c r="P320" s="4">
        <f t="shared" si="63"/>
        <v>1036.5408</v>
      </c>
      <c r="Q320" s="4">
        <f t="shared" si="64"/>
        <v>81.423360000000002</v>
      </c>
      <c r="R320" s="4">
        <f t="shared" si="65"/>
        <v>1684.7136</v>
      </c>
      <c r="S320" s="4">
        <f t="shared" si="66"/>
        <v>566.74944000000005</v>
      </c>
      <c r="T320" s="4">
        <f t="shared" si="67"/>
        <v>22.498560000000001</v>
      </c>
      <c r="U320" s="4">
        <f t="shared" si="68"/>
        <v>299.98079999999999</v>
      </c>
      <c r="V320" s="4">
        <f t="shared" si="69"/>
        <v>958.86720000000003</v>
      </c>
      <c r="W320" s="4">
        <f t="shared" si="70"/>
        <v>3136.6742399999994</v>
      </c>
      <c r="X320" s="4">
        <f t="shared" si="71"/>
        <v>193.11263999999997</v>
      </c>
      <c r="Y320" s="4">
        <f t="shared" si="72"/>
        <v>8112.8735999999999</v>
      </c>
      <c r="Z320" s="4">
        <f t="shared" si="73"/>
        <v>4976.1993599999996</v>
      </c>
      <c r="AA320" s="4">
        <f t="shared" si="74"/>
        <v>26.783999999999999</v>
      </c>
    </row>
    <row r="321" spans="1:27" hidden="1" x14ac:dyDescent="0.25">
      <c r="A321" s="1">
        <v>34547</v>
      </c>
      <c r="B321">
        <f t="shared" si="60"/>
        <v>31</v>
      </c>
      <c r="C321">
        <v>585</v>
      </c>
      <c r="D321">
        <v>46</v>
      </c>
      <c r="E321">
        <v>1220</v>
      </c>
      <c r="F321">
        <f t="shared" si="61"/>
        <v>589</v>
      </c>
      <c r="G321">
        <v>16.2</v>
      </c>
      <c r="H321">
        <v>204</v>
      </c>
      <c r="I321">
        <v>504</v>
      </c>
      <c r="J321" s="4">
        <f t="shared" si="62"/>
        <v>2098.8000000000002</v>
      </c>
      <c r="K321">
        <v>170.8</v>
      </c>
      <c r="L321">
        <v>4091.3</v>
      </c>
      <c r="M321">
        <v>1992.5</v>
      </c>
      <c r="N321">
        <v>10</v>
      </c>
      <c r="P321" s="4">
        <f t="shared" si="63"/>
        <v>1566.864</v>
      </c>
      <c r="Q321" s="4">
        <f t="shared" si="64"/>
        <v>123.2064</v>
      </c>
      <c r="R321" s="4">
        <f t="shared" si="65"/>
        <v>3267.6480000000001</v>
      </c>
      <c r="S321" s="4">
        <f t="shared" si="66"/>
        <v>1577.5776000000001</v>
      </c>
      <c r="T321" s="4">
        <f t="shared" si="67"/>
        <v>43.390079999999998</v>
      </c>
      <c r="U321" s="4">
        <f t="shared" si="68"/>
        <v>546.39359999999999</v>
      </c>
      <c r="V321" s="4">
        <f t="shared" si="69"/>
        <v>1349.9136000000001</v>
      </c>
      <c r="W321" s="4">
        <f t="shared" si="70"/>
        <v>5621.4259200000006</v>
      </c>
      <c r="X321" s="4">
        <f t="shared" si="71"/>
        <v>457.47072000000009</v>
      </c>
      <c r="Y321" s="4">
        <f t="shared" si="72"/>
        <v>10958.137919999999</v>
      </c>
      <c r="Z321" s="4">
        <f t="shared" si="73"/>
        <v>5336.7120000000004</v>
      </c>
      <c r="AA321" s="4">
        <f t="shared" si="74"/>
        <v>26.783999999999999</v>
      </c>
    </row>
    <row r="322" spans="1:27" hidden="1" x14ac:dyDescent="0.25">
      <c r="A322" s="1">
        <v>34578</v>
      </c>
      <c r="B322">
        <f t="shared" ref="B322:B385" si="75">DAY(EOMONTH(A322,0))</f>
        <v>30</v>
      </c>
      <c r="C322">
        <v>442</v>
      </c>
      <c r="D322">
        <v>34.799999999999997</v>
      </c>
      <c r="E322">
        <v>909</v>
      </c>
      <c r="F322">
        <f t="shared" ref="F322:F385" si="76">E322-C322-D322</f>
        <v>432.2</v>
      </c>
      <c r="G322">
        <v>12.1</v>
      </c>
      <c r="H322">
        <v>124</v>
      </c>
      <c r="I322">
        <v>352</v>
      </c>
      <c r="J322" s="4">
        <f t="shared" ref="J322:J385" si="77">E322+H322+I322+K322</f>
        <v>1491.7</v>
      </c>
      <c r="K322">
        <v>106.69999999999996</v>
      </c>
      <c r="L322">
        <v>3012</v>
      </c>
      <c r="M322">
        <v>1520.3</v>
      </c>
      <c r="N322">
        <v>10</v>
      </c>
      <c r="P322" s="4">
        <f t="shared" ref="P322:P385" si="78">(C322*B322*24*3600)/10^6</f>
        <v>1145.664</v>
      </c>
      <c r="Q322" s="4">
        <f t="shared" ref="Q322:Q385" si="79">(D322*B322*24*3600)/10^6</f>
        <v>90.201599999999999</v>
      </c>
      <c r="R322" s="4">
        <f t="shared" ref="R322:R385" si="80">(E322*B322*24*3600)/10^6</f>
        <v>2356.1280000000002</v>
      </c>
      <c r="S322" s="4">
        <f t="shared" ref="S322:S385" si="81">(F322*B322*24*3600)/10^6</f>
        <v>1120.2624000000001</v>
      </c>
      <c r="T322" s="4">
        <f t="shared" ref="T322:T385" si="82">(G322*B322*24*3600)/10^6</f>
        <v>31.363199999999999</v>
      </c>
      <c r="U322" s="4">
        <f t="shared" ref="U322:U385" si="83">(H322*B322*24*3600)/10^6</f>
        <v>321.40800000000002</v>
      </c>
      <c r="V322" s="4">
        <f t="shared" ref="V322:V385" si="84">(I322*B322*24*3600)/10^6</f>
        <v>912.38400000000001</v>
      </c>
      <c r="W322" s="4">
        <f t="shared" ref="W322:W385" si="85">(J322*B322*24*3600)/10^6</f>
        <v>3866.4863999999998</v>
      </c>
      <c r="X322" s="4">
        <f t="shared" ref="X322:X385" si="86">(K322*B322*24*3600)/10^6</f>
        <v>276.56639999999987</v>
      </c>
      <c r="Y322" s="4">
        <f t="shared" ref="Y322:Y385" si="87">(L322*B322*24*3600)/10^6</f>
        <v>7807.1040000000003</v>
      </c>
      <c r="Z322" s="4">
        <f t="shared" ref="Z322:Z385" si="88">(M322*B322*24*3600)/10^6</f>
        <v>3940.6176</v>
      </c>
      <c r="AA322" s="4">
        <f t="shared" si="74"/>
        <v>25.92</v>
      </c>
    </row>
    <row r="323" spans="1:27" hidden="1" x14ac:dyDescent="0.25">
      <c r="A323" s="1">
        <v>34608</v>
      </c>
      <c r="B323">
        <f t="shared" si="75"/>
        <v>31</v>
      </c>
      <c r="C323">
        <v>147</v>
      </c>
      <c r="D323">
        <v>11.6</v>
      </c>
      <c r="E323">
        <v>372</v>
      </c>
      <c r="F323">
        <f t="shared" si="76"/>
        <v>213.4</v>
      </c>
      <c r="G323">
        <v>5</v>
      </c>
      <c r="H323">
        <v>42.2</v>
      </c>
      <c r="I323">
        <v>150</v>
      </c>
      <c r="J323" s="4">
        <f t="shared" si="77"/>
        <v>612.5</v>
      </c>
      <c r="K323">
        <v>48.3</v>
      </c>
      <c r="L323">
        <v>1339</v>
      </c>
      <c r="M323">
        <v>726.5</v>
      </c>
      <c r="N323">
        <v>10</v>
      </c>
      <c r="P323" s="4">
        <f t="shared" si="78"/>
        <v>393.72480000000002</v>
      </c>
      <c r="Q323" s="4">
        <f t="shared" si="79"/>
        <v>31.06944</v>
      </c>
      <c r="R323" s="4">
        <f t="shared" si="80"/>
        <v>996.36479999999995</v>
      </c>
      <c r="S323" s="4">
        <f t="shared" si="81"/>
        <v>571.57056</v>
      </c>
      <c r="T323" s="4">
        <f t="shared" si="82"/>
        <v>13.391999999999999</v>
      </c>
      <c r="U323" s="4">
        <f t="shared" si="83"/>
        <v>113.02848000000002</v>
      </c>
      <c r="V323" s="4">
        <f t="shared" si="84"/>
        <v>401.76</v>
      </c>
      <c r="W323" s="4">
        <f t="shared" si="85"/>
        <v>1640.52</v>
      </c>
      <c r="X323" s="4">
        <f t="shared" si="86"/>
        <v>129.36671999999999</v>
      </c>
      <c r="Y323" s="4">
        <f t="shared" si="87"/>
        <v>3586.3775999999998</v>
      </c>
      <c r="Z323" s="4">
        <f t="shared" si="88"/>
        <v>1945.8576</v>
      </c>
      <c r="AA323" s="4">
        <f t="shared" ref="AA323:AA386" si="89">(N323*B323*24*3600)/10^6</f>
        <v>26.783999999999999</v>
      </c>
    </row>
    <row r="324" spans="1:27" hidden="1" x14ac:dyDescent="0.25">
      <c r="A324" s="1">
        <v>34639</v>
      </c>
      <c r="B324">
        <f t="shared" si="75"/>
        <v>30</v>
      </c>
      <c r="C324">
        <v>79.7</v>
      </c>
      <c r="D324">
        <v>6.3</v>
      </c>
      <c r="E324">
        <v>181</v>
      </c>
      <c r="F324">
        <f t="shared" si="76"/>
        <v>95</v>
      </c>
      <c r="G324">
        <v>2.4</v>
      </c>
      <c r="H324">
        <v>24.9</v>
      </c>
      <c r="I324">
        <v>73.3</v>
      </c>
      <c r="J324" s="4">
        <f t="shared" si="77"/>
        <v>303.5</v>
      </c>
      <c r="K324">
        <v>24.3</v>
      </c>
      <c r="L324">
        <v>759.7</v>
      </c>
      <c r="M324">
        <v>456.2</v>
      </c>
      <c r="N324">
        <v>10</v>
      </c>
      <c r="P324" s="4">
        <f t="shared" si="78"/>
        <v>206.58240000000001</v>
      </c>
      <c r="Q324" s="4">
        <f t="shared" si="79"/>
        <v>16.329599999999999</v>
      </c>
      <c r="R324" s="4">
        <f t="shared" si="80"/>
        <v>469.15199999999999</v>
      </c>
      <c r="S324" s="4">
        <f t="shared" si="81"/>
        <v>246.24</v>
      </c>
      <c r="T324" s="4">
        <f t="shared" si="82"/>
        <v>6.2207999999999997</v>
      </c>
      <c r="U324" s="4">
        <f t="shared" si="83"/>
        <v>64.540800000000004</v>
      </c>
      <c r="V324" s="4">
        <f t="shared" si="84"/>
        <v>189.99359999999999</v>
      </c>
      <c r="W324" s="4">
        <f t="shared" si="85"/>
        <v>786.67200000000003</v>
      </c>
      <c r="X324" s="4">
        <f t="shared" si="86"/>
        <v>62.985599999999998</v>
      </c>
      <c r="Y324" s="4">
        <f t="shared" si="87"/>
        <v>1969.1424</v>
      </c>
      <c r="Z324" s="4">
        <f t="shared" si="88"/>
        <v>1182.4703999999999</v>
      </c>
      <c r="AA324" s="4">
        <f t="shared" si="89"/>
        <v>25.92</v>
      </c>
    </row>
    <row r="325" spans="1:27" hidden="1" x14ac:dyDescent="0.25">
      <c r="A325" s="1">
        <v>34669</v>
      </c>
      <c r="B325">
        <f t="shared" si="75"/>
        <v>31</v>
      </c>
      <c r="C325">
        <v>56.2</v>
      </c>
      <c r="D325">
        <v>4.4000000000000004</v>
      </c>
      <c r="E325">
        <v>118</v>
      </c>
      <c r="F325">
        <f t="shared" si="76"/>
        <v>57.4</v>
      </c>
      <c r="G325">
        <v>1.6</v>
      </c>
      <c r="H325">
        <v>22.8</v>
      </c>
      <c r="I325">
        <v>47.8</v>
      </c>
      <c r="J325" s="4">
        <f t="shared" si="77"/>
        <v>205.50000000000003</v>
      </c>
      <c r="K325">
        <v>16.899999999999999</v>
      </c>
      <c r="L325">
        <v>535.29999999999995</v>
      </c>
      <c r="M325">
        <v>329.8</v>
      </c>
      <c r="N325">
        <v>10</v>
      </c>
      <c r="P325" s="4">
        <f t="shared" si="78"/>
        <v>150.52608000000001</v>
      </c>
      <c r="Q325" s="4">
        <f t="shared" si="79"/>
        <v>11.784960000000002</v>
      </c>
      <c r="R325" s="4">
        <f t="shared" si="80"/>
        <v>316.05119999999999</v>
      </c>
      <c r="S325" s="4">
        <f t="shared" si="81"/>
        <v>153.74016</v>
      </c>
      <c r="T325" s="4">
        <f t="shared" si="82"/>
        <v>4.2854400000000004</v>
      </c>
      <c r="U325" s="4">
        <f t="shared" si="83"/>
        <v>61.067520000000002</v>
      </c>
      <c r="V325" s="4">
        <f t="shared" si="84"/>
        <v>128.02751999999998</v>
      </c>
      <c r="W325" s="4">
        <f t="shared" si="85"/>
        <v>550.41120000000012</v>
      </c>
      <c r="X325" s="4">
        <f t="shared" si="86"/>
        <v>45.264959999999995</v>
      </c>
      <c r="Y325" s="4">
        <f t="shared" si="87"/>
        <v>1433.7475199999997</v>
      </c>
      <c r="Z325" s="4">
        <f t="shared" si="88"/>
        <v>883.33632</v>
      </c>
      <c r="AA325" s="4">
        <f t="shared" si="89"/>
        <v>26.783999999999999</v>
      </c>
    </row>
    <row r="326" spans="1:27" hidden="1" x14ac:dyDescent="0.25">
      <c r="A326" s="1">
        <v>34700</v>
      </c>
      <c r="B326">
        <f t="shared" si="75"/>
        <v>31</v>
      </c>
      <c r="C326">
        <v>45.2</v>
      </c>
      <c r="D326">
        <v>3.6</v>
      </c>
      <c r="E326">
        <v>77.400000000000006</v>
      </c>
      <c r="F326">
        <f t="shared" si="76"/>
        <v>28.6</v>
      </c>
      <c r="G326">
        <v>1</v>
      </c>
      <c r="H326">
        <v>18.2</v>
      </c>
      <c r="I326">
        <v>35.299999999999997</v>
      </c>
      <c r="J326" s="4">
        <f t="shared" si="77"/>
        <v>147.4</v>
      </c>
      <c r="K326">
        <v>16.5</v>
      </c>
      <c r="L326">
        <v>421.8</v>
      </c>
      <c r="M326">
        <v>274.39999999999998</v>
      </c>
      <c r="N326">
        <v>10</v>
      </c>
      <c r="P326" s="4">
        <f t="shared" si="78"/>
        <v>121.06368000000002</v>
      </c>
      <c r="Q326" s="4">
        <f t="shared" si="79"/>
        <v>9.6422399999999993</v>
      </c>
      <c r="R326" s="4">
        <f t="shared" si="80"/>
        <v>207.30816000000004</v>
      </c>
      <c r="S326" s="4">
        <f t="shared" si="81"/>
        <v>76.602239999999995</v>
      </c>
      <c r="T326" s="4">
        <f t="shared" si="82"/>
        <v>2.6783999999999999</v>
      </c>
      <c r="U326" s="4">
        <f t="shared" si="83"/>
        <v>48.746879999999997</v>
      </c>
      <c r="V326" s="4">
        <f t="shared" si="84"/>
        <v>94.547519999999992</v>
      </c>
      <c r="W326" s="4">
        <f t="shared" si="85"/>
        <v>394.79615999999999</v>
      </c>
      <c r="X326" s="4">
        <f t="shared" si="86"/>
        <v>44.193600000000004</v>
      </c>
      <c r="Y326" s="4">
        <f t="shared" si="87"/>
        <v>1129.7491199999999</v>
      </c>
      <c r="Z326" s="4">
        <f t="shared" si="88"/>
        <v>734.95295999999985</v>
      </c>
      <c r="AA326" s="4">
        <f t="shared" si="89"/>
        <v>26.783999999999999</v>
      </c>
    </row>
    <row r="327" spans="1:27" hidden="1" x14ac:dyDescent="0.25">
      <c r="A327" s="1">
        <v>34731</v>
      </c>
      <c r="B327">
        <f t="shared" si="75"/>
        <v>28</v>
      </c>
      <c r="C327">
        <v>40.6</v>
      </c>
      <c r="D327">
        <v>3.2</v>
      </c>
      <c r="E327">
        <v>68.2</v>
      </c>
      <c r="F327">
        <f t="shared" si="76"/>
        <v>24.400000000000002</v>
      </c>
      <c r="G327">
        <v>0.9</v>
      </c>
      <c r="H327">
        <v>15.3</v>
      </c>
      <c r="I327">
        <v>30.7</v>
      </c>
      <c r="J327" s="4">
        <f t="shared" si="77"/>
        <v>130.69999999999999</v>
      </c>
      <c r="K327">
        <v>16.5</v>
      </c>
      <c r="L327">
        <v>415.6</v>
      </c>
      <c r="M327">
        <v>284.89999999999998</v>
      </c>
      <c r="N327">
        <v>10</v>
      </c>
      <c r="P327" s="4">
        <f t="shared" si="78"/>
        <v>98.219519999999989</v>
      </c>
      <c r="Q327" s="4">
        <f t="shared" si="79"/>
        <v>7.7414399999999999</v>
      </c>
      <c r="R327" s="4">
        <f t="shared" si="80"/>
        <v>164.98944</v>
      </c>
      <c r="S327" s="4">
        <f t="shared" si="81"/>
        <v>59.028480000000009</v>
      </c>
      <c r="T327" s="4">
        <f t="shared" si="82"/>
        <v>2.1772800000000001</v>
      </c>
      <c r="U327" s="4">
        <f t="shared" si="83"/>
        <v>37.013759999999998</v>
      </c>
      <c r="V327" s="4">
        <f t="shared" si="84"/>
        <v>74.269440000000003</v>
      </c>
      <c r="W327" s="4">
        <f t="shared" si="85"/>
        <v>316.18943999999999</v>
      </c>
      <c r="X327" s="4">
        <f t="shared" si="86"/>
        <v>39.916800000000002</v>
      </c>
      <c r="Y327" s="4">
        <f t="shared" si="87"/>
        <v>1005.41952</v>
      </c>
      <c r="Z327" s="4">
        <f t="shared" si="88"/>
        <v>689.23008000000004</v>
      </c>
      <c r="AA327" s="4">
        <f t="shared" si="89"/>
        <v>24.192</v>
      </c>
    </row>
    <row r="328" spans="1:27" hidden="1" x14ac:dyDescent="0.25">
      <c r="A328" s="1">
        <v>34759</v>
      </c>
      <c r="B328">
        <f t="shared" si="75"/>
        <v>31</v>
      </c>
      <c r="C328">
        <v>40</v>
      </c>
      <c r="D328">
        <v>3.1</v>
      </c>
      <c r="E328">
        <v>63.1</v>
      </c>
      <c r="F328">
        <f t="shared" si="76"/>
        <v>20</v>
      </c>
      <c r="G328">
        <v>0.8</v>
      </c>
      <c r="H328">
        <v>12.3</v>
      </c>
      <c r="I328">
        <v>31.2</v>
      </c>
      <c r="J328" s="4">
        <f t="shared" si="77"/>
        <v>125.90000000000002</v>
      </c>
      <c r="K328">
        <v>19.300000000000008</v>
      </c>
      <c r="L328">
        <v>409.4</v>
      </c>
      <c r="M328">
        <v>283.5</v>
      </c>
      <c r="N328">
        <v>10</v>
      </c>
      <c r="P328" s="4">
        <f t="shared" si="78"/>
        <v>107.136</v>
      </c>
      <c r="Q328" s="4">
        <f t="shared" si="79"/>
        <v>8.3030399999999993</v>
      </c>
      <c r="R328" s="4">
        <f t="shared" si="80"/>
        <v>169.00703999999999</v>
      </c>
      <c r="S328" s="4">
        <f t="shared" si="81"/>
        <v>53.567999999999998</v>
      </c>
      <c r="T328" s="4">
        <f t="shared" si="82"/>
        <v>2.1427200000000002</v>
      </c>
      <c r="U328" s="4">
        <f t="shared" si="83"/>
        <v>32.944320000000005</v>
      </c>
      <c r="V328" s="4">
        <f t="shared" si="84"/>
        <v>83.566079999999999</v>
      </c>
      <c r="W328" s="4">
        <f t="shared" si="85"/>
        <v>337.21055999999999</v>
      </c>
      <c r="X328" s="4">
        <f t="shared" si="86"/>
        <v>51.693120000000029</v>
      </c>
      <c r="Y328" s="4">
        <f t="shared" si="87"/>
        <v>1096.5369599999999</v>
      </c>
      <c r="Z328" s="4">
        <f t="shared" si="88"/>
        <v>759.32640000000004</v>
      </c>
      <c r="AA328" s="4">
        <f t="shared" si="89"/>
        <v>26.783999999999999</v>
      </c>
    </row>
    <row r="329" spans="1:27" hidden="1" x14ac:dyDescent="0.25">
      <c r="A329" s="1">
        <v>34790</v>
      </c>
      <c r="B329">
        <f t="shared" si="75"/>
        <v>30</v>
      </c>
      <c r="C329">
        <v>45.1</v>
      </c>
      <c r="D329">
        <v>3.5</v>
      </c>
      <c r="E329">
        <v>69.099999999999994</v>
      </c>
      <c r="F329">
        <f t="shared" si="76"/>
        <v>20.499999999999993</v>
      </c>
      <c r="G329">
        <v>0.9</v>
      </c>
      <c r="H329">
        <v>11.8</v>
      </c>
      <c r="I329">
        <v>33.799999999999997</v>
      </c>
      <c r="J329" s="4">
        <f t="shared" si="77"/>
        <v>139.25</v>
      </c>
      <c r="K329">
        <v>24.550000000000004</v>
      </c>
      <c r="L329">
        <v>531</v>
      </c>
      <c r="M329">
        <v>391.8</v>
      </c>
      <c r="N329">
        <v>10</v>
      </c>
      <c r="P329" s="4">
        <f t="shared" si="78"/>
        <v>116.89919999999999</v>
      </c>
      <c r="Q329" s="4">
        <f t="shared" si="79"/>
        <v>9.0719999999999992</v>
      </c>
      <c r="R329" s="4">
        <f t="shared" si="80"/>
        <v>179.10720000000001</v>
      </c>
      <c r="S329" s="4">
        <f t="shared" si="81"/>
        <v>53.135999999999974</v>
      </c>
      <c r="T329" s="4">
        <f t="shared" si="82"/>
        <v>2.3328000000000002</v>
      </c>
      <c r="U329" s="4">
        <f t="shared" si="83"/>
        <v>30.585599999999999</v>
      </c>
      <c r="V329" s="4">
        <f t="shared" si="84"/>
        <v>87.609599999999986</v>
      </c>
      <c r="W329" s="4">
        <f t="shared" si="85"/>
        <v>360.93599999999998</v>
      </c>
      <c r="X329" s="4">
        <f t="shared" si="86"/>
        <v>63.633600000000015</v>
      </c>
      <c r="Y329" s="4">
        <f t="shared" si="87"/>
        <v>1376.3520000000001</v>
      </c>
      <c r="Z329" s="4">
        <f t="shared" si="88"/>
        <v>1015.5456</v>
      </c>
      <c r="AA329" s="4">
        <f t="shared" si="89"/>
        <v>25.92</v>
      </c>
    </row>
    <row r="330" spans="1:27" hidden="1" x14ac:dyDescent="0.25">
      <c r="A330" s="1">
        <v>34820</v>
      </c>
      <c r="B330">
        <f t="shared" si="75"/>
        <v>31</v>
      </c>
      <c r="C330">
        <v>124</v>
      </c>
      <c r="D330">
        <v>9.8000000000000007</v>
      </c>
      <c r="E330">
        <v>244</v>
      </c>
      <c r="F330">
        <f t="shared" si="76"/>
        <v>110.2</v>
      </c>
      <c r="G330">
        <v>3.2</v>
      </c>
      <c r="H330">
        <v>34.700000000000003</v>
      </c>
      <c r="I330">
        <v>111</v>
      </c>
      <c r="J330" s="4">
        <f t="shared" si="77"/>
        <v>419.25</v>
      </c>
      <c r="K330">
        <v>29.55</v>
      </c>
      <c r="L330">
        <v>1292.3</v>
      </c>
      <c r="M330">
        <v>873.1</v>
      </c>
      <c r="N330">
        <v>10</v>
      </c>
      <c r="P330" s="4">
        <f t="shared" si="78"/>
        <v>332.1216</v>
      </c>
      <c r="Q330" s="4">
        <f t="shared" si="79"/>
        <v>26.248320000000003</v>
      </c>
      <c r="R330" s="4">
        <f t="shared" si="80"/>
        <v>653.52959999999996</v>
      </c>
      <c r="S330" s="4">
        <f t="shared" si="81"/>
        <v>295.15967999999998</v>
      </c>
      <c r="T330" s="4">
        <f t="shared" si="82"/>
        <v>8.5708800000000007</v>
      </c>
      <c r="U330" s="4">
        <f t="shared" si="83"/>
        <v>92.940480000000008</v>
      </c>
      <c r="V330" s="4">
        <f t="shared" si="84"/>
        <v>297.30239999999998</v>
      </c>
      <c r="W330" s="4">
        <f t="shared" si="85"/>
        <v>1122.9192</v>
      </c>
      <c r="X330" s="4">
        <f t="shared" si="86"/>
        <v>79.146720000000002</v>
      </c>
      <c r="Y330" s="4">
        <f t="shared" si="87"/>
        <v>3461.2963199999999</v>
      </c>
      <c r="Z330" s="4">
        <f t="shared" si="88"/>
        <v>2338.5110399999999</v>
      </c>
      <c r="AA330" s="4">
        <f t="shared" si="89"/>
        <v>26.783999999999999</v>
      </c>
    </row>
    <row r="331" spans="1:27" hidden="1" x14ac:dyDescent="0.25">
      <c r="A331" s="1">
        <v>34851</v>
      </c>
      <c r="B331">
        <f t="shared" si="75"/>
        <v>30</v>
      </c>
      <c r="C331">
        <v>292</v>
      </c>
      <c r="D331">
        <v>23</v>
      </c>
      <c r="E331">
        <v>604</v>
      </c>
      <c r="F331">
        <f t="shared" si="76"/>
        <v>289</v>
      </c>
      <c r="G331">
        <v>8</v>
      </c>
      <c r="H331">
        <v>93.7</v>
      </c>
      <c r="I331">
        <v>324</v>
      </c>
      <c r="J331" s="4">
        <f t="shared" si="77"/>
        <v>1038.8499999999999</v>
      </c>
      <c r="K331">
        <v>17.149999999999977</v>
      </c>
      <c r="L331">
        <v>2849.3</v>
      </c>
      <c r="M331">
        <v>1810.5</v>
      </c>
      <c r="N331">
        <v>10</v>
      </c>
      <c r="P331" s="4">
        <f t="shared" si="78"/>
        <v>756.86400000000003</v>
      </c>
      <c r="Q331" s="4">
        <f t="shared" si="79"/>
        <v>59.616</v>
      </c>
      <c r="R331" s="4">
        <f t="shared" si="80"/>
        <v>1565.568</v>
      </c>
      <c r="S331" s="4">
        <f t="shared" si="81"/>
        <v>749.08799999999997</v>
      </c>
      <c r="T331" s="4">
        <f t="shared" si="82"/>
        <v>20.736000000000001</v>
      </c>
      <c r="U331" s="4">
        <f t="shared" si="83"/>
        <v>242.87039999999999</v>
      </c>
      <c r="V331" s="4">
        <f t="shared" si="84"/>
        <v>839.80799999999999</v>
      </c>
      <c r="W331" s="4">
        <f t="shared" si="85"/>
        <v>2692.6991999999996</v>
      </c>
      <c r="X331" s="4">
        <f t="shared" si="86"/>
        <v>44.452799999999939</v>
      </c>
      <c r="Y331" s="4">
        <f t="shared" si="87"/>
        <v>7385.3855999999996</v>
      </c>
      <c r="Z331" s="4">
        <f t="shared" si="88"/>
        <v>4692.8159999999998</v>
      </c>
      <c r="AA331" s="4">
        <f t="shared" si="89"/>
        <v>25.92</v>
      </c>
    </row>
    <row r="332" spans="1:27" hidden="1" x14ac:dyDescent="0.25">
      <c r="A332" s="1">
        <v>34881</v>
      </c>
      <c r="B332">
        <f t="shared" si="75"/>
        <v>31</v>
      </c>
      <c r="C332">
        <v>547</v>
      </c>
      <c r="D332">
        <v>43</v>
      </c>
      <c r="E332">
        <v>1300</v>
      </c>
      <c r="F332">
        <f t="shared" si="76"/>
        <v>710</v>
      </c>
      <c r="G332">
        <v>17.3</v>
      </c>
      <c r="H332">
        <v>203</v>
      </c>
      <c r="I332">
        <v>529</v>
      </c>
      <c r="J332" s="4">
        <f t="shared" si="77"/>
        <v>2053.6999999999998</v>
      </c>
      <c r="K332">
        <v>21.7</v>
      </c>
      <c r="L332">
        <v>4385.2</v>
      </c>
      <c r="M332">
        <v>2331.5</v>
      </c>
      <c r="N332">
        <v>10</v>
      </c>
      <c r="P332" s="4">
        <f t="shared" si="78"/>
        <v>1465.0848000000001</v>
      </c>
      <c r="Q332" s="4">
        <f t="shared" si="79"/>
        <v>115.1712</v>
      </c>
      <c r="R332" s="4">
        <f t="shared" si="80"/>
        <v>3481.92</v>
      </c>
      <c r="S332" s="4">
        <f t="shared" si="81"/>
        <v>1901.664</v>
      </c>
      <c r="T332" s="4">
        <f t="shared" si="82"/>
        <v>46.336320000000001</v>
      </c>
      <c r="U332" s="4">
        <f t="shared" si="83"/>
        <v>543.71519999999998</v>
      </c>
      <c r="V332" s="4">
        <f t="shared" si="84"/>
        <v>1416.8735999999999</v>
      </c>
      <c r="W332" s="4">
        <f t="shared" si="85"/>
        <v>5500.630079999999</v>
      </c>
      <c r="X332" s="4">
        <f t="shared" si="86"/>
        <v>58.121279999999999</v>
      </c>
      <c r="Y332" s="4">
        <f t="shared" si="87"/>
        <v>11745.319680000001</v>
      </c>
      <c r="Z332" s="4">
        <f t="shared" si="88"/>
        <v>6244.6895999999997</v>
      </c>
      <c r="AA332" s="4">
        <f t="shared" si="89"/>
        <v>26.783999999999999</v>
      </c>
    </row>
    <row r="333" spans="1:27" hidden="1" x14ac:dyDescent="0.25">
      <c r="A333" s="1">
        <v>34912</v>
      </c>
      <c r="B333">
        <f t="shared" si="75"/>
        <v>31</v>
      </c>
      <c r="C333">
        <v>680</v>
      </c>
      <c r="D333">
        <v>53.5</v>
      </c>
      <c r="E333">
        <v>1590</v>
      </c>
      <c r="F333">
        <f t="shared" si="76"/>
        <v>856.5</v>
      </c>
      <c r="G333">
        <v>21.2</v>
      </c>
      <c r="H333">
        <v>187</v>
      </c>
      <c r="I333">
        <v>629</v>
      </c>
      <c r="J333" s="4">
        <f t="shared" si="77"/>
        <v>2430</v>
      </c>
      <c r="K333">
        <v>24.000000000000046</v>
      </c>
      <c r="L333">
        <v>4575.5</v>
      </c>
      <c r="M333">
        <v>2145.5</v>
      </c>
      <c r="N333">
        <v>10</v>
      </c>
      <c r="P333" s="4">
        <f t="shared" si="78"/>
        <v>1821.3119999999999</v>
      </c>
      <c r="Q333" s="4">
        <f t="shared" si="79"/>
        <v>143.2944</v>
      </c>
      <c r="R333" s="4">
        <f t="shared" si="80"/>
        <v>4258.6559999999999</v>
      </c>
      <c r="S333" s="4">
        <f t="shared" si="81"/>
        <v>2294.0495999999998</v>
      </c>
      <c r="T333" s="4">
        <f t="shared" si="82"/>
        <v>56.782080000000001</v>
      </c>
      <c r="U333" s="4">
        <f t="shared" si="83"/>
        <v>500.86079999999998</v>
      </c>
      <c r="V333" s="4">
        <f t="shared" si="84"/>
        <v>1684.7136</v>
      </c>
      <c r="W333" s="4">
        <f t="shared" si="85"/>
        <v>6508.5119999999997</v>
      </c>
      <c r="X333" s="4">
        <f t="shared" si="86"/>
        <v>64.28160000000014</v>
      </c>
      <c r="Y333" s="4">
        <f t="shared" si="87"/>
        <v>12255.019200000001</v>
      </c>
      <c r="Z333" s="4">
        <f t="shared" si="88"/>
        <v>5746.5072</v>
      </c>
      <c r="AA333" s="4">
        <f t="shared" si="89"/>
        <v>26.783999999999999</v>
      </c>
    </row>
    <row r="334" spans="1:27" hidden="1" x14ac:dyDescent="0.25">
      <c r="A334" s="1">
        <v>34943</v>
      </c>
      <c r="B334">
        <f t="shared" si="75"/>
        <v>30</v>
      </c>
      <c r="C334">
        <v>378</v>
      </c>
      <c r="D334">
        <v>29.7</v>
      </c>
      <c r="E334">
        <v>839</v>
      </c>
      <c r="F334">
        <f t="shared" si="76"/>
        <v>431.3</v>
      </c>
      <c r="G334">
        <v>11.2</v>
      </c>
      <c r="H334">
        <v>83.3</v>
      </c>
      <c r="I334">
        <v>376</v>
      </c>
      <c r="J334" s="4">
        <f t="shared" si="77"/>
        <v>1331.8</v>
      </c>
      <c r="K334">
        <v>33.500000000000043</v>
      </c>
      <c r="L334">
        <v>3036.3</v>
      </c>
      <c r="M334">
        <v>1704.5</v>
      </c>
      <c r="N334">
        <v>10</v>
      </c>
      <c r="P334" s="4">
        <f t="shared" si="78"/>
        <v>979.77599999999995</v>
      </c>
      <c r="Q334" s="4">
        <f t="shared" si="79"/>
        <v>76.982399999999998</v>
      </c>
      <c r="R334" s="4">
        <f t="shared" si="80"/>
        <v>2174.6880000000001</v>
      </c>
      <c r="S334" s="4">
        <f t="shared" si="81"/>
        <v>1117.9295999999999</v>
      </c>
      <c r="T334" s="4">
        <f t="shared" si="82"/>
        <v>29.0304</v>
      </c>
      <c r="U334" s="4">
        <f t="shared" si="83"/>
        <v>215.9136</v>
      </c>
      <c r="V334" s="4">
        <f t="shared" si="84"/>
        <v>974.59199999999998</v>
      </c>
      <c r="W334" s="4">
        <f t="shared" si="85"/>
        <v>3452.0255999999999</v>
      </c>
      <c r="X334" s="4">
        <f t="shared" si="86"/>
        <v>86.832000000000107</v>
      </c>
      <c r="Y334" s="4">
        <f t="shared" si="87"/>
        <v>7870.0896000000002</v>
      </c>
      <c r="Z334" s="4">
        <f t="shared" si="88"/>
        <v>4418.0640000000003</v>
      </c>
      <c r="AA334" s="4">
        <f t="shared" si="89"/>
        <v>25.92</v>
      </c>
    </row>
    <row r="335" spans="1:27" hidden="1" x14ac:dyDescent="0.25">
      <c r="A335" s="1">
        <v>34973</v>
      </c>
      <c r="B335">
        <f t="shared" si="75"/>
        <v>31</v>
      </c>
      <c r="C335">
        <v>170</v>
      </c>
      <c r="D335">
        <v>13.4</v>
      </c>
      <c r="E335">
        <v>341</v>
      </c>
      <c r="F335">
        <f t="shared" si="76"/>
        <v>157.6</v>
      </c>
      <c r="G335">
        <v>4.5</v>
      </c>
      <c r="H335">
        <v>63.7</v>
      </c>
      <c r="I335">
        <v>201</v>
      </c>
      <c r="J335" s="4">
        <f t="shared" si="77"/>
        <v>660.1</v>
      </c>
      <c r="K335">
        <v>54.4</v>
      </c>
      <c r="L335">
        <v>1672.9</v>
      </c>
      <c r="M335">
        <v>1012.8</v>
      </c>
      <c r="N335">
        <v>10</v>
      </c>
      <c r="P335" s="4">
        <f t="shared" si="78"/>
        <v>455.32799999999997</v>
      </c>
      <c r="Q335" s="4">
        <f t="shared" si="79"/>
        <v>35.890560000000001</v>
      </c>
      <c r="R335" s="4">
        <f t="shared" si="80"/>
        <v>913.33439999999996</v>
      </c>
      <c r="S335" s="4">
        <f t="shared" si="81"/>
        <v>422.11583999999999</v>
      </c>
      <c r="T335" s="4">
        <f t="shared" si="82"/>
        <v>12.0528</v>
      </c>
      <c r="U335" s="4">
        <f t="shared" si="83"/>
        <v>170.61408</v>
      </c>
      <c r="V335" s="4">
        <f t="shared" si="84"/>
        <v>538.35839999999996</v>
      </c>
      <c r="W335" s="4">
        <f t="shared" si="85"/>
        <v>1768.0118399999999</v>
      </c>
      <c r="X335" s="4">
        <f t="shared" si="86"/>
        <v>145.70496</v>
      </c>
      <c r="Y335" s="4">
        <f t="shared" si="87"/>
        <v>4480.6953599999997</v>
      </c>
      <c r="Z335" s="4">
        <f t="shared" si="88"/>
        <v>2712.68352</v>
      </c>
      <c r="AA335" s="4">
        <f t="shared" si="89"/>
        <v>26.783999999999999</v>
      </c>
    </row>
    <row r="336" spans="1:27" hidden="1" x14ac:dyDescent="0.25">
      <c r="A336" s="1">
        <v>35004</v>
      </c>
      <c r="B336">
        <f t="shared" si="75"/>
        <v>30</v>
      </c>
      <c r="C336">
        <v>103</v>
      </c>
      <c r="D336">
        <v>8.1</v>
      </c>
      <c r="E336">
        <v>200</v>
      </c>
      <c r="F336">
        <f t="shared" si="76"/>
        <v>88.9</v>
      </c>
      <c r="G336">
        <v>2.7</v>
      </c>
      <c r="H336">
        <v>38.1</v>
      </c>
      <c r="I336">
        <v>115</v>
      </c>
      <c r="J336" s="4">
        <f t="shared" si="77"/>
        <v>384.70000000000005</v>
      </c>
      <c r="K336">
        <v>31.599999999999998</v>
      </c>
      <c r="L336">
        <v>1076.7</v>
      </c>
      <c r="M336">
        <v>692</v>
      </c>
      <c r="N336">
        <v>10</v>
      </c>
      <c r="P336" s="4">
        <f t="shared" si="78"/>
        <v>266.976</v>
      </c>
      <c r="Q336" s="4">
        <f t="shared" si="79"/>
        <v>20.995200000000001</v>
      </c>
      <c r="R336" s="4">
        <f t="shared" si="80"/>
        <v>518.4</v>
      </c>
      <c r="S336" s="4">
        <f t="shared" si="81"/>
        <v>230.4288</v>
      </c>
      <c r="T336" s="4">
        <f t="shared" si="82"/>
        <v>6.9984000000000002</v>
      </c>
      <c r="U336" s="4">
        <f t="shared" si="83"/>
        <v>98.755200000000002</v>
      </c>
      <c r="V336" s="4">
        <f t="shared" si="84"/>
        <v>298.08</v>
      </c>
      <c r="W336" s="4">
        <f t="shared" si="85"/>
        <v>997.14240000000029</v>
      </c>
      <c r="X336" s="4">
        <f t="shared" si="86"/>
        <v>81.907199999999989</v>
      </c>
      <c r="Y336" s="4">
        <f t="shared" si="87"/>
        <v>2790.8063999999999</v>
      </c>
      <c r="Z336" s="4">
        <f t="shared" si="88"/>
        <v>1793.664</v>
      </c>
      <c r="AA336" s="4">
        <f t="shared" si="89"/>
        <v>25.92</v>
      </c>
    </row>
    <row r="337" spans="1:27" hidden="1" x14ac:dyDescent="0.25">
      <c r="A337" s="1">
        <v>35034</v>
      </c>
      <c r="B337">
        <f t="shared" si="75"/>
        <v>31</v>
      </c>
      <c r="C337">
        <v>58.3</v>
      </c>
      <c r="D337">
        <v>4.5999999999999996</v>
      </c>
      <c r="E337">
        <v>118</v>
      </c>
      <c r="F337">
        <f t="shared" si="76"/>
        <v>55.1</v>
      </c>
      <c r="G337">
        <v>1.6</v>
      </c>
      <c r="H337">
        <v>30</v>
      </c>
      <c r="I337">
        <v>71</v>
      </c>
      <c r="J337" s="4">
        <f t="shared" si="77"/>
        <v>239.2</v>
      </c>
      <c r="K337">
        <v>20.2</v>
      </c>
      <c r="L337">
        <v>630.5</v>
      </c>
      <c r="M337">
        <v>391.3</v>
      </c>
      <c r="N337">
        <v>10</v>
      </c>
      <c r="P337" s="4">
        <f t="shared" si="78"/>
        <v>156.15072000000001</v>
      </c>
      <c r="Q337" s="4">
        <f t="shared" si="79"/>
        <v>12.320639999999997</v>
      </c>
      <c r="R337" s="4">
        <f t="shared" si="80"/>
        <v>316.05119999999999</v>
      </c>
      <c r="S337" s="4">
        <f t="shared" si="81"/>
        <v>147.57983999999999</v>
      </c>
      <c r="T337" s="4">
        <f t="shared" si="82"/>
        <v>4.2854400000000004</v>
      </c>
      <c r="U337" s="4">
        <f t="shared" si="83"/>
        <v>80.352000000000004</v>
      </c>
      <c r="V337" s="4">
        <f t="shared" si="84"/>
        <v>190.16640000000001</v>
      </c>
      <c r="W337" s="4">
        <f t="shared" si="85"/>
        <v>640.67327999999998</v>
      </c>
      <c r="X337" s="4">
        <f t="shared" si="86"/>
        <v>54.103679999999997</v>
      </c>
      <c r="Y337" s="4">
        <f t="shared" si="87"/>
        <v>1688.7311999999999</v>
      </c>
      <c r="Z337" s="4">
        <f t="shared" si="88"/>
        <v>1048.05792</v>
      </c>
      <c r="AA337" s="4">
        <f t="shared" si="89"/>
        <v>26.783999999999999</v>
      </c>
    </row>
    <row r="338" spans="1:27" hidden="1" x14ac:dyDescent="0.25">
      <c r="A338" s="1">
        <v>35065</v>
      </c>
      <c r="B338">
        <f t="shared" si="75"/>
        <v>31</v>
      </c>
      <c r="C338">
        <v>59</v>
      </c>
      <c r="D338">
        <v>4.5999999999999996</v>
      </c>
      <c r="E338">
        <v>107</v>
      </c>
      <c r="F338">
        <f t="shared" si="76"/>
        <v>43.4</v>
      </c>
      <c r="G338">
        <v>1.4</v>
      </c>
      <c r="H338">
        <v>17.2</v>
      </c>
      <c r="I338">
        <v>52.6</v>
      </c>
      <c r="J338" s="4">
        <f t="shared" si="77"/>
        <v>195.3</v>
      </c>
      <c r="K338">
        <v>18.499999999999993</v>
      </c>
      <c r="L338">
        <v>487.5</v>
      </c>
      <c r="M338">
        <v>292.2</v>
      </c>
      <c r="N338">
        <v>10</v>
      </c>
      <c r="P338" s="4">
        <f t="shared" si="78"/>
        <v>158.0256</v>
      </c>
      <c r="Q338" s="4">
        <f t="shared" si="79"/>
        <v>12.320639999999997</v>
      </c>
      <c r="R338" s="4">
        <f t="shared" si="80"/>
        <v>286.58879999999999</v>
      </c>
      <c r="S338" s="4">
        <f t="shared" si="81"/>
        <v>116.24256</v>
      </c>
      <c r="T338" s="4">
        <f t="shared" si="82"/>
        <v>3.7497599999999993</v>
      </c>
      <c r="U338" s="4">
        <f t="shared" si="83"/>
        <v>46.068480000000001</v>
      </c>
      <c r="V338" s="4">
        <f t="shared" si="84"/>
        <v>140.88383999999999</v>
      </c>
      <c r="W338" s="4">
        <f t="shared" si="85"/>
        <v>523.09152000000006</v>
      </c>
      <c r="X338" s="4">
        <f t="shared" si="86"/>
        <v>49.550399999999975</v>
      </c>
      <c r="Y338" s="4">
        <f t="shared" si="87"/>
        <v>1305.72</v>
      </c>
      <c r="Z338" s="4">
        <f t="shared" si="88"/>
        <v>782.62847999999997</v>
      </c>
      <c r="AA338" s="4">
        <f t="shared" si="89"/>
        <v>26.783999999999999</v>
      </c>
    </row>
    <row r="339" spans="1:27" hidden="1" x14ac:dyDescent="0.25">
      <c r="A339" s="1">
        <v>35096</v>
      </c>
      <c r="B339">
        <f t="shared" si="75"/>
        <v>29</v>
      </c>
      <c r="C339">
        <v>48.6</v>
      </c>
      <c r="D339">
        <v>3.8</v>
      </c>
      <c r="E339">
        <v>87.7</v>
      </c>
      <c r="F339">
        <f t="shared" si="76"/>
        <v>35.300000000000004</v>
      </c>
      <c r="G339">
        <v>1.2</v>
      </c>
      <c r="H339">
        <v>11.1</v>
      </c>
      <c r="I339">
        <v>40.1</v>
      </c>
      <c r="J339" s="4">
        <f t="shared" si="77"/>
        <v>157.45000000000002</v>
      </c>
      <c r="K339">
        <v>18.55</v>
      </c>
      <c r="L339">
        <v>395.6</v>
      </c>
      <c r="M339">
        <v>238.2</v>
      </c>
      <c r="N339">
        <v>10</v>
      </c>
      <c r="P339" s="4">
        <f t="shared" si="78"/>
        <v>121.77216000000001</v>
      </c>
      <c r="Q339" s="4">
        <f t="shared" si="79"/>
        <v>9.5212799999999973</v>
      </c>
      <c r="R339" s="4">
        <f t="shared" si="80"/>
        <v>219.74112000000002</v>
      </c>
      <c r="S339" s="4">
        <f t="shared" si="81"/>
        <v>88.44768000000002</v>
      </c>
      <c r="T339" s="4">
        <f t="shared" si="82"/>
        <v>3.0067199999999996</v>
      </c>
      <c r="U339" s="4">
        <f t="shared" si="83"/>
        <v>27.812159999999995</v>
      </c>
      <c r="V339" s="4">
        <f t="shared" si="84"/>
        <v>100.47456000000001</v>
      </c>
      <c r="W339" s="4">
        <f t="shared" si="85"/>
        <v>394.50672000000009</v>
      </c>
      <c r="X339" s="4">
        <f t="shared" si="86"/>
        <v>46.478880000000011</v>
      </c>
      <c r="Y339" s="4">
        <f t="shared" si="87"/>
        <v>991.21536000000015</v>
      </c>
      <c r="Z339" s="4">
        <f t="shared" si="88"/>
        <v>596.83391999999992</v>
      </c>
      <c r="AA339" s="4">
        <f t="shared" si="89"/>
        <v>25.056000000000001</v>
      </c>
    </row>
    <row r="340" spans="1:27" hidden="1" x14ac:dyDescent="0.25">
      <c r="A340" s="1">
        <v>35125</v>
      </c>
      <c r="B340">
        <f t="shared" si="75"/>
        <v>31</v>
      </c>
      <c r="C340">
        <v>51</v>
      </c>
      <c r="D340">
        <v>4</v>
      </c>
      <c r="E340">
        <v>87.5</v>
      </c>
      <c r="F340">
        <f t="shared" si="76"/>
        <v>32.5</v>
      </c>
      <c r="G340">
        <v>1.2</v>
      </c>
      <c r="H340">
        <v>8.3000000000000007</v>
      </c>
      <c r="I340">
        <v>42.8</v>
      </c>
      <c r="J340" s="4">
        <f t="shared" si="77"/>
        <v>161.69999999999999</v>
      </c>
      <c r="K340">
        <v>23.099999999999998</v>
      </c>
      <c r="L340">
        <v>422.1</v>
      </c>
      <c r="M340">
        <v>260.39999999999998</v>
      </c>
      <c r="N340">
        <v>10</v>
      </c>
      <c r="P340" s="4">
        <f t="shared" si="78"/>
        <v>136.5984</v>
      </c>
      <c r="Q340" s="4">
        <f t="shared" si="79"/>
        <v>10.7136</v>
      </c>
      <c r="R340" s="4">
        <f t="shared" si="80"/>
        <v>234.36</v>
      </c>
      <c r="S340" s="4">
        <f t="shared" si="81"/>
        <v>87.048000000000002</v>
      </c>
      <c r="T340" s="4">
        <f t="shared" si="82"/>
        <v>3.21408</v>
      </c>
      <c r="U340" s="4">
        <f t="shared" si="83"/>
        <v>22.230720000000005</v>
      </c>
      <c r="V340" s="4">
        <f t="shared" si="84"/>
        <v>114.63551999999999</v>
      </c>
      <c r="W340" s="4">
        <f t="shared" si="85"/>
        <v>433.09727999999996</v>
      </c>
      <c r="X340" s="4">
        <f t="shared" si="86"/>
        <v>61.871039999999994</v>
      </c>
      <c r="Y340" s="4">
        <f t="shared" si="87"/>
        <v>1130.5526400000001</v>
      </c>
      <c r="Z340" s="4">
        <f t="shared" si="88"/>
        <v>697.45535999999993</v>
      </c>
      <c r="AA340" s="4">
        <f t="shared" si="89"/>
        <v>26.783999999999999</v>
      </c>
    </row>
    <row r="341" spans="1:27" hidden="1" x14ac:dyDescent="0.25">
      <c r="A341" s="1">
        <v>35156</v>
      </c>
      <c r="B341">
        <f t="shared" si="75"/>
        <v>30</v>
      </c>
      <c r="C341">
        <v>50.6</v>
      </c>
      <c r="D341">
        <v>4</v>
      </c>
      <c r="E341">
        <v>87.7</v>
      </c>
      <c r="F341">
        <f t="shared" si="76"/>
        <v>33.1</v>
      </c>
      <c r="G341">
        <v>1.2</v>
      </c>
      <c r="H341">
        <v>6.2</v>
      </c>
      <c r="I341">
        <v>46.5</v>
      </c>
      <c r="J341" s="4">
        <f t="shared" si="77"/>
        <v>161.9</v>
      </c>
      <c r="K341">
        <v>21.500000000000004</v>
      </c>
      <c r="L341">
        <v>448.9</v>
      </c>
      <c r="M341">
        <v>287</v>
      </c>
      <c r="N341">
        <v>10</v>
      </c>
      <c r="P341" s="4">
        <f t="shared" si="78"/>
        <v>131.15520000000001</v>
      </c>
      <c r="Q341" s="4">
        <f t="shared" si="79"/>
        <v>10.368</v>
      </c>
      <c r="R341" s="4">
        <f t="shared" si="80"/>
        <v>227.3184</v>
      </c>
      <c r="S341" s="4">
        <f t="shared" si="81"/>
        <v>85.795199999999994</v>
      </c>
      <c r="T341" s="4">
        <f t="shared" si="82"/>
        <v>3.1103999999999998</v>
      </c>
      <c r="U341" s="4">
        <f t="shared" si="83"/>
        <v>16.070399999999999</v>
      </c>
      <c r="V341" s="4">
        <f t="shared" si="84"/>
        <v>120.52800000000001</v>
      </c>
      <c r="W341" s="4">
        <f t="shared" si="85"/>
        <v>419.64479999999998</v>
      </c>
      <c r="X341" s="4">
        <f t="shared" si="86"/>
        <v>55.728000000000016</v>
      </c>
      <c r="Y341" s="4">
        <f t="shared" si="87"/>
        <v>1163.5488</v>
      </c>
      <c r="Z341" s="4">
        <f t="shared" si="88"/>
        <v>743.904</v>
      </c>
      <c r="AA341" s="4">
        <f t="shared" si="89"/>
        <v>25.92</v>
      </c>
    </row>
    <row r="342" spans="1:27" hidden="1" x14ac:dyDescent="0.25">
      <c r="A342" s="1">
        <v>35186</v>
      </c>
      <c r="B342">
        <f t="shared" si="75"/>
        <v>31</v>
      </c>
      <c r="C342">
        <v>76.3</v>
      </c>
      <c r="D342">
        <v>6</v>
      </c>
      <c r="E342">
        <v>151</v>
      </c>
      <c r="F342">
        <f t="shared" si="76"/>
        <v>68.7</v>
      </c>
      <c r="G342">
        <v>2</v>
      </c>
      <c r="H342">
        <v>13.9</v>
      </c>
      <c r="I342">
        <v>90.1</v>
      </c>
      <c r="J342" s="4">
        <f t="shared" si="77"/>
        <v>265.55</v>
      </c>
      <c r="K342">
        <v>10.550000000000011</v>
      </c>
      <c r="L342">
        <v>929.5</v>
      </c>
      <c r="M342">
        <v>664</v>
      </c>
      <c r="N342">
        <v>10</v>
      </c>
      <c r="P342" s="4">
        <f t="shared" si="78"/>
        <v>204.36192</v>
      </c>
      <c r="Q342" s="4">
        <f t="shared" si="79"/>
        <v>16.070399999999999</v>
      </c>
      <c r="R342" s="4">
        <f t="shared" si="80"/>
        <v>404.4384</v>
      </c>
      <c r="S342" s="4">
        <f t="shared" si="81"/>
        <v>184.00608</v>
      </c>
      <c r="T342" s="4">
        <f t="shared" si="82"/>
        <v>5.3567999999999998</v>
      </c>
      <c r="U342" s="4">
        <f t="shared" si="83"/>
        <v>37.229759999999999</v>
      </c>
      <c r="V342" s="4">
        <f t="shared" si="84"/>
        <v>241.32383999999996</v>
      </c>
      <c r="W342" s="4">
        <f t="shared" si="85"/>
        <v>711.24911999999995</v>
      </c>
      <c r="X342" s="4">
        <f t="shared" si="86"/>
        <v>28.257120000000029</v>
      </c>
      <c r="Y342" s="4">
        <f t="shared" si="87"/>
        <v>2489.5727999999999</v>
      </c>
      <c r="Z342" s="4">
        <f t="shared" si="88"/>
        <v>1778.4576</v>
      </c>
      <c r="AA342" s="4">
        <f t="shared" si="89"/>
        <v>26.783999999999999</v>
      </c>
    </row>
    <row r="343" spans="1:27" hidden="1" x14ac:dyDescent="0.25">
      <c r="A343" s="1">
        <v>35217</v>
      </c>
      <c r="B343">
        <f t="shared" si="75"/>
        <v>30</v>
      </c>
      <c r="C343">
        <v>219</v>
      </c>
      <c r="D343">
        <v>17.2</v>
      </c>
      <c r="E343">
        <v>446</v>
      </c>
      <c r="F343">
        <f t="shared" si="76"/>
        <v>209.8</v>
      </c>
      <c r="G343">
        <v>5.9</v>
      </c>
      <c r="H343">
        <v>84.5</v>
      </c>
      <c r="I343">
        <v>237</v>
      </c>
      <c r="J343" s="4">
        <f t="shared" si="77"/>
        <v>779.85</v>
      </c>
      <c r="K343">
        <v>12.35</v>
      </c>
      <c r="L343">
        <v>1937</v>
      </c>
      <c r="M343">
        <v>1157.2</v>
      </c>
      <c r="N343">
        <v>10</v>
      </c>
      <c r="P343" s="4">
        <f t="shared" si="78"/>
        <v>567.64800000000002</v>
      </c>
      <c r="Q343" s="4">
        <f t="shared" si="79"/>
        <v>44.5824</v>
      </c>
      <c r="R343" s="4">
        <f t="shared" si="80"/>
        <v>1156.0319999999999</v>
      </c>
      <c r="S343" s="4">
        <f t="shared" si="81"/>
        <v>543.80160000000001</v>
      </c>
      <c r="T343" s="4">
        <f t="shared" si="82"/>
        <v>15.2928</v>
      </c>
      <c r="U343" s="4">
        <f t="shared" si="83"/>
        <v>219.024</v>
      </c>
      <c r="V343" s="4">
        <f t="shared" si="84"/>
        <v>614.30399999999997</v>
      </c>
      <c r="W343" s="4">
        <f t="shared" si="85"/>
        <v>2021.3712</v>
      </c>
      <c r="X343" s="4">
        <f t="shared" si="86"/>
        <v>32.011200000000002</v>
      </c>
      <c r="Y343" s="4">
        <f t="shared" si="87"/>
        <v>5020.7039999999997</v>
      </c>
      <c r="Z343" s="4">
        <f t="shared" si="88"/>
        <v>2999.4623999999999</v>
      </c>
      <c r="AA343" s="4">
        <f t="shared" si="89"/>
        <v>25.92</v>
      </c>
    </row>
    <row r="344" spans="1:27" hidden="1" x14ac:dyDescent="0.25">
      <c r="A344" s="1">
        <v>35247</v>
      </c>
      <c r="B344">
        <f t="shared" si="75"/>
        <v>31</v>
      </c>
      <c r="C344">
        <v>550</v>
      </c>
      <c r="D344">
        <v>43.3</v>
      </c>
      <c r="E344">
        <v>1260</v>
      </c>
      <c r="F344">
        <f t="shared" si="76"/>
        <v>666.7</v>
      </c>
      <c r="G344">
        <v>16.8</v>
      </c>
      <c r="H344">
        <v>269</v>
      </c>
      <c r="I344">
        <v>635</v>
      </c>
      <c r="J344" s="4">
        <f t="shared" si="77"/>
        <v>2260.1999999999998</v>
      </c>
      <c r="K344">
        <v>96.2</v>
      </c>
      <c r="L344">
        <v>4444.8</v>
      </c>
      <c r="M344">
        <v>2184.6</v>
      </c>
      <c r="N344">
        <v>10</v>
      </c>
      <c r="P344" s="4">
        <f t="shared" si="78"/>
        <v>1473.12</v>
      </c>
      <c r="Q344" s="4">
        <f t="shared" si="79"/>
        <v>115.97471999999999</v>
      </c>
      <c r="R344" s="4">
        <f t="shared" si="80"/>
        <v>3374.7840000000001</v>
      </c>
      <c r="S344" s="4">
        <f t="shared" si="81"/>
        <v>1785.6892800000003</v>
      </c>
      <c r="T344" s="4">
        <f t="shared" si="82"/>
        <v>44.997120000000002</v>
      </c>
      <c r="U344" s="4">
        <f t="shared" si="83"/>
        <v>720.4896</v>
      </c>
      <c r="V344" s="4">
        <f t="shared" si="84"/>
        <v>1700.7840000000001</v>
      </c>
      <c r="W344" s="4">
        <f t="shared" si="85"/>
        <v>6053.7196799999992</v>
      </c>
      <c r="X344" s="4">
        <f t="shared" si="86"/>
        <v>257.66208</v>
      </c>
      <c r="Y344" s="4">
        <f t="shared" si="87"/>
        <v>11904.95232</v>
      </c>
      <c r="Z344" s="4">
        <f t="shared" si="88"/>
        <v>5851.2326400000002</v>
      </c>
      <c r="AA344" s="4">
        <f t="shared" si="89"/>
        <v>26.783999999999999</v>
      </c>
    </row>
    <row r="345" spans="1:27" hidden="1" x14ac:dyDescent="0.25">
      <c r="A345" s="1">
        <v>35278</v>
      </c>
      <c r="B345">
        <f t="shared" si="75"/>
        <v>31</v>
      </c>
      <c r="C345">
        <v>787</v>
      </c>
      <c r="D345">
        <v>61.9</v>
      </c>
      <c r="E345">
        <v>2380</v>
      </c>
      <c r="F345">
        <f t="shared" si="76"/>
        <v>1531.1</v>
      </c>
      <c r="G345">
        <v>31.7</v>
      </c>
      <c r="H345">
        <v>275</v>
      </c>
      <c r="I345">
        <v>651</v>
      </c>
      <c r="J345" s="4">
        <f t="shared" si="77"/>
        <v>3588.2</v>
      </c>
      <c r="K345">
        <v>282.2</v>
      </c>
      <c r="L345">
        <v>4495.2</v>
      </c>
      <c r="M345">
        <v>907</v>
      </c>
      <c r="N345">
        <v>10</v>
      </c>
      <c r="P345" s="4">
        <f t="shared" si="78"/>
        <v>2107.9007999999999</v>
      </c>
      <c r="Q345" s="4">
        <f t="shared" si="79"/>
        <v>165.79295999999999</v>
      </c>
      <c r="R345" s="4">
        <f t="shared" si="80"/>
        <v>6374.5919999999996</v>
      </c>
      <c r="S345" s="4">
        <f t="shared" si="81"/>
        <v>4100.8982399999995</v>
      </c>
      <c r="T345" s="4">
        <f t="shared" si="82"/>
        <v>84.905280000000005</v>
      </c>
      <c r="U345" s="4">
        <f t="shared" si="83"/>
        <v>736.56</v>
      </c>
      <c r="V345" s="4">
        <f t="shared" si="84"/>
        <v>1743.6384</v>
      </c>
      <c r="W345" s="4">
        <f t="shared" si="85"/>
        <v>9610.6348799999996</v>
      </c>
      <c r="X345" s="4">
        <f t="shared" si="86"/>
        <v>755.84447999999998</v>
      </c>
      <c r="Y345" s="4">
        <f t="shared" si="87"/>
        <v>12039.94368</v>
      </c>
      <c r="Z345" s="4">
        <f t="shared" si="88"/>
        <v>2429.3087999999998</v>
      </c>
      <c r="AA345" s="4">
        <f t="shared" si="89"/>
        <v>26.783999999999999</v>
      </c>
    </row>
    <row r="346" spans="1:27" hidden="1" x14ac:dyDescent="0.25">
      <c r="A346" s="1">
        <v>35309</v>
      </c>
      <c r="B346">
        <f t="shared" si="75"/>
        <v>30</v>
      </c>
      <c r="C346">
        <v>450</v>
      </c>
      <c r="D346">
        <v>35.4</v>
      </c>
      <c r="E346">
        <v>1720</v>
      </c>
      <c r="F346">
        <f t="shared" si="76"/>
        <v>1234.5999999999999</v>
      </c>
      <c r="G346">
        <v>22.9</v>
      </c>
      <c r="H346">
        <v>167</v>
      </c>
      <c r="I346">
        <v>517</v>
      </c>
      <c r="J346" s="4">
        <f t="shared" si="77"/>
        <v>2606.9</v>
      </c>
      <c r="K346">
        <v>202.9</v>
      </c>
      <c r="L346">
        <v>3368</v>
      </c>
      <c r="M346">
        <v>761.1</v>
      </c>
      <c r="N346">
        <v>10</v>
      </c>
      <c r="P346" s="4">
        <f t="shared" si="78"/>
        <v>1166.4000000000001</v>
      </c>
      <c r="Q346" s="4">
        <f t="shared" si="79"/>
        <v>91.756799999999998</v>
      </c>
      <c r="R346" s="4">
        <f t="shared" si="80"/>
        <v>4458.24</v>
      </c>
      <c r="S346" s="4">
        <f t="shared" si="81"/>
        <v>3200.0832</v>
      </c>
      <c r="T346" s="4">
        <f t="shared" si="82"/>
        <v>59.3568</v>
      </c>
      <c r="U346" s="4">
        <f t="shared" si="83"/>
        <v>432.86399999999998</v>
      </c>
      <c r="V346" s="4">
        <f t="shared" si="84"/>
        <v>1340.0640000000001</v>
      </c>
      <c r="W346" s="4">
        <f t="shared" si="85"/>
        <v>6757.0847999999996</v>
      </c>
      <c r="X346" s="4">
        <f t="shared" si="86"/>
        <v>525.91679999999997</v>
      </c>
      <c r="Y346" s="4">
        <f t="shared" si="87"/>
        <v>8729.8559999999998</v>
      </c>
      <c r="Z346" s="4">
        <f t="shared" si="88"/>
        <v>1972.7711999999999</v>
      </c>
      <c r="AA346" s="4">
        <f t="shared" si="89"/>
        <v>25.92</v>
      </c>
    </row>
    <row r="347" spans="1:27" hidden="1" x14ac:dyDescent="0.25">
      <c r="A347" s="1">
        <v>35339</v>
      </c>
      <c r="B347">
        <f t="shared" si="75"/>
        <v>31</v>
      </c>
      <c r="C347">
        <v>176</v>
      </c>
      <c r="D347">
        <v>13.8</v>
      </c>
      <c r="E347">
        <v>701</v>
      </c>
      <c r="F347">
        <f t="shared" si="76"/>
        <v>511.2</v>
      </c>
      <c r="G347">
        <v>9.3000000000000007</v>
      </c>
      <c r="H347">
        <v>66.099999999999994</v>
      </c>
      <c r="I347">
        <v>217</v>
      </c>
      <c r="J347" s="4">
        <f t="shared" si="77"/>
        <v>1067.0999999999999</v>
      </c>
      <c r="K347">
        <v>83</v>
      </c>
      <c r="L347">
        <v>1542.5</v>
      </c>
      <c r="M347">
        <v>475.4</v>
      </c>
      <c r="N347">
        <v>10</v>
      </c>
      <c r="P347" s="4">
        <f t="shared" si="78"/>
        <v>471.39839999999998</v>
      </c>
      <c r="Q347" s="4">
        <f t="shared" si="79"/>
        <v>36.961919999999999</v>
      </c>
      <c r="R347" s="4">
        <f t="shared" si="80"/>
        <v>1877.5583999999999</v>
      </c>
      <c r="S347" s="4">
        <f t="shared" si="81"/>
        <v>1369.1980799999999</v>
      </c>
      <c r="T347" s="4">
        <f t="shared" si="82"/>
        <v>24.909120000000005</v>
      </c>
      <c r="U347" s="4">
        <f t="shared" si="83"/>
        <v>177.04223999999996</v>
      </c>
      <c r="V347" s="4">
        <f t="shared" si="84"/>
        <v>581.21280000000002</v>
      </c>
      <c r="W347" s="4">
        <f t="shared" si="85"/>
        <v>2858.1206399999996</v>
      </c>
      <c r="X347" s="4">
        <f t="shared" si="86"/>
        <v>222.30719999999999</v>
      </c>
      <c r="Y347" s="4">
        <f t="shared" si="87"/>
        <v>4131.4319999999998</v>
      </c>
      <c r="Z347" s="4">
        <f t="shared" si="88"/>
        <v>1273.3113599999999</v>
      </c>
      <c r="AA347" s="4">
        <f t="shared" si="89"/>
        <v>26.783999999999999</v>
      </c>
    </row>
    <row r="348" spans="1:27" hidden="1" x14ac:dyDescent="0.25">
      <c r="A348" s="1">
        <v>35370</v>
      </c>
      <c r="B348">
        <f t="shared" si="75"/>
        <v>30</v>
      </c>
      <c r="C348">
        <v>92.5</v>
      </c>
      <c r="D348">
        <v>7.3</v>
      </c>
      <c r="E348">
        <v>338</v>
      </c>
      <c r="F348">
        <f t="shared" si="76"/>
        <v>238.2</v>
      </c>
      <c r="G348">
        <v>4.5</v>
      </c>
      <c r="H348">
        <v>51</v>
      </c>
      <c r="I348">
        <v>94.8</v>
      </c>
      <c r="J348" s="4">
        <f t="shared" si="77"/>
        <v>526.1</v>
      </c>
      <c r="K348">
        <v>42.3</v>
      </c>
      <c r="L348">
        <v>747.4</v>
      </c>
      <c r="M348">
        <v>221.3</v>
      </c>
      <c r="N348">
        <v>10</v>
      </c>
      <c r="P348" s="4">
        <f t="shared" si="78"/>
        <v>239.76</v>
      </c>
      <c r="Q348" s="4">
        <f t="shared" si="79"/>
        <v>18.921600000000002</v>
      </c>
      <c r="R348" s="4">
        <f t="shared" si="80"/>
        <v>876.096</v>
      </c>
      <c r="S348" s="4">
        <f t="shared" si="81"/>
        <v>617.4144</v>
      </c>
      <c r="T348" s="4">
        <f t="shared" si="82"/>
        <v>11.664</v>
      </c>
      <c r="U348" s="4">
        <f t="shared" si="83"/>
        <v>132.19200000000001</v>
      </c>
      <c r="V348" s="4">
        <f t="shared" si="84"/>
        <v>245.7216</v>
      </c>
      <c r="W348" s="4">
        <f t="shared" si="85"/>
        <v>1363.6512</v>
      </c>
      <c r="X348" s="4">
        <f t="shared" si="86"/>
        <v>109.6416</v>
      </c>
      <c r="Y348" s="4">
        <f t="shared" si="87"/>
        <v>1937.2608</v>
      </c>
      <c r="Z348" s="4">
        <f t="shared" si="88"/>
        <v>573.6096</v>
      </c>
      <c r="AA348" s="4">
        <f t="shared" si="89"/>
        <v>25.92</v>
      </c>
    </row>
    <row r="349" spans="1:27" hidden="1" x14ac:dyDescent="0.25">
      <c r="A349" s="1">
        <v>35400</v>
      </c>
      <c r="B349">
        <f t="shared" si="75"/>
        <v>31</v>
      </c>
      <c r="C349">
        <v>63.5</v>
      </c>
      <c r="D349">
        <v>5</v>
      </c>
      <c r="E349">
        <v>220</v>
      </c>
      <c r="F349">
        <f t="shared" si="76"/>
        <v>151.5</v>
      </c>
      <c r="G349">
        <v>2.9</v>
      </c>
      <c r="H349">
        <v>36.9</v>
      </c>
      <c r="I349">
        <v>62.7</v>
      </c>
      <c r="J349" s="4">
        <f t="shared" si="77"/>
        <v>347.9</v>
      </c>
      <c r="K349">
        <v>28.3</v>
      </c>
      <c r="L349">
        <v>495.3</v>
      </c>
      <c r="M349">
        <v>147.4</v>
      </c>
      <c r="N349">
        <v>10</v>
      </c>
      <c r="P349" s="4">
        <f t="shared" si="78"/>
        <v>170.07839999999999</v>
      </c>
      <c r="Q349" s="4">
        <f t="shared" si="79"/>
        <v>13.391999999999999</v>
      </c>
      <c r="R349" s="4">
        <f t="shared" si="80"/>
        <v>589.24800000000005</v>
      </c>
      <c r="S349" s="4">
        <f t="shared" si="81"/>
        <v>405.77760000000001</v>
      </c>
      <c r="T349" s="4">
        <f t="shared" si="82"/>
        <v>7.76736</v>
      </c>
      <c r="U349" s="4">
        <f t="shared" si="83"/>
        <v>98.83296</v>
      </c>
      <c r="V349" s="4">
        <f t="shared" si="84"/>
        <v>167.93567999999999</v>
      </c>
      <c r="W349" s="4">
        <f t="shared" si="85"/>
        <v>931.81535999999983</v>
      </c>
      <c r="X349" s="4">
        <f t="shared" si="86"/>
        <v>75.798720000000003</v>
      </c>
      <c r="Y349" s="4">
        <f t="shared" si="87"/>
        <v>1326.6115199999999</v>
      </c>
      <c r="Z349" s="4">
        <f t="shared" si="88"/>
        <v>394.79615999999999</v>
      </c>
      <c r="AA349" s="4">
        <f t="shared" si="89"/>
        <v>26.783999999999999</v>
      </c>
    </row>
    <row r="350" spans="1:27" hidden="1" x14ac:dyDescent="0.25">
      <c r="A350" s="1">
        <v>35431</v>
      </c>
      <c r="B350">
        <f t="shared" si="75"/>
        <v>31</v>
      </c>
      <c r="C350">
        <v>50.5</v>
      </c>
      <c r="D350">
        <v>4</v>
      </c>
      <c r="E350">
        <v>121</v>
      </c>
      <c r="F350">
        <f t="shared" si="76"/>
        <v>66.5</v>
      </c>
      <c r="G350">
        <v>1.6</v>
      </c>
      <c r="H350">
        <v>10.7</v>
      </c>
      <c r="I350">
        <v>51</v>
      </c>
      <c r="J350" s="4">
        <f t="shared" si="77"/>
        <v>198.1</v>
      </c>
      <c r="K350">
        <v>15.4</v>
      </c>
      <c r="L350">
        <v>396.1</v>
      </c>
      <c r="M350">
        <v>198</v>
      </c>
      <c r="N350">
        <v>10</v>
      </c>
      <c r="P350" s="4">
        <f t="shared" si="78"/>
        <v>135.25919999999999</v>
      </c>
      <c r="Q350" s="4">
        <f t="shared" si="79"/>
        <v>10.7136</v>
      </c>
      <c r="R350" s="4">
        <f t="shared" si="80"/>
        <v>324.08640000000003</v>
      </c>
      <c r="S350" s="4">
        <f t="shared" si="81"/>
        <v>178.11359999999999</v>
      </c>
      <c r="T350" s="4">
        <f t="shared" si="82"/>
        <v>4.2854400000000004</v>
      </c>
      <c r="U350" s="4">
        <f t="shared" si="83"/>
        <v>28.658879999999996</v>
      </c>
      <c r="V350" s="4">
        <f t="shared" si="84"/>
        <v>136.5984</v>
      </c>
      <c r="W350" s="4">
        <f t="shared" si="85"/>
        <v>530.59104000000002</v>
      </c>
      <c r="X350" s="4">
        <f t="shared" si="86"/>
        <v>41.24736</v>
      </c>
      <c r="Y350" s="4">
        <f t="shared" si="87"/>
        <v>1060.9142400000001</v>
      </c>
      <c r="Z350" s="4">
        <f t="shared" si="88"/>
        <v>530.32320000000004</v>
      </c>
      <c r="AA350" s="4">
        <f t="shared" si="89"/>
        <v>26.783999999999999</v>
      </c>
    </row>
    <row r="351" spans="1:27" hidden="1" x14ac:dyDescent="0.25">
      <c r="A351" s="1">
        <v>35462</v>
      </c>
      <c r="B351">
        <f t="shared" si="75"/>
        <v>28</v>
      </c>
      <c r="C351">
        <v>43.2</v>
      </c>
      <c r="D351">
        <v>3.4</v>
      </c>
      <c r="E351">
        <v>102</v>
      </c>
      <c r="F351">
        <f t="shared" si="76"/>
        <v>55.4</v>
      </c>
      <c r="G351">
        <v>1.4</v>
      </c>
      <c r="H351">
        <v>7.8</v>
      </c>
      <c r="I351">
        <v>47.1</v>
      </c>
      <c r="J351" s="4">
        <f t="shared" si="77"/>
        <v>170</v>
      </c>
      <c r="K351">
        <v>13.1</v>
      </c>
      <c r="L351">
        <v>353.8</v>
      </c>
      <c r="M351">
        <v>183.8</v>
      </c>
      <c r="N351">
        <v>10</v>
      </c>
      <c r="P351" s="4">
        <f t="shared" si="78"/>
        <v>104.50944</v>
      </c>
      <c r="Q351" s="4">
        <f t="shared" si="79"/>
        <v>8.2252800000000015</v>
      </c>
      <c r="R351" s="4">
        <f t="shared" si="80"/>
        <v>246.75839999999999</v>
      </c>
      <c r="S351" s="4">
        <f t="shared" si="81"/>
        <v>134.02368000000001</v>
      </c>
      <c r="T351" s="4">
        <f t="shared" si="82"/>
        <v>3.3868800000000001</v>
      </c>
      <c r="U351" s="4">
        <f t="shared" si="83"/>
        <v>18.869759999999999</v>
      </c>
      <c r="V351" s="4">
        <f t="shared" si="84"/>
        <v>113.94431999999999</v>
      </c>
      <c r="W351" s="4">
        <f t="shared" si="85"/>
        <v>411.26400000000001</v>
      </c>
      <c r="X351" s="4">
        <f t="shared" si="86"/>
        <v>31.691520000000004</v>
      </c>
      <c r="Y351" s="4">
        <f t="shared" si="87"/>
        <v>855.91295999999988</v>
      </c>
      <c r="Z351" s="4">
        <f t="shared" si="88"/>
        <v>444.64895999999999</v>
      </c>
      <c r="AA351" s="4">
        <f t="shared" si="89"/>
        <v>24.192</v>
      </c>
    </row>
    <row r="352" spans="1:27" hidden="1" x14ac:dyDescent="0.25">
      <c r="A352" s="1">
        <v>35490</v>
      </c>
      <c r="B352">
        <f t="shared" si="75"/>
        <v>31</v>
      </c>
      <c r="C352">
        <v>40.200000000000003</v>
      </c>
      <c r="D352">
        <v>3.2</v>
      </c>
      <c r="E352">
        <v>90.6</v>
      </c>
      <c r="F352">
        <f t="shared" si="76"/>
        <v>47.199999999999989</v>
      </c>
      <c r="G352">
        <v>1.2</v>
      </c>
      <c r="H352">
        <v>7</v>
      </c>
      <c r="I352">
        <v>45.2</v>
      </c>
      <c r="J352" s="4">
        <f t="shared" si="77"/>
        <v>154.80000000000001</v>
      </c>
      <c r="K352">
        <v>12</v>
      </c>
      <c r="L352">
        <v>370.2</v>
      </c>
      <c r="M352">
        <v>215.4</v>
      </c>
      <c r="N352">
        <v>10</v>
      </c>
      <c r="P352" s="4">
        <f t="shared" si="78"/>
        <v>107.67168000000001</v>
      </c>
      <c r="Q352" s="4">
        <f t="shared" si="79"/>
        <v>8.5708800000000007</v>
      </c>
      <c r="R352" s="4">
        <f t="shared" si="80"/>
        <v>242.66303999999997</v>
      </c>
      <c r="S352" s="4">
        <f t="shared" si="81"/>
        <v>126.42047999999996</v>
      </c>
      <c r="T352" s="4">
        <f t="shared" si="82"/>
        <v>3.21408</v>
      </c>
      <c r="U352" s="4">
        <f t="shared" si="83"/>
        <v>18.748799999999999</v>
      </c>
      <c r="V352" s="4">
        <f t="shared" si="84"/>
        <v>121.06368000000002</v>
      </c>
      <c r="W352" s="4">
        <f t="shared" si="85"/>
        <v>414.61632000000009</v>
      </c>
      <c r="X352" s="4">
        <f t="shared" si="86"/>
        <v>32.140799999999999</v>
      </c>
      <c r="Y352" s="4">
        <f t="shared" si="87"/>
        <v>991.54367999999999</v>
      </c>
      <c r="Z352" s="4">
        <f t="shared" si="88"/>
        <v>576.92736000000002</v>
      </c>
      <c r="AA352" s="4">
        <f t="shared" si="89"/>
        <v>26.783999999999999</v>
      </c>
    </row>
    <row r="353" spans="1:27" hidden="1" x14ac:dyDescent="0.25">
      <c r="A353" s="1">
        <v>35521</v>
      </c>
      <c r="B353">
        <f t="shared" si="75"/>
        <v>30</v>
      </c>
      <c r="C353">
        <v>45.9</v>
      </c>
      <c r="D353">
        <v>3.6</v>
      </c>
      <c r="E353">
        <v>102</v>
      </c>
      <c r="F353">
        <f t="shared" si="76"/>
        <v>52.5</v>
      </c>
      <c r="G353">
        <v>1.4</v>
      </c>
      <c r="H353">
        <v>8.4</v>
      </c>
      <c r="I353">
        <v>48.4</v>
      </c>
      <c r="J353" s="4">
        <f t="shared" si="77"/>
        <v>172.10000000000002</v>
      </c>
      <c r="K353">
        <v>13.299999999999999</v>
      </c>
      <c r="L353">
        <v>416.4</v>
      </c>
      <c r="M353">
        <v>244.3</v>
      </c>
      <c r="N353">
        <v>10</v>
      </c>
      <c r="P353" s="4">
        <f t="shared" si="78"/>
        <v>118.97280000000001</v>
      </c>
      <c r="Q353" s="4">
        <f t="shared" si="79"/>
        <v>9.3312000000000008</v>
      </c>
      <c r="R353" s="4">
        <f t="shared" si="80"/>
        <v>264.38400000000001</v>
      </c>
      <c r="S353" s="4">
        <f t="shared" si="81"/>
        <v>136.08000000000001</v>
      </c>
      <c r="T353" s="4">
        <f t="shared" si="82"/>
        <v>3.6288</v>
      </c>
      <c r="U353" s="4">
        <f t="shared" si="83"/>
        <v>21.7728</v>
      </c>
      <c r="V353" s="4">
        <f t="shared" si="84"/>
        <v>125.4528</v>
      </c>
      <c r="W353" s="4">
        <f t="shared" si="85"/>
        <v>446.08320000000015</v>
      </c>
      <c r="X353" s="4">
        <f t="shared" si="86"/>
        <v>34.47359999999999</v>
      </c>
      <c r="Y353" s="4">
        <f t="shared" si="87"/>
        <v>1079.3088</v>
      </c>
      <c r="Z353" s="4">
        <f t="shared" si="88"/>
        <v>633.22559999999999</v>
      </c>
      <c r="AA353" s="4">
        <f t="shared" si="89"/>
        <v>25.92</v>
      </c>
    </row>
    <row r="354" spans="1:27" hidden="1" x14ac:dyDescent="0.25">
      <c r="A354" s="1">
        <v>35551</v>
      </c>
      <c r="B354">
        <f t="shared" si="75"/>
        <v>31</v>
      </c>
      <c r="C354">
        <v>54</v>
      </c>
      <c r="D354">
        <v>4.2</v>
      </c>
      <c r="E354">
        <v>122</v>
      </c>
      <c r="F354">
        <f t="shared" si="76"/>
        <v>63.8</v>
      </c>
      <c r="G354">
        <v>1.6</v>
      </c>
      <c r="H354">
        <v>13.4</v>
      </c>
      <c r="I354">
        <v>66.3</v>
      </c>
      <c r="J354" s="4">
        <f t="shared" si="77"/>
        <v>219.1</v>
      </c>
      <c r="K354">
        <v>17.399999999999999</v>
      </c>
      <c r="L354">
        <v>569.4</v>
      </c>
      <c r="M354">
        <v>350.3</v>
      </c>
      <c r="N354">
        <v>10</v>
      </c>
      <c r="P354" s="4">
        <f t="shared" si="78"/>
        <v>144.6336</v>
      </c>
      <c r="Q354" s="4">
        <f t="shared" si="79"/>
        <v>11.249280000000001</v>
      </c>
      <c r="R354" s="4">
        <f t="shared" si="80"/>
        <v>326.76479999999998</v>
      </c>
      <c r="S354" s="4">
        <f t="shared" si="81"/>
        <v>170.88192000000001</v>
      </c>
      <c r="T354" s="4">
        <f t="shared" si="82"/>
        <v>4.2854400000000004</v>
      </c>
      <c r="U354" s="4">
        <f t="shared" si="83"/>
        <v>35.890560000000001</v>
      </c>
      <c r="V354" s="4">
        <f t="shared" si="84"/>
        <v>177.57792000000001</v>
      </c>
      <c r="W354" s="4">
        <f t="shared" si="85"/>
        <v>586.83744000000002</v>
      </c>
      <c r="X354" s="4">
        <f t="shared" si="86"/>
        <v>46.604159999999993</v>
      </c>
      <c r="Y354" s="4">
        <f t="shared" si="87"/>
        <v>1525.08096</v>
      </c>
      <c r="Z354" s="4">
        <f t="shared" si="88"/>
        <v>938.24351999999999</v>
      </c>
      <c r="AA354" s="4">
        <f t="shared" si="89"/>
        <v>26.783999999999999</v>
      </c>
    </row>
    <row r="355" spans="1:27" hidden="1" x14ac:dyDescent="0.25">
      <c r="A355" s="1">
        <v>35582</v>
      </c>
      <c r="B355">
        <f t="shared" si="75"/>
        <v>30</v>
      </c>
      <c r="C355">
        <v>128</v>
      </c>
      <c r="D355">
        <v>10.1</v>
      </c>
      <c r="E355">
        <v>399</v>
      </c>
      <c r="F355">
        <f t="shared" si="76"/>
        <v>260.89999999999998</v>
      </c>
      <c r="G355">
        <v>5.3</v>
      </c>
      <c r="H355">
        <v>26.6</v>
      </c>
      <c r="I355">
        <v>167</v>
      </c>
      <c r="J355" s="4">
        <f t="shared" si="77"/>
        <v>641.9</v>
      </c>
      <c r="K355">
        <v>49.300000000000004</v>
      </c>
      <c r="L355">
        <v>1406.8</v>
      </c>
      <c r="M355">
        <v>764.9</v>
      </c>
      <c r="N355">
        <v>10</v>
      </c>
      <c r="P355" s="4">
        <f t="shared" si="78"/>
        <v>331.77600000000001</v>
      </c>
      <c r="Q355" s="4">
        <f t="shared" si="79"/>
        <v>26.179200000000002</v>
      </c>
      <c r="R355" s="4">
        <f t="shared" si="80"/>
        <v>1034.2080000000001</v>
      </c>
      <c r="S355" s="4">
        <f t="shared" si="81"/>
        <v>676.25279999999987</v>
      </c>
      <c r="T355" s="4">
        <f t="shared" si="82"/>
        <v>13.7376</v>
      </c>
      <c r="U355" s="4">
        <f t="shared" si="83"/>
        <v>68.947199999999995</v>
      </c>
      <c r="V355" s="4">
        <f t="shared" si="84"/>
        <v>432.86399999999998</v>
      </c>
      <c r="W355" s="4">
        <f t="shared" si="85"/>
        <v>1663.8047999999999</v>
      </c>
      <c r="X355" s="4">
        <f t="shared" si="86"/>
        <v>127.78560000000003</v>
      </c>
      <c r="Y355" s="4">
        <f t="shared" si="87"/>
        <v>3646.4256</v>
      </c>
      <c r="Z355" s="4">
        <f t="shared" si="88"/>
        <v>1982.6207999999999</v>
      </c>
      <c r="AA355" s="4">
        <f t="shared" si="89"/>
        <v>25.92</v>
      </c>
    </row>
    <row r="356" spans="1:27" hidden="1" x14ac:dyDescent="0.25">
      <c r="A356" s="1">
        <v>35612</v>
      </c>
      <c r="B356">
        <f t="shared" si="75"/>
        <v>31</v>
      </c>
      <c r="C356">
        <v>441</v>
      </c>
      <c r="D356">
        <v>34.700000000000003</v>
      </c>
      <c r="E356">
        <v>1650</v>
      </c>
      <c r="F356">
        <f t="shared" si="76"/>
        <v>1174.3</v>
      </c>
      <c r="G356">
        <v>22</v>
      </c>
      <c r="H356">
        <v>205</v>
      </c>
      <c r="I356">
        <v>423</v>
      </c>
      <c r="J356" s="4">
        <f t="shared" si="77"/>
        <v>2473.4</v>
      </c>
      <c r="K356">
        <v>195.4</v>
      </c>
      <c r="L356">
        <v>3225.2</v>
      </c>
      <c r="M356">
        <v>751.8</v>
      </c>
      <c r="N356">
        <v>10</v>
      </c>
      <c r="P356" s="4">
        <f t="shared" si="78"/>
        <v>1181.1744000000001</v>
      </c>
      <c r="Q356" s="4">
        <f t="shared" si="79"/>
        <v>92.940480000000008</v>
      </c>
      <c r="R356" s="4">
        <f t="shared" si="80"/>
        <v>4419.3599999999997</v>
      </c>
      <c r="S356" s="4">
        <f t="shared" si="81"/>
        <v>3145.24512</v>
      </c>
      <c r="T356" s="4">
        <f t="shared" si="82"/>
        <v>58.924799999999998</v>
      </c>
      <c r="U356" s="4">
        <f t="shared" si="83"/>
        <v>549.072</v>
      </c>
      <c r="V356" s="4">
        <f t="shared" si="84"/>
        <v>1132.9631999999999</v>
      </c>
      <c r="W356" s="4">
        <f t="shared" si="85"/>
        <v>6624.7545600000003</v>
      </c>
      <c r="X356" s="4">
        <f t="shared" si="86"/>
        <v>523.35936000000004</v>
      </c>
      <c r="Y356" s="4">
        <f t="shared" si="87"/>
        <v>8638.3756799999992</v>
      </c>
      <c r="Z356" s="4">
        <f t="shared" si="88"/>
        <v>2013.6211199999998</v>
      </c>
      <c r="AA356" s="4">
        <f t="shared" si="89"/>
        <v>26.783999999999999</v>
      </c>
    </row>
    <row r="357" spans="1:27" hidden="1" x14ac:dyDescent="0.25">
      <c r="A357" s="1">
        <v>35643</v>
      </c>
      <c r="B357">
        <f t="shared" si="75"/>
        <v>31</v>
      </c>
      <c r="C357">
        <v>542</v>
      </c>
      <c r="D357">
        <v>42.6</v>
      </c>
      <c r="E357">
        <v>1590</v>
      </c>
      <c r="F357">
        <f t="shared" si="76"/>
        <v>1005.4</v>
      </c>
      <c r="G357">
        <v>21.2</v>
      </c>
      <c r="H357">
        <v>210</v>
      </c>
      <c r="I357">
        <v>598</v>
      </c>
      <c r="J357" s="4">
        <f t="shared" si="77"/>
        <v>2605.6999999999998</v>
      </c>
      <c r="K357">
        <v>207.70000000000002</v>
      </c>
      <c r="L357">
        <v>3608.4</v>
      </c>
      <c r="M357">
        <v>1002.7</v>
      </c>
      <c r="N357">
        <v>10</v>
      </c>
      <c r="P357" s="4">
        <f t="shared" si="78"/>
        <v>1451.6928</v>
      </c>
      <c r="Q357" s="4">
        <f t="shared" si="79"/>
        <v>114.09984</v>
      </c>
      <c r="R357" s="4">
        <f t="shared" si="80"/>
        <v>4258.6559999999999</v>
      </c>
      <c r="S357" s="4">
        <f t="shared" si="81"/>
        <v>2692.8633599999998</v>
      </c>
      <c r="T357" s="4">
        <f t="shared" si="82"/>
        <v>56.782080000000001</v>
      </c>
      <c r="U357" s="4">
        <f t="shared" si="83"/>
        <v>562.46400000000006</v>
      </c>
      <c r="V357" s="4">
        <f t="shared" si="84"/>
        <v>1601.6831999999999</v>
      </c>
      <c r="W357" s="4">
        <f t="shared" si="85"/>
        <v>6979.1068799999994</v>
      </c>
      <c r="X357" s="4">
        <f t="shared" si="86"/>
        <v>556.3036800000001</v>
      </c>
      <c r="Y357" s="4">
        <f t="shared" si="87"/>
        <v>9664.7385599999998</v>
      </c>
      <c r="Z357" s="4">
        <f t="shared" si="88"/>
        <v>2685.63168</v>
      </c>
      <c r="AA357" s="4">
        <f t="shared" si="89"/>
        <v>26.783999999999999</v>
      </c>
    </row>
    <row r="358" spans="1:27" hidden="1" x14ac:dyDescent="0.25">
      <c r="A358" s="1">
        <v>35674</v>
      </c>
      <c r="B358">
        <f t="shared" si="75"/>
        <v>30</v>
      </c>
      <c r="C358">
        <v>328</v>
      </c>
      <c r="D358">
        <v>25.8</v>
      </c>
      <c r="E358">
        <v>651</v>
      </c>
      <c r="F358">
        <f t="shared" si="76"/>
        <v>297.2</v>
      </c>
      <c r="G358">
        <v>8.6999999999999993</v>
      </c>
      <c r="H358">
        <v>134</v>
      </c>
      <c r="I358">
        <v>393</v>
      </c>
      <c r="J358" s="4">
        <f t="shared" si="77"/>
        <v>1182.3499999999999</v>
      </c>
      <c r="K358">
        <v>4.3499999999999552</v>
      </c>
      <c r="L358">
        <v>2593.3000000000002</v>
      </c>
      <c r="M358">
        <v>1411</v>
      </c>
      <c r="N358">
        <v>10</v>
      </c>
      <c r="P358" s="4">
        <f t="shared" si="78"/>
        <v>850.17600000000004</v>
      </c>
      <c r="Q358" s="4">
        <f t="shared" si="79"/>
        <v>66.873599999999996</v>
      </c>
      <c r="R358" s="4">
        <f t="shared" si="80"/>
        <v>1687.3920000000001</v>
      </c>
      <c r="S358" s="4">
        <f t="shared" si="81"/>
        <v>770.3424</v>
      </c>
      <c r="T358" s="4">
        <f t="shared" si="82"/>
        <v>22.5504</v>
      </c>
      <c r="U358" s="4">
        <f t="shared" si="83"/>
        <v>347.32799999999997</v>
      </c>
      <c r="V358" s="4">
        <f t="shared" si="84"/>
        <v>1018.6559999999999</v>
      </c>
      <c r="W358" s="4">
        <f t="shared" si="85"/>
        <v>3064.6511999999998</v>
      </c>
      <c r="X358" s="4">
        <f t="shared" si="86"/>
        <v>11.275199999999884</v>
      </c>
      <c r="Y358" s="4">
        <f t="shared" si="87"/>
        <v>6721.8335999999999</v>
      </c>
      <c r="Z358" s="4">
        <f t="shared" si="88"/>
        <v>3657.3119999999999</v>
      </c>
      <c r="AA358" s="4">
        <f t="shared" si="89"/>
        <v>25.92</v>
      </c>
    </row>
    <row r="359" spans="1:27" hidden="1" x14ac:dyDescent="0.25">
      <c r="A359" s="1">
        <v>35704</v>
      </c>
      <c r="B359">
        <f t="shared" si="75"/>
        <v>31</v>
      </c>
      <c r="C359">
        <v>134</v>
      </c>
      <c r="D359">
        <v>10.5</v>
      </c>
      <c r="E359">
        <v>147</v>
      </c>
      <c r="F359">
        <f t="shared" si="76"/>
        <v>2.5</v>
      </c>
      <c r="G359">
        <v>2</v>
      </c>
      <c r="H359">
        <v>84.5</v>
      </c>
      <c r="I359">
        <v>148</v>
      </c>
      <c r="J359" s="4">
        <f t="shared" si="77"/>
        <v>448.25</v>
      </c>
      <c r="K359">
        <v>68.75</v>
      </c>
      <c r="L359">
        <v>1114.8</v>
      </c>
      <c r="M359">
        <v>666.6</v>
      </c>
      <c r="N359">
        <v>10</v>
      </c>
      <c r="P359" s="4">
        <f t="shared" si="78"/>
        <v>358.90559999999999</v>
      </c>
      <c r="Q359" s="4">
        <f t="shared" si="79"/>
        <v>28.123200000000001</v>
      </c>
      <c r="R359" s="4">
        <f t="shared" si="80"/>
        <v>393.72480000000002</v>
      </c>
      <c r="S359" s="4">
        <f t="shared" si="81"/>
        <v>6.6959999999999997</v>
      </c>
      <c r="T359" s="4">
        <f t="shared" si="82"/>
        <v>5.3567999999999998</v>
      </c>
      <c r="U359" s="4">
        <f t="shared" si="83"/>
        <v>226.32480000000001</v>
      </c>
      <c r="V359" s="4">
        <f t="shared" si="84"/>
        <v>396.40320000000003</v>
      </c>
      <c r="W359" s="4">
        <f t="shared" si="85"/>
        <v>1200.5927999999999</v>
      </c>
      <c r="X359" s="4">
        <f t="shared" si="86"/>
        <v>184.14</v>
      </c>
      <c r="Y359" s="4">
        <f t="shared" si="87"/>
        <v>2985.8803200000002</v>
      </c>
      <c r="Z359" s="4">
        <f t="shared" si="88"/>
        <v>1785.4214400000001</v>
      </c>
      <c r="AA359" s="4">
        <f t="shared" si="89"/>
        <v>26.783999999999999</v>
      </c>
    </row>
    <row r="360" spans="1:27" hidden="1" x14ac:dyDescent="0.25">
      <c r="A360" s="1">
        <v>35735</v>
      </c>
      <c r="B360">
        <f t="shared" si="75"/>
        <v>30</v>
      </c>
      <c r="C360">
        <v>83.9</v>
      </c>
      <c r="D360">
        <v>6.6</v>
      </c>
      <c r="E360">
        <v>120</v>
      </c>
      <c r="F360">
        <f t="shared" si="76"/>
        <v>29.499999999999993</v>
      </c>
      <c r="G360">
        <v>0.8</v>
      </c>
      <c r="H360">
        <v>39.200000000000003</v>
      </c>
      <c r="I360">
        <v>72.5</v>
      </c>
      <c r="J360" s="4">
        <f t="shared" si="77"/>
        <v>256.55</v>
      </c>
      <c r="K360">
        <v>24.850000000000005</v>
      </c>
      <c r="L360">
        <v>612.1</v>
      </c>
      <c r="M360">
        <v>355.6</v>
      </c>
      <c r="N360">
        <v>10</v>
      </c>
      <c r="P360" s="4">
        <f t="shared" si="78"/>
        <v>217.46879999999999</v>
      </c>
      <c r="Q360" s="4">
        <f t="shared" si="79"/>
        <v>17.107199999999999</v>
      </c>
      <c r="R360" s="4">
        <f t="shared" si="80"/>
        <v>311.04000000000002</v>
      </c>
      <c r="S360" s="4">
        <f t="shared" si="81"/>
        <v>76.46399999999997</v>
      </c>
      <c r="T360" s="4">
        <f t="shared" si="82"/>
        <v>2.0735999999999999</v>
      </c>
      <c r="U360" s="4">
        <f t="shared" si="83"/>
        <v>101.60639999999999</v>
      </c>
      <c r="V360" s="4">
        <f t="shared" si="84"/>
        <v>187.92</v>
      </c>
      <c r="W360" s="4">
        <f t="shared" si="85"/>
        <v>664.97760000000005</v>
      </c>
      <c r="X360" s="4">
        <f t="shared" si="86"/>
        <v>64.411200000000008</v>
      </c>
      <c r="Y360" s="4">
        <f t="shared" si="87"/>
        <v>1586.5632000000001</v>
      </c>
      <c r="Z360" s="4">
        <f t="shared" si="88"/>
        <v>921.71519999999998</v>
      </c>
      <c r="AA360" s="4">
        <f t="shared" si="89"/>
        <v>25.92</v>
      </c>
    </row>
    <row r="361" spans="1:27" hidden="1" x14ac:dyDescent="0.25">
      <c r="A361" s="1">
        <v>35765</v>
      </c>
      <c r="B361">
        <f t="shared" si="75"/>
        <v>31</v>
      </c>
      <c r="C361">
        <v>69.099999999999994</v>
      </c>
      <c r="D361">
        <v>5.4</v>
      </c>
      <c r="E361">
        <v>90</v>
      </c>
      <c r="F361">
        <f t="shared" si="76"/>
        <v>15.500000000000005</v>
      </c>
      <c r="G361">
        <v>0.6</v>
      </c>
      <c r="H361">
        <v>27.6</v>
      </c>
      <c r="I361">
        <v>55.3</v>
      </c>
      <c r="J361" s="4">
        <f t="shared" si="77"/>
        <v>216.34999999999997</v>
      </c>
      <c r="K361">
        <v>43.449999999999996</v>
      </c>
      <c r="L361">
        <v>482.5</v>
      </c>
      <c r="M361">
        <v>266.2</v>
      </c>
      <c r="N361">
        <v>10</v>
      </c>
      <c r="P361" s="4">
        <f t="shared" si="78"/>
        <v>185.07743999999997</v>
      </c>
      <c r="Q361" s="4">
        <f t="shared" si="79"/>
        <v>14.463360000000002</v>
      </c>
      <c r="R361" s="4">
        <f t="shared" si="80"/>
        <v>241.05600000000001</v>
      </c>
      <c r="S361" s="4">
        <f t="shared" si="81"/>
        <v>41.515200000000014</v>
      </c>
      <c r="T361" s="4">
        <f t="shared" si="82"/>
        <v>1.60704</v>
      </c>
      <c r="U361" s="4">
        <f t="shared" si="83"/>
        <v>73.923839999999998</v>
      </c>
      <c r="V361" s="4">
        <f t="shared" si="84"/>
        <v>148.11552</v>
      </c>
      <c r="W361" s="4">
        <f t="shared" si="85"/>
        <v>579.47183999999993</v>
      </c>
      <c r="X361" s="4">
        <f t="shared" si="86"/>
        <v>116.37647999999999</v>
      </c>
      <c r="Y361" s="4">
        <f t="shared" si="87"/>
        <v>1292.328</v>
      </c>
      <c r="Z361" s="4">
        <f t="shared" si="88"/>
        <v>712.99008000000003</v>
      </c>
      <c r="AA361" s="4">
        <f t="shared" si="89"/>
        <v>26.783999999999999</v>
      </c>
    </row>
    <row r="362" spans="1:27" hidden="1" x14ac:dyDescent="0.25">
      <c r="A362" s="1">
        <v>35796</v>
      </c>
      <c r="B362">
        <f t="shared" si="75"/>
        <v>31</v>
      </c>
      <c r="C362">
        <v>50.6</v>
      </c>
      <c r="D362">
        <v>4</v>
      </c>
      <c r="E362">
        <v>85</v>
      </c>
      <c r="F362">
        <f t="shared" si="76"/>
        <v>30.4</v>
      </c>
      <c r="G362">
        <v>1.1000000000000001</v>
      </c>
      <c r="H362">
        <v>13.1</v>
      </c>
      <c r="I362">
        <v>41.3</v>
      </c>
      <c r="J362" s="4">
        <f t="shared" si="77"/>
        <v>155.59999999999997</v>
      </c>
      <c r="K362">
        <v>16.199999999999996</v>
      </c>
      <c r="L362">
        <v>356.9</v>
      </c>
      <c r="M362">
        <v>201.3</v>
      </c>
      <c r="N362">
        <v>10</v>
      </c>
      <c r="P362" s="4">
        <f t="shared" si="78"/>
        <v>135.52704</v>
      </c>
      <c r="Q362" s="4">
        <f t="shared" si="79"/>
        <v>10.7136</v>
      </c>
      <c r="R362" s="4">
        <f t="shared" si="80"/>
        <v>227.66399999999999</v>
      </c>
      <c r="S362" s="4">
        <f t="shared" si="81"/>
        <v>81.423360000000002</v>
      </c>
      <c r="T362" s="4">
        <f t="shared" si="82"/>
        <v>2.9462400000000004</v>
      </c>
      <c r="U362" s="4">
        <f t="shared" si="83"/>
        <v>35.087040000000002</v>
      </c>
      <c r="V362" s="4">
        <f t="shared" si="84"/>
        <v>110.61791999999998</v>
      </c>
      <c r="W362" s="4">
        <f t="shared" si="85"/>
        <v>416.75903999999986</v>
      </c>
      <c r="X362" s="4">
        <f t="shared" si="86"/>
        <v>43.39007999999999</v>
      </c>
      <c r="Y362" s="4">
        <f t="shared" si="87"/>
        <v>955.92095999999992</v>
      </c>
      <c r="Z362" s="4">
        <f t="shared" si="88"/>
        <v>539.16192000000001</v>
      </c>
      <c r="AA362" s="4">
        <f t="shared" si="89"/>
        <v>26.783999999999999</v>
      </c>
    </row>
    <row r="363" spans="1:27" hidden="1" x14ac:dyDescent="0.25">
      <c r="A363" s="1">
        <v>35827</v>
      </c>
      <c r="B363">
        <f t="shared" si="75"/>
        <v>28</v>
      </c>
      <c r="C363">
        <v>43.8</v>
      </c>
      <c r="D363">
        <v>3.4</v>
      </c>
      <c r="E363">
        <v>71.099999999999994</v>
      </c>
      <c r="F363">
        <f t="shared" si="76"/>
        <v>23.9</v>
      </c>
      <c r="G363">
        <v>0.9</v>
      </c>
      <c r="H363">
        <v>14.9</v>
      </c>
      <c r="I363">
        <v>33.1</v>
      </c>
      <c r="J363" s="4">
        <f t="shared" si="77"/>
        <v>140.15</v>
      </c>
      <c r="K363">
        <v>21.050000000000004</v>
      </c>
      <c r="L363">
        <v>311.5</v>
      </c>
      <c r="M363">
        <v>171.4</v>
      </c>
      <c r="N363">
        <v>10</v>
      </c>
      <c r="P363" s="4">
        <f t="shared" si="78"/>
        <v>105.96096</v>
      </c>
      <c r="Q363" s="4">
        <f t="shared" si="79"/>
        <v>8.2252800000000015</v>
      </c>
      <c r="R363" s="4">
        <f t="shared" si="80"/>
        <v>172.00512000000001</v>
      </c>
      <c r="S363" s="4">
        <f t="shared" si="81"/>
        <v>57.81888</v>
      </c>
      <c r="T363" s="4">
        <f t="shared" si="82"/>
        <v>2.1772800000000001</v>
      </c>
      <c r="U363" s="4">
        <f t="shared" si="83"/>
        <v>36.046080000000003</v>
      </c>
      <c r="V363" s="4">
        <f t="shared" si="84"/>
        <v>80.075519999999997</v>
      </c>
      <c r="W363" s="4">
        <f t="shared" si="85"/>
        <v>339.05088000000001</v>
      </c>
      <c r="X363" s="4">
        <f t="shared" si="86"/>
        <v>50.924160000000008</v>
      </c>
      <c r="Y363" s="4">
        <f t="shared" si="87"/>
        <v>753.58079999999995</v>
      </c>
      <c r="Z363" s="4">
        <f t="shared" si="88"/>
        <v>414.65087999999992</v>
      </c>
      <c r="AA363" s="4">
        <f t="shared" si="89"/>
        <v>24.192</v>
      </c>
    </row>
    <row r="364" spans="1:27" hidden="1" x14ac:dyDescent="0.25">
      <c r="A364" s="1">
        <v>35855</v>
      </c>
      <c r="B364">
        <f t="shared" si="75"/>
        <v>31</v>
      </c>
      <c r="C364">
        <v>45.9</v>
      </c>
      <c r="D364">
        <v>3.6</v>
      </c>
      <c r="E364">
        <v>73.2</v>
      </c>
      <c r="F364">
        <f t="shared" si="76"/>
        <v>23.700000000000003</v>
      </c>
      <c r="G364">
        <v>1</v>
      </c>
      <c r="H364">
        <v>17.899999999999999</v>
      </c>
      <c r="I364">
        <v>33.6</v>
      </c>
      <c r="J364" s="4">
        <f t="shared" si="77"/>
        <v>136.1</v>
      </c>
      <c r="K364">
        <v>11.4</v>
      </c>
      <c r="L364">
        <v>339.5</v>
      </c>
      <c r="M364">
        <v>203.4</v>
      </c>
      <c r="N364">
        <v>10</v>
      </c>
      <c r="P364" s="4">
        <f t="shared" si="78"/>
        <v>122.93856</v>
      </c>
      <c r="Q364" s="4">
        <f t="shared" si="79"/>
        <v>9.6422399999999993</v>
      </c>
      <c r="R364" s="4">
        <f t="shared" si="80"/>
        <v>196.05887999999999</v>
      </c>
      <c r="S364" s="4">
        <f t="shared" si="81"/>
        <v>63.478080000000006</v>
      </c>
      <c r="T364" s="4">
        <f t="shared" si="82"/>
        <v>2.6783999999999999</v>
      </c>
      <c r="U364" s="4">
        <f t="shared" si="83"/>
        <v>47.943359999999991</v>
      </c>
      <c r="V364" s="4">
        <f t="shared" si="84"/>
        <v>89.994240000000005</v>
      </c>
      <c r="W364" s="4">
        <f t="shared" si="85"/>
        <v>364.53023999999999</v>
      </c>
      <c r="X364" s="4">
        <f t="shared" si="86"/>
        <v>30.533760000000001</v>
      </c>
      <c r="Y364" s="4">
        <f t="shared" si="87"/>
        <v>909.31679999999994</v>
      </c>
      <c r="Z364" s="4">
        <f t="shared" si="88"/>
        <v>544.78656000000001</v>
      </c>
      <c r="AA364" s="4">
        <f t="shared" si="89"/>
        <v>26.783999999999999</v>
      </c>
    </row>
    <row r="365" spans="1:27" hidden="1" x14ac:dyDescent="0.25">
      <c r="A365" s="1">
        <v>35886</v>
      </c>
      <c r="B365">
        <f t="shared" si="75"/>
        <v>30</v>
      </c>
      <c r="C365">
        <v>60.8</v>
      </c>
      <c r="D365">
        <v>4.8</v>
      </c>
      <c r="E365">
        <v>97</v>
      </c>
      <c r="F365">
        <f t="shared" si="76"/>
        <v>31.400000000000002</v>
      </c>
      <c r="G365">
        <v>1.3</v>
      </c>
      <c r="H365">
        <v>15.7</v>
      </c>
      <c r="I365">
        <v>50.1</v>
      </c>
      <c r="J365" s="4">
        <f t="shared" si="77"/>
        <v>177.20000000000002</v>
      </c>
      <c r="K365">
        <v>14.399999999999999</v>
      </c>
      <c r="L365">
        <v>471.4</v>
      </c>
      <c r="M365">
        <v>294.2</v>
      </c>
      <c r="N365">
        <v>10</v>
      </c>
      <c r="P365" s="4">
        <f t="shared" si="78"/>
        <v>157.59360000000001</v>
      </c>
      <c r="Q365" s="4">
        <f t="shared" si="79"/>
        <v>12.441599999999999</v>
      </c>
      <c r="R365" s="4">
        <f t="shared" si="80"/>
        <v>251.42400000000001</v>
      </c>
      <c r="S365" s="4">
        <f t="shared" si="81"/>
        <v>81.388800000000018</v>
      </c>
      <c r="T365" s="4">
        <f t="shared" si="82"/>
        <v>3.3696000000000002</v>
      </c>
      <c r="U365" s="4">
        <f t="shared" si="83"/>
        <v>40.694400000000002</v>
      </c>
      <c r="V365" s="4">
        <f t="shared" si="84"/>
        <v>129.85919999999999</v>
      </c>
      <c r="W365" s="4">
        <f t="shared" si="85"/>
        <v>459.30240000000009</v>
      </c>
      <c r="X365" s="4">
        <f t="shared" si="86"/>
        <v>37.324799999999989</v>
      </c>
      <c r="Y365" s="4">
        <f t="shared" si="87"/>
        <v>1221.8688</v>
      </c>
      <c r="Z365" s="4">
        <f t="shared" si="88"/>
        <v>762.56640000000004</v>
      </c>
      <c r="AA365" s="4">
        <f t="shared" si="89"/>
        <v>25.92</v>
      </c>
    </row>
    <row r="366" spans="1:27" hidden="1" x14ac:dyDescent="0.25">
      <c r="A366" s="1">
        <v>35916</v>
      </c>
      <c r="B366">
        <f t="shared" si="75"/>
        <v>31</v>
      </c>
      <c r="C366">
        <v>137</v>
      </c>
      <c r="D366">
        <v>10.8</v>
      </c>
      <c r="E366">
        <v>193</v>
      </c>
      <c r="F366">
        <f t="shared" si="76"/>
        <v>45.2</v>
      </c>
      <c r="G366">
        <v>2.6</v>
      </c>
      <c r="H366">
        <v>34.200000000000003</v>
      </c>
      <c r="I366">
        <v>103</v>
      </c>
      <c r="J366" s="4">
        <f t="shared" si="77"/>
        <v>413.95</v>
      </c>
      <c r="K366">
        <v>83.75</v>
      </c>
      <c r="L366">
        <v>871.6</v>
      </c>
      <c r="M366">
        <v>457.7</v>
      </c>
      <c r="N366">
        <v>10</v>
      </c>
      <c r="P366" s="4">
        <f t="shared" si="78"/>
        <v>366.94080000000002</v>
      </c>
      <c r="Q366" s="4">
        <f t="shared" si="79"/>
        <v>28.926720000000003</v>
      </c>
      <c r="R366" s="4">
        <f t="shared" si="80"/>
        <v>516.93119999999999</v>
      </c>
      <c r="S366" s="4">
        <f t="shared" si="81"/>
        <v>121.06368000000002</v>
      </c>
      <c r="T366" s="4">
        <f t="shared" si="82"/>
        <v>6.9638400000000003</v>
      </c>
      <c r="U366" s="4">
        <f t="shared" si="83"/>
        <v>91.601280000000017</v>
      </c>
      <c r="V366" s="4">
        <f t="shared" si="84"/>
        <v>275.87520000000001</v>
      </c>
      <c r="W366" s="4">
        <f t="shared" si="85"/>
        <v>1108.7236800000001</v>
      </c>
      <c r="X366" s="4">
        <f t="shared" si="86"/>
        <v>224.316</v>
      </c>
      <c r="Y366" s="4">
        <f t="shared" si="87"/>
        <v>2334.4934400000002</v>
      </c>
      <c r="Z366" s="4">
        <f t="shared" si="88"/>
        <v>1225.9036799999999</v>
      </c>
      <c r="AA366" s="4">
        <f t="shared" si="89"/>
        <v>26.783999999999999</v>
      </c>
    </row>
    <row r="367" spans="1:27" hidden="1" x14ac:dyDescent="0.25">
      <c r="A367" s="1">
        <v>35947</v>
      </c>
      <c r="B367">
        <f t="shared" si="75"/>
        <v>30</v>
      </c>
      <c r="C367">
        <v>267</v>
      </c>
      <c r="D367">
        <v>21</v>
      </c>
      <c r="E367">
        <v>486</v>
      </c>
      <c r="F367">
        <f t="shared" si="76"/>
        <v>198</v>
      </c>
      <c r="G367">
        <v>6.5</v>
      </c>
      <c r="H367">
        <v>59.5</v>
      </c>
      <c r="I367">
        <v>273</v>
      </c>
      <c r="J367" s="4">
        <f t="shared" si="77"/>
        <v>892.85</v>
      </c>
      <c r="K367">
        <v>74.350000000000023</v>
      </c>
      <c r="L367">
        <v>1961.1</v>
      </c>
      <c r="M367">
        <v>1068.3</v>
      </c>
      <c r="N367">
        <v>10</v>
      </c>
      <c r="P367" s="4">
        <f t="shared" si="78"/>
        <v>692.06399999999996</v>
      </c>
      <c r="Q367" s="4">
        <f t="shared" si="79"/>
        <v>54.432000000000002</v>
      </c>
      <c r="R367" s="4">
        <f t="shared" si="80"/>
        <v>1259.712</v>
      </c>
      <c r="S367" s="4">
        <f t="shared" si="81"/>
        <v>513.21600000000001</v>
      </c>
      <c r="T367" s="4">
        <f t="shared" si="82"/>
        <v>16.847999999999999</v>
      </c>
      <c r="U367" s="4">
        <f t="shared" si="83"/>
        <v>154.22399999999999</v>
      </c>
      <c r="V367" s="4">
        <f t="shared" si="84"/>
        <v>707.61599999999999</v>
      </c>
      <c r="W367" s="4">
        <f t="shared" si="85"/>
        <v>2314.2671999999998</v>
      </c>
      <c r="X367" s="4">
        <f t="shared" si="86"/>
        <v>192.7152000000001</v>
      </c>
      <c r="Y367" s="4">
        <f t="shared" si="87"/>
        <v>5083.1711999999998</v>
      </c>
      <c r="Z367" s="4">
        <f t="shared" si="88"/>
        <v>2769.0336000000002</v>
      </c>
      <c r="AA367" s="4">
        <f t="shared" si="89"/>
        <v>25.92</v>
      </c>
    </row>
    <row r="368" spans="1:27" hidden="1" x14ac:dyDescent="0.25">
      <c r="A368" s="1">
        <v>35977</v>
      </c>
      <c r="B368">
        <f t="shared" si="75"/>
        <v>31</v>
      </c>
      <c r="C368">
        <v>621</v>
      </c>
      <c r="D368">
        <v>48.8</v>
      </c>
      <c r="E368">
        <v>1430</v>
      </c>
      <c r="F368">
        <f t="shared" si="76"/>
        <v>760.2</v>
      </c>
      <c r="G368">
        <v>19</v>
      </c>
      <c r="H368">
        <v>235</v>
      </c>
      <c r="I368">
        <v>602</v>
      </c>
      <c r="J368" s="4">
        <f t="shared" si="77"/>
        <v>2467.5</v>
      </c>
      <c r="K368">
        <v>200.5</v>
      </c>
      <c r="L368">
        <v>3933.5</v>
      </c>
      <c r="M368">
        <v>1466</v>
      </c>
      <c r="N368">
        <v>10</v>
      </c>
      <c r="P368" s="4">
        <f t="shared" si="78"/>
        <v>1663.2864</v>
      </c>
      <c r="Q368" s="4">
        <f t="shared" si="79"/>
        <v>130.70591999999999</v>
      </c>
      <c r="R368" s="4">
        <f t="shared" si="80"/>
        <v>3830.1120000000001</v>
      </c>
      <c r="S368" s="4">
        <f t="shared" si="81"/>
        <v>2036.1196800000002</v>
      </c>
      <c r="T368" s="4">
        <f t="shared" si="82"/>
        <v>50.889600000000002</v>
      </c>
      <c r="U368" s="4">
        <f t="shared" si="83"/>
        <v>629.42399999999998</v>
      </c>
      <c r="V368" s="4">
        <f t="shared" si="84"/>
        <v>1612.3968</v>
      </c>
      <c r="W368" s="4">
        <f t="shared" si="85"/>
        <v>6608.9520000000002</v>
      </c>
      <c r="X368" s="4">
        <f t="shared" si="86"/>
        <v>537.01919999999996</v>
      </c>
      <c r="Y368" s="4">
        <f t="shared" si="87"/>
        <v>10535.4864</v>
      </c>
      <c r="Z368" s="4">
        <f t="shared" si="88"/>
        <v>3926.5344</v>
      </c>
      <c r="AA368" s="4">
        <f t="shared" si="89"/>
        <v>26.783999999999999</v>
      </c>
    </row>
    <row r="369" spans="1:27" hidden="1" x14ac:dyDescent="0.25">
      <c r="A369" s="1">
        <v>36008</v>
      </c>
      <c r="B369">
        <f t="shared" si="75"/>
        <v>31</v>
      </c>
      <c r="C369">
        <v>807</v>
      </c>
      <c r="D369">
        <v>63.5</v>
      </c>
      <c r="E369">
        <v>1900</v>
      </c>
      <c r="F369">
        <f t="shared" si="76"/>
        <v>1029.5</v>
      </c>
      <c r="G369">
        <v>25.3</v>
      </c>
      <c r="H369">
        <v>271</v>
      </c>
      <c r="I369">
        <v>882</v>
      </c>
      <c r="J369" s="4">
        <f t="shared" si="77"/>
        <v>3071.2</v>
      </c>
      <c r="K369">
        <v>18.2</v>
      </c>
      <c r="L369">
        <v>5146.1000000000004</v>
      </c>
      <c r="M369">
        <v>2074.9</v>
      </c>
      <c r="N369">
        <v>10</v>
      </c>
      <c r="P369" s="4">
        <f t="shared" si="78"/>
        <v>2161.4688000000001</v>
      </c>
      <c r="Q369" s="4">
        <f t="shared" si="79"/>
        <v>170.07839999999999</v>
      </c>
      <c r="R369" s="4">
        <f t="shared" si="80"/>
        <v>5088.96</v>
      </c>
      <c r="S369" s="4">
        <f t="shared" si="81"/>
        <v>2757.4128000000001</v>
      </c>
      <c r="T369" s="4">
        <f t="shared" si="82"/>
        <v>67.76352</v>
      </c>
      <c r="U369" s="4">
        <f t="shared" si="83"/>
        <v>725.84640000000002</v>
      </c>
      <c r="V369" s="4">
        <f t="shared" si="84"/>
        <v>2362.3488000000002</v>
      </c>
      <c r="W369" s="4">
        <f t="shared" si="85"/>
        <v>8225.9020799999998</v>
      </c>
      <c r="X369" s="4">
        <f t="shared" si="86"/>
        <v>48.746879999999997</v>
      </c>
      <c r="Y369" s="4">
        <f t="shared" si="87"/>
        <v>13783.314240000002</v>
      </c>
      <c r="Z369" s="4">
        <f t="shared" si="88"/>
        <v>5557.4121599999999</v>
      </c>
      <c r="AA369" s="4">
        <f t="shared" si="89"/>
        <v>26.783999999999999</v>
      </c>
    </row>
    <row r="370" spans="1:27" hidden="1" x14ac:dyDescent="0.25">
      <c r="A370" s="1">
        <v>36039</v>
      </c>
      <c r="B370">
        <f t="shared" si="75"/>
        <v>30</v>
      </c>
      <c r="C370">
        <v>373</v>
      </c>
      <c r="D370">
        <v>29.3</v>
      </c>
      <c r="E370">
        <v>830</v>
      </c>
      <c r="F370">
        <f t="shared" si="76"/>
        <v>427.7</v>
      </c>
      <c r="G370">
        <v>11</v>
      </c>
      <c r="H370">
        <v>207</v>
      </c>
      <c r="I370">
        <v>1370</v>
      </c>
      <c r="J370" s="4">
        <f t="shared" si="77"/>
        <v>2628</v>
      </c>
      <c r="K370">
        <v>221</v>
      </c>
      <c r="L370">
        <v>2817.7</v>
      </c>
      <c r="M370">
        <v>189.7</v>
      </c>
      <c r="N370">
        <v>10</v>
      </c>
      <c r="P370" s="4">
        <f t="shared" si="78"/>
        <v>966.81600000000003</v>
      </c>
      <c r="Q370" s="4">
        <f t="shared" si="79"/>
        <v>75.945599999999999</v>
      </c>
      <c r="R370" s="4">
        <f t="shared" si="80"/>
        <v>2151.36</v>
      </c>
      <c r="S370" s="4">
        <f t="shared" si="81"/>
        <v>1108.5984000000001</v>
      </c>
      <c r="T370" s="4">
        <f t="shared" si="82"/>
        <v>28.512</v>
      </c>
      <c r="U370" s="4">
        <f t="shared" si="83"/>
        <v>536.54399999999998</v>
      </c>
      <c r="V370" s="4">
        <f t="shared" si="84"/>
        <v>3551.04</v>
      </c>
      <c r="W370" s="4">
        <f t="shared" si="85"/>
        <v>6811.7759999999998</v>
      </c>
      <c r="X370" s="4">
        <f t="shared" si="86"/>
        <v>572.83199999999999</v>
      </c>
      <c r="Y370" s="4">
        <f t="shared" si="87"/>
        <v>7303.4784</v>
      </c>
      <c r="Z370" s="4">
        <f t="shared" si="88"/>
        <v>491.70240000000001</v>
      </c>
      <c r="AA370" s="4">
        <f t="shared" si="89"/>
        <v>25.92</v>
      </c>
    </row>
    <row r="371" spans="1:27" hidden="1" x14ac:dyDescent="0.25">
      <c r="A371" s="1">
        <v>36069</v>
      </c>
      <c r="B371">
        <f t="shared" si="75"/>
        <v>31</v>
      </c>
      <c r="C371">
        <v>200</v>
      </c>
      <c r="D371">
        <v>15.7</v>
      </c>
      <c r="E371">
        <v>270</v>
      </c>
      <c r="F371">
        <f t="shared" si="76"/>
        <v>54.3</v>
      </c>
      <c r="G371">
        <v>3.6</v>
      </c>
      <c r="H371">
        <v>89.5</v>
      </c>
      <c r="I371">
        <v>254</v>
      </c>
      <c r="J371" s="4">
        <f t="shared" si="77"/>
        <v>670.25</v>
      </c>
      <c r="K371">
        <v>56.750000000000021</v>
      </c>
      <c r="L371">
        <v>1273.5</v>
      </c>
      <c r="M371">
        <v>603.29999999999995</v>
      </c>
      <c r="N371">
        <v>10</v>
      </c>
      <c r="P371" s="4">
        <f t="shared" si="78"/>
        <v>535.67999999999995</v>
      </c>
      <c r="Q371" s="4">
        <f t="shared" si="79"/>
        <v>42.050879999999999</v>
      </c>
      <c r="R371" s="4">
        <f t="shared" si="80"/>
        <v>723.16800000000001</v>
      </c>
      <c r="S371" s="4">
        <f t="shared" si="81"/>
        <v>145.43711999999999</v>
      </c>
      <c r="T371" s="4">
        <f t="shared" si="82"/>
        <v>9.6422399999999993</v>
      </c>
      <c r="U371" s="4">
        <f t="shared" si="83"/>
        <v>239.71680000000001</v>
      </c>
      <c r="V371" s="4">
        <f t="shared" si="84"/>
        <v>680.31359999999995</v>
      </c>
      <c r="W371" s="4">
        <f t="shared" si="85"/>
        <v>1795.1976</v>
      </c>
      <c r="X371" s="4">
        <f t="shared" si="86"/>
        <v>151.99920000000006</v>
      </c>
      <c r="Y371" s="4">
        <f t="shared" si="87"/>
        <v>3410.9423999999999</v>
      </c>
      <c r="Z371" s="4">
        <f t="shared" si="88"/>
        <v>1615.8787199999997</v>
      </c>
      <c r="AA371" s="4">
        <f t="shared" si="89"/>
        <v>26.783999999999999</v>
      </c>
    </row>
    <row r="372" spans="1:27" hidden="1" x14ac:dyDescent="0.25">
      <c r="A372" s="1">
        <v>36100</v>
      </c>
      <c r="B372">
        <f t="shared" si="75"/>
        <v>30</v>
      </c>
      <c r="C372">
        <v>96.2</v>
      </c>
      <c r="D372">
        <v>7.6</v>
      </c>
      <c r="E372">
        <v>150</v>
      </c>
      <c r="F372">
        <f t="shared" si="76"/>
        <v>46.199999999999996</v>
      </c>
      <c r="G372">
        <v>1</v>
      </c>
      <c r="H372">
        <v>34.200000000000003</v>
      </c>
      <c r="I372">
        <v>100</v>
      </c>
      <c r="J372" s="4">
        <f t="shared" si="77"/>
        <v>302.10000000000002</v>
      </c>
      <c r="K372">
        <v>17.900000000000006</v>
      </c>
      <c r="L372">
        <v>698</v>
      </c>
      <c r="M372">
        <v>395.9</v>
      </c>
      <c r="N372">
        <v>10</v>
      </c>
      <c r="P372" s="4">
        <f t="shared" si="78"/>
        <v>249.35040000000001</v>
      </c>
      <c r="Q372" s="4">
        <f t="shared" si="79"/>
        <v>19.699200000000001</v>
      </c>
      <c r="R372" s="4">
        <f t="shared" si="80"/>
        <v>388.8</v>
      </c>
      <c r="S372" s="4">
        <f t="shared" si="81"/>
        <v>119.75039999999997</v>
      </c>
      <c r="T372" s="4">
        <f t="shared" si="82"/>
        <v>2.5920000000000001</v>
      </c>
      <c r="U372" s="4">
        <f t="shared" si="83"/>
        <v>88.6464</v>
      </c>
      <c r="V372" s="4">
        <f t="shared" si="84"/>
        <v>259.2</v>
      </c>
      <c r="W372" s="4">
        <f t="shared" si="85"/>
        <v>783.04319999999996</v>
      </c>
      <c r="X372" s="4">
        <f t="shared" si="86"/>
        <v>46.39680000000002</v>
      </c>
      <c r="Y372" s="4">
        <f t="shared" si="87"/>
        <v>1809.2159999999999</v>
      </c>
      <c r="Z372" s="4">
        <f t="shared" si="88"/>
        <v>1026.1728000000001</v>
      </c>
      <c r="AA372" s="4">
        <f t="shared" si="89"/>
        <v>25.92</v>
      </c>
    </row>
    <row r="373" spans="1:27" hidden="1" x14ac:dyDescent="0.25">
      <c r="A373" s="1">
        <v>36130</v>
      </c>
      <c r="B373">
        <f t="shared" si="75"/>
        <v>31</v>
      </c>
      <c r="C373">
        <v>67.900000000000006</v>
      </c>
      <c r="D373">
        <v>5.3</v>
      </c>
      <c r="E373">
        <v>120</v>
      </c>
      <c r="F373">
        <f t="shared" si="76"/>
        <v>46.8</v>
      </c>
      <c r="G373">
        <v>0.6</v>
      </c>
      <c r="H373">
        <v>19.5</v>
      </c>
      <c r="I373">
        <v>63.7</v>
      </c>
      <c r="J373" s="4">
        <f t="shared" si="77"/>
        <v>217.5</v>
      </c>
      <c r="K373">
        <v>14.300000000000006</v>
      </c>
      <c r="L373">
        <v>478</v>
      </c>
      <c r="M373">
        <v>260.5</v>
      </c>
      <c r="N373">
        <v>10</v>
      </c>
      <c r="P373" s="4">
        <f t="shared" si="78"/>
        <v>181.86336000000003</v>
      </c>
      <c r="Q373" s="4">
        <f t="shared" si="79"/>
        <v>14.19552</v>
      </c>
      <c r="R373" s="4">
        <f t="shared" si="80"/>
        <v>321.40800000000002</v>
      </c>
      <c r="S373" s="4">
        <f t="shared" si="81"/>
        <v>125.34911999999998</v>
      </c>
      <c r="T373" s="4">
        <f t="shared" si="82"/>
        <v>1.60704</v>
      </c>
      <c r="U373" s="4">
        <f t="shared" si="83"/>
        <v>52.2288</v>
      </c>
      <c r="V373" s="4">
        <f t="shared" si="84"/>
        <v>170.61408</v>
      </c>
      <c r="W373" s="4">
        <f t="shared" si="85"/>
        <v>582.55200000000002</v>
      </c>
      <c r="X373" s="4">
        <f t="shared" si="86"/>
        <v>38.301120000000012</v>
      </c>
      <c r="Y373" s="4">
        <f t="shared" si="87"/>
        <v>1280.2752</v>
      </c>
      <c r="Z373" s="4">
        <f t="shared" si="88"/>
        <v>697.72320000000002</v>
      </c>
      <c r="AA373" s="4">
        <f t="shared" si="89"/>
        <v>26.783999999999999</v>
      </c>
    </row>
    <row r="374" spans="1:27" hidden="1" x14ac:dyDescent="0.25">
      <c r="A374" s="1">
        <v>36161</v>
      </c>
      <c r="B374">
        <f t="shared" si="75"/>
        <v>31</v>
      </c>
      <c r="C374">
        <v>52.2</v>
      </c>
      <c r="D374">
        <v>4.0999999999999996</v>
      </c>
      <c r="E374">
        <v>107</v>
      </c>
      <c r="F374">
        <f t="shared" si="76"/>
        <v>50.699999999999996</v>
      </c>
      <c r="G374">
        <v>1.4</v>
      </c>
      <c r="H374">
        <v>11.9</v>
      </c>
      <c r="I374">
        <v>44.2</v>
      </c>
      <c r="J374" s="4">
        <f t="shared" si="77"/>
        <v>177.10000000000002</v>
      </c>
      <c r="K374">
        <v>14</v>
      </c>
      <c r="L374">
        <v>373.3</v>
      </c>
      <c r="M374">
        <v>196.2</v>
      </c>
      <c r="N374">
        <v>10</v>
      </c>
      <c r="P374" s="4">
        <f t="shared" si="78"/>
        <v>139.81247999999999</v>
      </c>
      <c r="Q374" s="4">
        <f t="shared" si="79"/>
        <v>10.981439999999997</v>
      </c>
      <c r="R374" s="4">
        <f t="shared" si="80"/>
        <v>286.58879999999999</v>
      </c>
      <c r="S374" s="4">
        <f t="shared" si="81"/>
        <v>135.79487999999998</v>
      </c>
      <c r="T374" s="4">
        <f t="shared" si="82"/>
        <v>3.7497599999999993</v>
      </c>
      <c r="U374" s="4">
        <f t="shared" si="83"/>
        <v>31.872959999999999</v>
      </c>
      <c r="V374" s="4">
        <f t="shared" si="84"/>
        <v>118.38528000000001</v>
      </c>
      <c r="W374" s="4">
        <f t="shared" si="85"/>
        <v>474.34464000000008</v>
      </c>
      <c r="X374" s="4">
        <f t="shared" si="86"/>
        <v>37.497599999999998</v>
      </c>
      <c r="Y374" s="4">
        <f t="shared" si="87"/>
        <v>999.84672</v>
      </c>
      <c r="Z374" s="4">
        <f t="shared" si="88"/>
        <v>525.50207999999998</v>
      </c>
      <c r="AA374" s="4">
        <f t="shared" si="89"/>
        <v>26.783999999999999</v>
      </c>
    </row>
    <row r="375" spans="1:27" hidden="1" x14ac:dyDescent="0.25">
      <c r="A375" s="1">
        <v>36192</v>
      </c>
      <c r="B375">
        <f t="shared" si="75"/>
        <v>28</v>
      </c>
      <c r="C375">
        <v>44</v>
      </c>
      <c r="D375">
        <v>3.5</v>
      </c>
      <c r="E375">
        <v>88.6</v>
      </c>
      <c r="F375">
        <f t="shared" si="76"/>
        <v>41.099999999999994</v>
      </c>
      <c r="G375">
        <v>1.2</v>
      </c>
      <c r="H375">
        <v>11.5</v>
      </c>
      <c r="I375">
        <v>37.6</v>
      </c>
      <c r="J375" s="4">
        <f t="shared" si="77"/>
        <v>149.6</v>
      </c>
      <c r="K375">
        <v>11.9</v>
      </c>
      <c r="L375">
        <v>335.8</v>
      </c>
      <c r="M375">
        <v>186.2</v>
      </c>
      <c r="N375">
        <v>10</v>
      </c>
      <c r="P375" s="4">
        <f t="shared" si="78"/>
        <v>106.4448</v>
      </c>
      <c r="Q375" s="4">
        <f t="shared" si="79"/>
        <v>8.4672000000000001</v>
      </c>
      <c r="R375" s="4">
        <f t="shared" si="80"/>
        <v>214.34111999999999</v>
      </c>
      <c r="S375" s="4">
        <f t="shared" si="81"/>
        <v>99.429119999999969</v>
      </c>
      <c r="T375" s="4">
        <f t="shared" si="82"/>
        <v>2.9030400000000003</v>
      </c>
      <c r="U375" s="4">
        <f t="shared" si="83"/>
        <v>27.820799999999998</v>
      </c>
      <c r="V375" s="4">
        <f t="shared" si="84"/>
        <v>90.961919999999992</v>
      </c>
      <c r="W375" s="4">
        <f t="shared" si="85"/>
        <v>361.91232000000008</v>
      </c>
      <c r="X375" s="4">
        <f t="shared" si="86"/>
        <v>28.788479999999996</v>
      </c>
      <c r="Y375" s="4">
        <f t="shared" si="87"/>
        <v>812.36735999999985</v>
      </c>
      <c r="Z375" s="4">
        <f t="shared" si="88"/>
        <v>450.45504</v>
      </c>
      <c r="AA375" s="4">
        <f t="shared" si="89"/>
        <v>24.192</v>
      </c>
    </row>
    <row r="376" spans="1:27" hidden="1" x14ac:dyDescent="0.25">
      <c r="A376" s="1">
        <v>36220</v>
      </c>
      <c r="B376">
        <f t="shared" si="75"/>
        <v>31</v>
      </c>
      <c r="C376">
        <v>41.1</v>
      </c>
      <c r="D376">
        <v>3.2</v>
      </c>
      <c r="E376">
        <v>79.900000000000006</v>
      </c>
      <c r="F376">
        <f t="shared" si="76"/>
        <v>35.6</v>
      </c>
      <c r="G376">
        <v>1.1000000000000001</v>
      </c>
      <c r="H376">
        <v>10.8</v>
      </c>
      <c r="I376">
        <v>33.9</v>
      </c>
      <c r="J376" s="4">
        <f t="shared" si="77"/>
        <v>135.4</v>
      </c>
      <c r="K376">
        <v>10.8</v>
      </c>
      <c r="L376">
        <v>303.39999999999998</v>
      </c>
      <c r="M376">
        <v>168</v>
      </c>
      <c r="N376">
        <v>10</v>
      </c>
      <c r="P376" s="4">
        <f t="shared" si="78"/>
        <v>110.08224</v>
      </c>
      <c r="Q376" s="4">
        <f t="shared" si="79"/>
        <v>8.5708800000000007</v>
      </c>
      <c r="R376" s="4">
        <f t="shared" si="80"/>
        <v>214.00416000000004</v>
      </c>
      <c r="S376" s="4">
        <f t="shared" si="81"/>
        <v>95.351039999999998</v>
      </c>
      <c r="T376" s="4">
        <f t="shared" si="82"/>
        <v>2.9462400000000004</v>
      </c>
      <c r="U376" s="4">
        <f t="shared" si="83"/>
        <v>28.926720000000003</v>
      </c>
      <c r="V376" s="4">
        <f t="shared" si="84"/>
        <v>90.797759999999997</v>
      </c>
      <c r="W376" s="4">
        <f t="shared" si="85"/>
        <v>362.65535999999997</v>
      </c>
      <c r="X376" s="4">
        <f t="shared" si="86"/>
        <v>28.926720000000003</v>
      </c>
      <c r="Y376" s="4">
        <f t="shared" si="87"/>
        <v>812.62655999999993</v>
      </c>
      <c r="Z376" s="4">
        <f t="shared" si="88"/>
        <v>449.97120000000001</v>
      </c>
      <c r="AA376" s="4">
        <f t="shared" si="89"/>
        <v>26.783999999999999</v>
      </c>
    </row>
    <row r="377" spans="1:27" hidden="1" x14ac:dyDescent="0.25">
      <c r="A377" s="1">
        <v>36251</v>
      </c>
      <c r="B377">
        <f t="shared" si="75"/>
        <v>30</v>
      </c>
      <c r="C377">
        <v>45.3</v>
      </c>
      <c r="D377">
        <v>3.6</v>
      </c>
      <c r="E377">
        <v>110</v>
      </c>
      <c r="F377">
        <f t="shared" si="76"/>
        <v>61.1</v>
      </c>
      <c r="G377">
        <v>1.5</v>
      </c>
      <c r="H377">
        <v>8.5</v>
      </c>
      <c r="I377">
        <v>47.4</v>
      </c>
      <c r="J377" s="4">
        <f t="shared" si="77"/>
        <v>179.70000000000002</v>
      </c>
      <c r="K377">
        <v>13.8</v>
      </c>
      <c r="L377">
        <v>357.7</v>
      </c>
      <c r="M377">
        <v>178</v>
      </c>
      <c r="N377">
        <v>10</v>
      </c>
      <c r="P377" s="4">
        <f t="shared" si="78"/>
        <v>117.41759999999999</v>
      </c>
      <c r="Q377" s="4">
        <f t="shared" si="79"/>
        <v>9.3312000000000008</v>
      </c>
      <c r="R377" s="4">
        <f t="shared" si="80"/>
        <v>285.12</v>
      </c>
      <c r="S377" s="4">
        <f t="shared" si="81"/>
        <v>158.37119999999999</v>
      </c>
      <c r="T377" s="4">
        <f t="shared" si="82"/>
        <v>3.8879999999999999</v>
      </c>
      <c r="U377" s="4">
        <f t="shared" si="83"/>
        <v>22.032</v>
      </c>
      <c r="V377" s="4">
        <f t="shared" si="84"/>
        <v>122.8608</v>
      </c>
      <c r="W377" s="4">
        <f t="shared" si="85"/>
        <v>465.78240000000011</v>
      </c>
      <c r="X377" s="4">
        <f t="shared" si="86"/>
        <v>35.769599999999997</v>
      </c>
      <c r="Y377" s="4">
        <f t="shared" si="87"/>
        <v>927.15840000000003</v>
      </c>
      <c r="Z377" s="4">
        <f t="shared" si="88"/>
        <v>461.37599999999998</v>
      </c>
      <c r="AA377" s="4">
        <f t="shared" si="89"/>
        <v>25.92</v>
      </c>
    </row>
    <row r="378" spans="1:27" hidden="1" x14ac:dyDescent="0.25">
      <c r="A378" s="1">
        <v>36281</v>
      </c>
      <c r="B378">
        <f t="shared" si="75"/>
        <v>31</v>
      </c>
      <c r="C378">
        <v>74</v>
      </c>
      <c r="D378">
        <v>5.8</v>
      </c>
      <c r="E378">
        <v>249</v>
      </c>
      <c r="F378">
        <f t="shared" si="76"/>
        <v>169.2</v>
      </c>
      <c r="G378">
        <v>3.3</v>
      </c>
      <c r="H378">
        <v>26.4</v>
      </c>
      <c r="I378">
        <v>97.2</v>
      </c>
      <c r="J378" s="4">
        <f t="shared" si="77"/>
        <v>404.4</v>
      </c>
      <c r="K378">
        <v>31.8</v>
      </c>
      <c r="L378">
        <v>738.4</v>
      </c>
      <c r="M378">
        <v>334</v>
      </c>
      <c r="N378">
        <v>10</v>
      </c>
      <c r="P378" s="4">
        <f t="shared" si="78"/>
        <v>198.20160000000001</v>
      </c>
      <c r="Q378" s="4">
        <f t="shared" si="79"/>
        <v>15.53472</v>
      </c>
      <c r="R378" s="4">
        <f t="shared" si="80"/>
        <v>666.92160000000001</v>
      </c>
      <c r="S378" s="4">
        <f t="shared" si="81"/>
        <v>453.18527999999992</v>
      </c>
      <c r="T378" s="4">
        <f t="shared" si="82"/>
        <v>8.8387200000000004</v>
      </c>
      <c r="U378" s="4">
        <f t="shared" si="83"/>
        <v>70.709760000000003</v>
      </c>
      <c r="V378" s="4">
        <f t="shared" si="84"/>
        <v>260.34048000000001</v>
      </c>
      <c r="W378" s="4">
        <f t="shared" si="85"/>
        <v>1083.1449600000001</v>
      </c>
      <c r="X378" s="4">
        <f t="shared" si="86"/>
        <v>85.173119999999997</v>
      </c>
      <c r="Y378" s="4">
        <f t="shared" si="87"/>
        <v>1977.73056</v>
      </c>
      <c r="Z378" s="4">
        <f t="shared" si="88"/>
        <v>894.5856</v>
      </c>
      <c r="AA378" s="4">
        <f t="shared" si="89"/>
        <v>26.783999999999999</v>
      </c>
    </row>
    <row r="379" spans="1:27" hidden="1" x14ac:dyDescent="0.25">
      <c r="A379" s="1">
        <v>36312</v>
      </c>
      <c r="B379">
        <f t="shared" si="75"/>
        <v>30</v>
      </c>
      <c r="C379">
        <v>198</v>
      </c>
      <c r="D379">
        <v>15.6</v>
      </c>
      <c r="E379">
        <v>630</v>
      </c>
      <c r="F379">
        <f t="shared" si="76"/>
        <v>416.4</v>
      </c>
      <c r="G379">
        <v>8.4</v>
      </c>
      <c r="H379">
        <v>59.6</v>
      </c>
      <c r="I379">
        <v>129</v>
      </c>
      <c r="J379" s="4">
        <f t="shared" si="77"/>
        <v>887.1</v>
      </c>
      <c r="K379">
        <v>68.5</v>
      </c>
      <c r="L379">
        <v>1544.8</v>
      </c>
      <c r="M379">
        <v>657.7</v>
      </c>
      <c r="N379">
        <v>10</v>
      </c>
      <c r="P379" s="4">
        <f t="shared" si="78"/>
        <v>513.21600000000001</v>
      </c>
      <c r="Q379" s="4">
        <f t="shared" si="79"/>
        <v>40.435200000000002</v>
      </c>
      <c r="R379" s="4">
        <f t="shared" si="80"/>
        <v>1632.96</v>
      </c>
      <c r="S379" s="4">
        <f t="shared" si="81"/>
        <v>1079.3088</v>
      </c>
      <c r="T379" s="4">
        <f t="shared" si="82"/>
        <v>21.7728</v>
      </c>
      <c r="U379" s="4">
        <f t="shared" si="83"/>
        <v>154.48320000000001</v>
      </c>
      <c r="V379" s="4">
        <f t="shared" si="84"/>
        <v>334.36799999999999</v>
      </c>
      <c r="W379" s="4">
        <f t="shared" si="85"/>
        <v>2299.3631999999998</v>
      </c>
      <c r="X379" s="4">
        <f t="shared" si="86"/>
        <v>177.55199999999999</v>
      </c>
      <c r="Y379" s="4">
        <f t="shared" si="87"/>
        <v>4004.1215999999999</v>
      </c>
      <c r="Z379" s="4">
        <f t="shared" si="88"/>
        <v>1704.7583999999999</v>
      </c>
      <c r="AA379" s="4">
        <f t="shared" si="89"/>
        <v>25.92</v>
      </c>
    </row>
    <row r="380" spans="1:27" hidden="1" x14ac:dyDescent="0.25">
      <c r="A380" s="1">
        <v>36342</v>
      </c>
      <c r="B380">
        <f t="shared" si="75"/>
        <v>31</v>
      </c>
      <c r="C380">
        <v>570</v>
      </c>
      <c r="D380">
        <v>44.8</v>
      </c>
      <c r="E380">
        <v>2340</v>
      </c>
      <c r="F380">
        <f t="shared" si="76"/>
        <v>1725.2</v>
      </c>
      <c r="G380">
        <v>31.2</v>
      </c>
      <c r="H380">
        <v>200</v>
      </c>
      <c r="I380">
        <v>286</v>
      </c>
      <c r="J380" s="4">
        <f t="shared" si="77"/>
        <v>3059.4</v>
      </c>
      <c r="K380">
        <v>233.40000000000003</v>
      </c>
      <c r="L380">
        <v>3570.3</v>
      </c>
      <c r="M380">
        <v>510.9</v>
      </c>
      <c r="N380">
        <v>10</v>
      </c>
      <c r="P380" s="4">
        <f t="shared" si="78"/>
        <v>1526.6880000000001</v>
      </c>
      <c r="Q380" s="4">
        <f t="shared" si="79"/>
        <v>119.99231999999998</v>
      </c>
      <c r="R380" s="4">
        <f t="shared" si="80"/>
        <v>6267.4560000000001</v>
      </c>
      <c r="S380" s="4">
        <f t="shared" si="81"/>
        <v>4620.7756799999997</v>
      </c>
      <c r="T380" s="4">
        <f t="shared" si="82"/>
        <v>83.566079999999999</v>
      </c>
      <c r="U380" s="4">
        <f t="shared" si="83"/>
        <v>535.67999999999995</v>
      </c>
      <c r="V380" s="4">
        <f t="shared" si="84"/>
        <v>766.02239999999995</v>
      </c>
      <c r="W380" s="4">
        <f t="shared" si="85"/>
        <v>8194.2969599999997</v>
      </c>
      <c r="X380" s="4">
        <f t="shared" si="86"/>
        <v>625.1385600000001</v>
      </c>
      <c r="Y380" s="4">
        <f t="shared" si="87"/>
        <v>9562.6915200000003</v>
      </c>
      <c r="Z380" s="4">
        <f t="shared" si="88"/>
        <v>1368.39456</v>
      </c>
      <c r="AA380" s="4">
        <f t="shared" si="89"/>
        <v>26.783999999999999</v>
      </c>
    </row>
    <row r="381" spans="1:27" hidden="1" x14ac:dyDescent="0.25">
      <c r="A381" s="1">
        <v>36373</v>
      </c>
      <c r="B381">
        <f t="shared" si="75"/>
        <v>31</v>
      </c>
      <c r="C381">
        <v>601</v>
      </c>
      <c r="D381">
        <v>47.3</v>
      </c>
      <c r="E381">
        <v>2080</v>
      </c>
      <c r="F381">
        <f t="shared" si="76"/>
        <v>1431.7</v>
      </c>
      <c r="G381">
        <v>27.7</v>
      </c>
      <c r="H381">
        <v>246</v>
      </c>
      <c r="I381">
        <v>301</v>
      </c>
      <c r="J381" s="4">
        <f t="shared" si="77"/>
        <v>2850.2</v>
      </c>
      <c r="K381">
        <v>223.20000000000002</v>
      </c>
      <c r="L381">
        <v>3753.2</v>
      </c>
      <c r="M381">
        <v>903</v>
      </c>
      <c r="N381">
        <v>10</v>
      </c>
      <c r="P381" s="4">
        <f t="shared" si="78"/>
        <v>1609.7184</v>
      </c>
      <c r="Q381" s="4">
        <f t="shared" si="79"/>
        <v>126.68831999999999</v>
      </c>
      <c r="R381" s="4">
        <f t="shared" si="80"/>
        <v>5571.0720000000001</v>
      </c>
      <c r="S381" s="4">
        <f t="shared" si="81"/>
        <v>3834.6652800000002</v>
      </c>
      <c r="T381" s="4">
        <f t="shared" si="82"/>
        <v>74.191680000000005</v>
      </c>
      <c r="U381" s="4">
        <f t="shared" si="83"/>
        <v>658.88639999999998</v>
      </c>
      <c r="V381" s="4">
        <f t="shared" si="84"/>
        <v>806.19839999999999</v>
      </c>
      <c r="W381" s="4">
        <f t="shared" si="85"/>
        <v>7633.9756799999986</v>
      </c>
      <c r="X381" s="4">
        <f t="shared" si="86"/>
        <v>597.81888000000015</v>
      </c>
      <c r="Y381" s="4">
        <f t="shared" si="87"/>
        <v>10052.570879999999</v>
      </c>
      <c r="Z381" s="4">
        <f t="shared" si="88"/>
        <v>2418.5952000000002</v>
      </c>
      <c r="AA381" s="4">
        <f t="shared" si="89"/>
        <v>26.783999999999999</v>
      </c>
    </row>
    <row r="382" spans="1:27" hidden="1" x14ac:dyDescent="0.25">
      <c r="A382" s="1">
        <v>36404</v>
      </c>
      <c r="B382">
        <f t="shared" si="75"/>
        <v>30</v>
      </c>
      <c r="C382">
        <v>454</v>
      </c>
      <c r="D382">
        <v>35.700000000000003</v>
      </c>
      <c r="E382">
        <v>1320</v>
      </c>
      <c r="F382">
        <f t="shared" si="76"/>
        <v>830.3</v>
      </c>
      <c r="G382">
        <v>17.600000000000001</v>
      </c>
      <c r="H382">
        <v>221</v>
      </c>
      <c r="I382">
        <v>315</v>
      </c>
      <c r="J382" s="4">
        <f t="shared" si="77"/>
        <v>2019.7</v>
      </c>
      <c r="K382">
        <v>163.70000000000002</v>
      </c>
      <c r="L382">
        <v>2932.3</v>
      </c>
      <c r="M382">
        <v>912.6</v>
      </c>
      <c r="N382">
        <v>10</v>
      </c>
      <c r="P382" s="4">
        <f t="shared" si="78"/>
        <v>1176.768</v>
      </c>
      <c r="Q382" s="4">
        <f t="shared" si="79"/>
        <v>92.534400000000005</v>
      </c>
      <c r="R382" s="4">
        <f t="shared" si="80"/>
        <v>3421.44</v>
      </c>
      <c r="S382" s="4">
        <f t="shared" si="81"/>
        <v>2152.1376</v>
      </c>
      <c r="T382" s="4">
        <f t="shared" si="82"/>
        <v>45.619199999999999</v>
      </c>
      <c r="U382" s="4">
        <f t="shared" si="83"/>
        <v>572.83199999999999</v>
      </c>
      <c r="V382" s="4">
        <f t="shared" si="84"/>
        <v>816.48</v>
      </c>
      <c r="W382" s="4">
        <f t="shared" si="85"/>
        <v>5235.0623999999998</v>
      </c>
      <c r="X382" s="4">
        <f t="shared" si="86"/>
        <v>424.31040000000013</v>
      </c>
      <c r="Y382" s="4">
        <f t="shared" si="87"/>
        <v>7600.5216</v>
      </c>
      <c r="Z382" s="4">
        <f t="shared" si="88"/>
        <v>2365.4591999999998</v>
      </c>
      <c r="AA382" s="4">
        <f t="shared" si="89"/>
        <v>25.92</v>
      </c>
    </row>
    <row r="383" spans="1:27" hidden="1" x14ac:dyDescent="0.25">
      <c r="A383" s="1">
        <v>36434</v>
      </c>
      <c r="B383">
        <f t="shared" si="75"/>
        <v>31</v>
      </c>
      <c r="C383">
        <v>265</v>
      </c>
      <c r="D383">
        <v>20.8</v>
      </c>
      <c r="E383">
        <v>569</v>
      </c>
      <c r="F383">
        <f t="shared" si="76"/>
        <v>283.2</v>
      </c>
      <c r="G383">
        <v>7.6</v>
      </c>
      <c r="H383">
        <v>132</v>
      </c>
      <c r="I383">
        <v>193</v>
      </c>
      <c r="J383" s="4">
        <f t="shared" si="77"/>
        <v>935.4</v>
      </c>
      <c r="K383">
        <v>41.4</v>
      </c>
      <c r="L383">
        <v>1832.3</v>
      </c>
      <c r="M383">
        <v>896.9</v>
      </c>
      <c r="N383">
        <v>10</v>
      </c>
      <c r="P383" s="4">
        <f t="shared" si="78"/>
        <v>709.77599999999995</v>
      </c>
      <c r="Q383" s="4">
        <f t="shared" si="79"/>
        <v>55.710720000000002</v>
      </c>
      <c r="R383" s="4">
        <f t="shared" si="80"/>
        <v>1524.0096000000001</v>
      </c>
      <c r="S383" s="4">
        <f t="shared" si="81"/>
        <v>758.52287999999999</v>
      </c>
      <c r="T383" s="4">
        <f t="shared" si="82"/>
        <v>20.355840000000001</v>
      </c>
      <c r="U383" s="4">
        <f t="shared" si="83"/>
        <v>353.54880000000003</v>
      </c>
      <c r="V383" s="4">
        <f t="shared" si="84"/>
        <v>516.93119999999999</v>
      </c>
      <c r="W383" s="4">
        <f t="shared" si="85"/>
        <v>2505.37536</v>
      </c>
      <c r="X383" s="4">
        <f t="shared" si="86"/>
        <v>110.88576</v>
      </c>
      <c r="Y383" s="4">
        <f t="shared" si="87"/>
        <v>4907.6323199999997</v>
      </c>
      <c r="Z383" s="4">
        <f t="shared" si="88"/>
        <v>2402.2569600000002</v>
      </c>
      <c r="AA383" s="4">
        <f t="shared" si="89"/>
        <v>26.783999999999999</v>
      </c>
    </row>
    <row r="384" spans="1:27" hidden="1" x14ac:dyDescent="0.25">
      <c r="A384" s="1">
        <v>36465</v>
      </c>
      <c r="B384">
        <f t="shared" si="75"/>
        <v>30</v>
      </c>
      <c r="C384">
        <v>115</v>
      </c>
      <c r="D384">
        <v>9</v>
      </c>
      <c r="E384">
        <v>231</v>
      </c>
      <c r="F384">
        <f t="shared" si="76"/>
        <v>107</v>
      </c>
      <c r="G384">
        <v>3.1</v>
      </c>
      <c r="H384">
        <v>62.5</v>
      </c>
      <c r="I384">
        <v>94.7</v>
      </c>
      <c r="J384" s="4">
        <f t="shared" si="77"/>
        <v>402.09999999999997</v>
      </c>
      <c r="K384">
        <v>13.9</v>
      </c>
      <c r="L384">
        <v>791.1</v>
      </c>
      <c r="M384">
        <v>389</v>
      </c>
      <c r="N384">
        <v>10</v>
      </c>
      <c r="P384" s="4">
        <f t="shared" si="78"/>
        <v>298.08</v>
      </c>
      <c r="Q384" s="4">
        <f t="shared" si="79"/>
        <v>23.327999999999999</v>
      </c>
      <c r="R384" s="4">
        <f t="shared" si="80"/>
        <v>598.75199999999995</v>
      </c>
      <c r="S384" s="4">
        <f t="shared" si="81"/>
        <v>277.34399999999999</v>
      </c>
      <c r="T384" s="4">
        <f t="shared" si="82"/>
        <v>8.0351999999999997</v>
      </c>
      <c r="U384" s="4">
        <f t="shared" si="83"/>
        <v>162</v>
      </c>
      <c r="V384" s="4">
        <f t="shared" si="84"/>
        <v>245.4624</v>
      </c>
      <c r="W384" s="4">
        <f t="shared" si="85"/>
        <v>1042.2431999999997</v>
      </c>
      <c r="X384" s="4">
        <f t="shared" si="86"/>
        <v>36.028799999999997</v>
      </c>
      <c r="Y384" s="4">
        <f t="shared" si="87"/>
        <v>2050.5311999999999</v>
      </c>
      <c r="Z384" s="4">
        <f t="shared" si="88"/>
        <v>1008.288</v>
      </c>
      <c r="AA384" s="4">
        <f t="shared" si="89"/>
        <v>25.92</v>
      </c>
    </row>
    <row r="385" spans="1:27" hidden="1" x14ac:dyDescent="0.25">
      <c r="A385" s="1">
        <v>36495</v>
      </c>
      <c r="B385">
        <f t="shared" si="75"/>
        <v>31</v>
      </c>
      <c r="C385">
        <v>78.400000000000006</v>
      </c>
      <c r="D385">
        <v>6.2</v>
      </c>
      <c r="E385">
        <v>139</v>
      </c>
      <c r="F385">
        <f t="shared" si="76"/>
        <v>54.399999999999991</v>
      </c>
      <c r="G385">
        <v>1.9</v>
      </c>
      <c r="H385">
        <v>26.5</v>
      </c>
      <c r="I385">
        <v>61</v>
      </c>
      <c r="J385" s="4">
        <f t="shared" si="77"/>
        <v>244.35</v>
      </c>
      <c r="K385">
        <v>17.850000000000001</v>
      </c>
      <c r="L385">
        <v>496.8</v>
      </c>
      <c r="M385">
        <v>252.5</v>
      </c>
      <c r="N385">
        <v>10</v>
      </c>
      <c r="P385" s="4">
        <f t="shared" si="78"/>
        <v>209.98656000000003</v>
      </c>
      <c r="Q385" s="4">
        <f t="shared" si="79"/>
        <v>16.606079999999999</v>
      </c>
      <c r="R385" s="4">
        <f t="shared" si="80"/>
        <v>372.29759999999999</v>
      </c>
      <c r="S385" s="4">
        <f t="shared" si="81"/>
        <v>145.70495999999997</v>
      </c>
      <c r="T385" s="4">
        <f t="shared" si="82"/>
        <v>5.0889600000000002</v>
      </c>
      <c r="U385" s="4">
        <f t="shared" si="83"/>
        <v>70.977599999999995</v>
      </c>
      <c r="V385" s="4">
        <f t="shared" si="84"/>
        <v>163.38239999999999</v>
      </c>
      <c r="W385" s="4">
        <f t="shared" si="85"/>
        <v>654.46704</v>
      </c>
      <c r="X385" s="4">
        <f t="shared" si="86"/>
        <v>47.809440000000009</v>
      </c>
      <c r="Y385" s="4">
        <f t="shared" si="87"/>
        <v>1330.6291200000001</v>
      </c>
      <c r="Z385" s="4">
        <f t="shared" si="88"/>
        <v>676.29600000000005</v>
      </c>
      <c r="AA385" s="4">
        <f t="shared" si="89"/>
        <v>26.783999999999999</v>
      </c>
    </row>
    <row r="386" spans="1:27" hidden="1" x14ac:dyDescent="0.25">
      <c r="A386" s="1">
        <v>36526</v>
      </c>
      <c r="B386">
        <f t="shared" ref="B386:B449" si="90">DAY(EOMONTH(A386,0))</f>
        <v>31</v>
      </c>
      <c r="C386">
        <v>57.6</v>
      </c>
      <c r="D386">
        <v>4.5</v>
      </c>
      <c r="E386">
        <v>117</v>
      </c>
      <c r="F386">
        <f t="shared" ref="F386:F449" si="91">E386-C386-D386</f>
        <v>54.9</v>
      </c>
      <c r="G386">
        <v>1.6</v>
      </c>
      <c r="H386">
        <v>14.9</v>
      </c>
      <c r="I386">
        <v>46.9</v>
      </c>
      <c r="J386" s="4">
        <f t="shared" ref="J386:J449" si="92">E386+H386+I386+K386</f>
        <v>193.8</v>
      </c>
      <c r="K386">
        <v>14.999999999999995</v>
      </c>
      <c r="L386">
        <v>371.5</v>
      </c>
      <c r="M386">
        <v>177.7</v>
      </c>
      <c r="N386">
        <v>10</v>
      </c>
      <c r="P386" s="4">
        <f t="shared" ref="P386:P449" si="93">(C386*B386*24*3600)/10^6</f>
        <v>154.27583999999999</v>
      </c>
      <c r="Q386" s="4">
        <f t="shared" ref="Q386:Q449" si="94">(D386*B386*24*3600)/10^6</f>
        <v>12.0528</v>
      </c>
      <c r="R386" s="4">
        <f t="shared" ref="R386:R449" si="95">(E386*B386*24*3600)/10^6</f>
        <v>313.37279999999998</v>
      </c>
      <c r="S386" s="4">
        <f t="shared" ref="S386:S449" si="96">(F386*B386*24*3600)/10^6</f>
        <v>147.04416000000001</v>
      </c>
      <c r="T386" s="4">
        <f t="shared" ref="T386:T449" si="97">(G386*B386*24*3600)/10^6</f>
        <v>4.2854400000000004</v>
      </c>
      <c r="U386" s="4">
        <f t="shared" ref="U386:U449" si="98">(H386*B386*24*3600)/10^6</f>
        <v>39.908160000000002</v>
      </c>
      <c r="V386" s="4">
        <f t="shared" ref="V386:V449" si="99">(I386*B386*24*3600)/10^6</f>
        <v>125.61696000000001</v>
      </c>
      <c r="W386" s="4">
        <f t="shared" ref="W386:W449" si="100">(J386*B386*24*3600)/10^6</f>
        <v>519.07392000000004</v>
      </c>
      <c r="X386" s="4">
        <f t="shared" ref="X386:X449" si="101">(K386*B386*24*3600)/10^6</f>
        <v>40.175999999999988</v>
      </c>
      <c r="Y386" s="4">
        <f t="shared" ref="Y386:Y449" si="102">(L386*B386*24*3600)/10^6</f>
        <v>995.02560000000005</v>
      </c>
      <c r="Z386" s="4">
        <f t="shared" ref="Z386:Z449" si="103">(M386*B386*24*3600)/10^6</f>
        <v>475.95167999999995</v>
      </c>
      <c r="AA386" s="4">
        <f t="shared" si="89"/>
        <v>26.783999999999999</v>
      </c>
    </row>
    <row r="387" spans="1:27" hidden="1" x14ac:dyDescent="0.25">
      <c r="A387" s="1">
        <v>36557</v>
      </c>
      <c r="B387">
        <f t="shared" si="90"/>
        <v>29</v>
      </c>
      <c r="C387">
        <v>49.1</v>
      </c>
      <c r="D387">
        <v>3.9</v>
      </c>
      <c r="E387">
        <v>93</v>
      </c>
      <c r="F387">
        <f t="shared" si="91"/>
        <v>40</v>
      </c>
      <c r="G387">
        <v>1.2</v>
      </c>
      <c r="H387">
        <v>12.8</v>
      </c>
      <c r="I387">
        <v>35.299999999999997</v>
      </c>
      <c r="J387" s="4">
        <f t="shared" si="92"/>
        <v>155.85</v>
      </c>
      <c r="K387">
        <v>14.750000000000004</v>
      </c>
      <c r="L387">
        <v>322.8</v>
      </c>
      <c r="M387">
        <v>167</v>
      </c>
      <c r="N387">
        <v>10</v>
      </c>
      <c r="P387" s="4">
        <f t="shared" si="93"/>
        <v>123.02496000000002</v>
      </c>
      <c r="Q387" s="4">
        <f t="shared" si="94"/>
        <v>9.7718399999999974</v>
      </c>
      <c r="R387" s="4">
        <f t="shared" si="95"/>
        <v>233.02080000000001</v>
      </c>
      <c r="S387" s="4">
        <f t="shared" si="96"/>
        <v>100.224</v>
      </c>
      <c r="T387" s="4">
        <f t="shared" si="97"/>
        <v>3.0067199999999996</v>
      </c>
      <c r="U387" s="4">
        <f t="shared" si="98"/>
        <v>32.071680000000001</v>
      </c>
      <c r="V387" s="4">
        <f t="shared" si="99"/>
        <v>88.447680000000005</v>
      </c>
      <c r="W387" s="4">
        <f t="shared" si="100"/>
        <v>390.49775999999991</v>
      </c>
      <c r="X387" s="4">
        <f t="shared" si="101"/>
        <v>36.957600000000014</v>
      </c>
      <c r="Y387" s="4">
        <f t="shared" si="102"/>
        <v>808.80768000000012</v>
      </c>
      <c r="Z387" s="4">
        <f t="shared" si="103"/>
        <v>418.43520000000001</v>
      </c>
      <c r="AA387" s="4">
        <f t="shared" ref="AA387:AA450" si="104">(N387*B387*24*3600)/10^6</f>
        <v>25.056000000000001</v>
      </c>
    </row>
    <row r="388" spans="1:27" hidden="1" x14ac:dyDescent="0.25">
      <c r="A388" s="1">
        <v>36586</v>
      </c>
      <c r="B388">
        <f t="shared" si="90"/>
        <v>31</v>
      </c>
      <c r="C388">
        <v>42.5</v>
      </c>
      <c r="D388">
        <v>3.3</v>
      </c>
      <c r="E388">
        <v>79.5</v>
      </c>
      <c r="F388">
        <f t="shared" si="91"/>
        <v>33.700000000000003</v>
      </c>
      <c r="G388">
        <v>1.1000000000000001</v>
      </c>
      <c r="H388">
        <v>11.1</v>
      </c>
      <c r="I388">
        <v>28.3</v>
      </c>
      <c r="J388" s="4">
        <f t="shared" si="92"/>
        <v>131.85</v>
      </c>
      <c r="K388">
        <v>12.949999999999998</v>
      </c>
      <c r="L388">
        <v>308.7</v>
      </c>
      <c r="M388">
        <v>176.9</v>
      </c>
      <c r="N388">
        <v>10</v>
      </c>
      <c r="P388" s="4">
        <f t="shared" si="93"/>
        <v>113.83199999999999</v>
      </c>
      <c r="Q388" s="4">
        <f t="shared" si="94"/>
        <v>8.8387200000000004</v>
      </c>
      <c r="R388" s="4">
        <f t="shared" si="95"/>
        <v>212.93279999999999</v>
      </c>
      <c r="S388" s="4">
        <f t="shared" si="96"/>
        <v>90.262080000000012</v>
      </c>
      <c r="T388" s="4">
        <f t="shared" si="97"/>
        <v>2.9462400000000004</v>
      </c>
      <c r="U388" s="4">
        <f t="shared" si="98"/>
        <v>29.730239999999998</v>
      </c>
      <c r="V388" s="4">
        <f t="shared" si="99"/>
        <v>75.798720000000003</v>
      </c>
      <c r="W388" s="4">
        <f t="shared" si="100"/>
        <v>353.14704</v>
      </c>
      <c r="X388" s="4">
        <f t="shared" si="101"/>
        <v>34.685279999999999</v>
      </c>
      <c r="Y388" s="4">
        <f t="shared" si="102"/>
        <v>826.82208000000003</v>
      </c>
      <c r="Z388" s="4">
        <f t="shared" si="103"/>
        <v>473.80896000000001</v>
      </c>
      <c r="AA388" s="4">
        <f t="shared" si="104"/>
        <v>26.783999999999999</v>
      </c>
    </row>
    <row r="389" spans="1:27" hidden="1" x14ac:dyDescent="0.25">
      <c r="A389" s="1">
        <v>36617</v>
      </c>
      <c r="B389">
        <f t="shared" si="90"/>
        <v>30</v>
      </c>
      <c r="C389">
        <v>49.6</v>
      </c>
      <c r="D389">
        <v>3.9</v>
      </c>
      <c r="E389">
        <v>96.9</v>
      </c>
      <c r="F389">
        <f t="shared" si="91"/>
        <v>43.400000000000006</v>
      </c>
      <c r="G389">
        <v>1.3</v>
      </c>
      <c r="H389">
        <v>12.9</v>
      </c>
      <c r="I389">
        <v>43</v>
      </c>
      <c r="J389" s="4">
        <f t="shared" si="92"/>
        <v>166.10000000000002</v>
      </c>
      <c r="K389">
        <v>13.299999999999999</v>
      </c>
      <c r="L389">
        <v>431.2</v>
      </c>
      <c r="M389">
        <v>265.10000000000002</v>
      </c>
      <c r="N389">
        <v>10</v>
      </c>
      <c r="P389" s="4">
        <f t="shared" si="93"/>
        <v>128.56319999999999</v>
      </c>
      <c r="Q389" s="4">
        <f t="shared" si="94"/>
        <v>10.1088</v>
      </c>
      <c r="R389" s="4">
        <f t="shared" si="95"/>
        <v>251.16480000000001</v>
      </c>
      <c r="S389" s="4">
        <f t="shared" si="96"/>
        <v>112.49280000000003</v>
      </c>
      <c r="T389" s="4">
        <f t="shared" si="97"/>
        <v>3.3696000000000002</v>
      </c>
      <c r="U389" s="4">
        <f t="shared" si="98"/>
        <v>33.436799999999998</v>
      </c>
      <c r="V389" s="4">
        <f t="shared" si="99"/>
        <v>111.456</v>
      </c>
      <c r="W389" s="4">
        <f t="shared" si="100"/>
        <v>430.53120000000013</v>
      </c>
      <c r="X389" s="4">
        <f t="shared" si="101"/>
        <v>34.47359999999999</v>
      </c>
      <c r="Y389" s="4">
        <f t="shared" si="102"/>
        <v>1117.6704</v>
      </c>
      <c r="Z389" s="4">
        <f t="shared" si="103"/>
        <v>687.13920000000007</v>
      </c>
      <c r="AA389" s="4">
        <f t="shared" si="104"/>
        <v>25.92</v>
      </c>
    </row>
    <row r="390" spans="1:27" hidden="1" x14ac:dyDescent="0.25">
      <c r="A390" s="1">
        <v>36647</v>
      </c>
      <c r="B390">
        <f t="shared" si="90"/>
        <v>31</v>
      </c>
      <c r="C390">
        <v>85.6</v>
      </c>
      <c r="D390">
        <v>6.7</v>
      </c>
      <c r="E390">
        <v>209</v>
      </c>
      <c r="F390">
        <f t="shared" si="91"/>
        <v>116.7</v>
      </c>
      <c r="G390">
        <v>2.8</v>
      </c>
      <c r="H390">
        <v>21.8</v>
      </c>
      <c r="I390">
        <v>74</v>
      </c>
      <c r="J390" s="4">
        <f t="shared" si="92"/>
        <v>330.7</v>
      </c>
      <c r="K390">
        <v>25.9</v>
      </c>
      <c r="L390">
        <v>749.6</v>
      </c>
      <c r="M390">
        <v>418.9</v>
      </c>
      <c r="N390">
        <v>10</v>
      </c>
      <c r="P390" s="4">
        <f t="shared" si="93"/>
        <v>229.27103999999997</v>
      </c>
      <c r="Q390" s="4">
        <f t="shared" si="94"/>
        <v>17.94528</v>
      </c>
      <c r="R390" s="4">
        <f t="shared" si="95"/>
        <v>559.78560000000004</v>
      </c>
      <c r="S390" s="4">
        <f t="shared" si="96"/>
        <v>312.56927999999999</v>
      </c>
      <c r="T390" s="4">
        <f t="shared" si="97"/>
        <v>7.4995199999999986</v>
      </c>
      <c r="U390" s="4">
        <f t="shared" si="98"/>
        <v>58.389119999999998</v>
      </c>
      <c r="V390" s="4">
        <f t="shared" si="99"/>
        <v>198.20160000000001</v>
      </c>
      <c r="W390" s="4">
        <f t="shared" si="100"/>
        <v>885.74688000000003</v>
      </c>
      <c r="X390" s="4">
        <f t="shared" si="101"/>
        <v>69.370559999999998</v>
      </c>
      <c r="Y390" s="4">
        <f t="shared" si="102"/>
        <v>2007.72864</v>
      </c>
      <c r="Z390" s="4">
        <f t="shared" si="103"/>
        <v>1121.9817599999999</v>
      </c>
      <c r="AA390" s="4">
        <f t="shared" si="104"/>
        <v>26.783999999999999</v>
      </c>
    </row>
    <row r="391" spans="1:27" hidden="1" x14ac:dyDescent="0.25">
      <c r="A391" s="1">
        <v>36678</v>
      </c>
      <c r="B391">
        <f t="shared" si="90"/>
        <v>30</v>
      </c>
      <c r="C391">
        <v>268</v>
      </c>
      <c r="D391">
        <v>21.1</v>
      </c>
      <c r="E391">
        <v>859</v>
      </c>
      <c r="F391">
        <f t="shared" si="91"/>
        <v>569.9</v>
      </c>
      <c r="G391">
        <v>11.4</v>
      </c>
      <c r="H391">
        <v>65</v>
      </c>
      <c r="I391">
        <v>192</v>
      </c>
      <c r="J391" s="4">
        <f t="shared" si="92"/>
        <v>1208.3</v>
      </c>
      <c r="K391">
        <v>92.3</v>
      </c>
      <c r="L391">
        <v>1761.9</v>
      </c>
      <c r="M391">
        <v>553.6</v>
      </c>
      <c r="N391">
        <v>10</v>
      </c>
      <c r="P391" s="4">
        <f t="shared" si="93"/>
        <v>694.65599999999995</v>
      </c>
      <c r="Q391" s="4">
        <f t="shared" si="94"/>
        <v>54.691200000000002</v>
      </c>
      <c r="R391" s="4">
        <f t="shared" si="95"/>
        <v>2226.5279999999998</v>
      </c>
      <c r="S391" s="4">
        <f t="shared" si="96"/>
        <v>1477.1808000000001</v>
      </c>
      <c r="T391" s="4">
        <f t="shared" si="97"/>
        <v>29.5488</v>
      </c>
      <c r="U391" s="4">
        <f t="shared" si="98"/>
        <v>168.48</v>
      </c>
      <c r="V391" s="4">
        <f t="shared" si="99"/>
        <v>497.66399999999999</v>
      </c>
      <c r="W391" s="4">
        <f t="shared" si="100"/>
        <v>3131.9135999999999</v>
      </c>
      <c r="X391" s="4">
        <f t="shared" si="101"/>
        <v>239.24160000000001</v>
      </c>
      <c r="Y391" s="4">
        <f t="shared" si="102"/>
        <v>4566.8447999999999</v>
      </c>
      <c r="Z391" s="4">
        <f t="shared" si="103"/>
        <v>1434.9312</v>
      </c>
      <c r="AA391" s="4">
        <f t="shared" si="104"/>
        <v>25.92</v>
      </c>
    </row>
    <row r="392" spans="1:27" hidden="1" x14ac:dyDescent="0.25">
      <c r="A392" s="1">
        <v>36708</v>
      </c>
      <c r="B392">
        <f t="shared" si="90"/>
        <v>31</v>
      </c>
      <c r="C392">
        <v>622</v>
      </c>
      <c r="D392">
        <v>48.9</v>
      </c>
      <c r="E392">
        <v>1970</v>
      </c>
      <c r="F392">
        <f t="shared" si="91"/>
        <v>1299.0999999999999</v>
      </c>
      <c r="G392">
        <v>26.2</v>
      </c>
      <c r="H392">
        <v>145.69999999999999</v>
      </c>
      <c r="I392">
        <v>383</v>
      </c>
      <c r="J392" s="4">
        <f t="shared" si="92"/>
        <v>2704.5</v>
      </c>
      <c r="K392">
        <v>205.8</v>
      </c>
      <c r="L392">
        <v>3650</v>
      </c>
      <c r="M392">
        <v>945.5</v>
      </c>
      <c r="N392">
        <v>10</v>
      </c>
      <c r="P392" s="4">
        <f t="shared" si="93"/>
        <v>1665.9648</v>
      </c>
      <c r="Q392" s="4">
        <f t="shared" si="94"/>
        <v>130.97376</v>
      </c>
      <c r="R392" s="4">
        <f t="shared" si="95"/>
        <v>5276.4480000000003</v>
      </c>
      <c r="S392" s="4">
        <f t="shared" si="96"/>
        <v>3479.5094399999994</v>
      </c>
      <c r="T392" s="4">
        <f t="shared" si="97"/>
        <v>70.174080000000004</v>
      </c>
      <c r="U392" s="4">
        <f t="shared" si="98"/>
        <v>390.24287999999996</v>
      </c>
      <c r="V392" s="4">
        <f t="shared" si="99"/>
        <v>1025.8271999999999</v>
      </c>
      <c r="W392" s="4">
        <f t="shared" si="100"/>
        <v>7243.7327999999998</v>
      </c>
      <c r="X392" s="4">
        <f t="shared" si="101"/>
        <v>551.21472000000006</v>
      </c>
      <c r="Y392" s="4">
        <f t="shared" si="102"/>
        <v>9776.16</v>
      </c>
      <c r="Z392" s="4">
        <f t="shared" si="103"/>
        <v>2532.4272000000001</v>
      </c>
      <c r="AA392" s="4">
        <f t="shared" si="104"/>
        <v>26.783999999999999</v>
      </c>
    </row>
    <row r="393" spans="1:27" hidden="1" x14ac:dyDescent="0.25">
      <c r="A393" s="1">
        <v>36739</v>
      </c>
      <c r="B393">
        <f t="shared" si="90"/>
        <v>31</v>
      </c>
      <c r="C393">
        <v>791</v>
      </c>
      <c r="D393">
        <v>62.2</v>
      </c>
      <c r="E393">
        <v>2570</v>
      </c>
      <c r="F393">
        <f t="shared" si="91"/>
        <v>1716.8</v>
      </c>
      <c r="G393">
        <v>34.200000000000003</v>
      </c>
      <c r="H393">
        <v>183.4</v>
      </c>
      <c r="I393">
        <v>455</v>
      </c>
      <c r="J393" s="4">
        <f t="shared" si="92"/>
        <v>3471.6</v>
      </c>
      <c r="K393">
        <v>263.2</v>
      </c>
      <c r="L393">
        <v>4491</v>
      </c>
      <c r="M393">
        <v>1019.4</v>
      </c>
      <c r="N393">
        <v>10</v>
      </c>
      <c r="P393" s="4">
        <f t="shared" si="93"/>
        <v>2118.6143999999999</v>
      </c>
      <c r="Q393" s="4">
        <f t="shared" si="94"/>
        <v>166.59648000000001</v>
      </c>
      <c r="R393" s="4">
        <f t="shared" si="95"/>
        <v>6883.4880000000003</v>
      </c>
      <c r="S393" s="4">
        <f t="shared" si="96"/>
        <v>4598.2771199999997</v>
      </c>
      <c r="T393" s="4">
        <f t="shared" si="97"/>
        <v>91.601280000000017</v>
      </c>
      <c r="U393" s="4">
        <f t="shared" si="98"/>
        <v>491.21856000000002</v>
      </c>
      <c r="V393" s="4">
        <f t="shared" si="99"/>
        <v>1218.672</v>
      </c>
      <c r="W393" s="4">
        <f t="shared" si="100"/>
        <v>9298.3334400000003</v>
      </c>
      <c r="X393" s="4">
        <f t="shared" si="101"/>
        <v>704.95488</v>
      </c>
      <c r="Y393" s="4">
        <f t="shared" si="102"/>
        <v>12028.6944</v>
      </c>
      <c r="Z393" s="4">
        <f t="shared" si="103"/>
        <v>2730.36096</v>
      </c>
      <c r="AA393" s="4">
        <f t="shared" si="104"/>
        <v>26.783999999999999</v>
      </c>
    </row>
    <row r="394" spans="1:27" hidden="1" x14ac:dyDescent="0.25">
      <c r="A394" s="1">
        <v>36770</v>
      </c>
      <c r="B394">
        <f t="shared" si="90"/>
        <v>30</v>
      </c>
      <c r="C394">
        <v>495</v>
      </c>
      <c r="D394">
        <v>38.9</v>
      </c>
      <c r="E394">
        <v>1570</v>
      </c>
      <c r="F394">
        <f t="shared" si="91"/>
        <v>1036.0999999999999</v>
      </c>
      <c r="G394">
        <v>20.9</v>
      </c>
      <c r="H394">
        <v>117.1</v>
      </c>
      <c r="I394">
        <v>423</v>
      </c>
      <c r="J394" s="4">
        <f t="shared" si="92"/>
        <v>2284.9</v>
      </c>
      <c r="K394">
        <v>174.79999999999998</v>
      </c>
      <c r="L394">
        <v>3030.7</v>
      </c>
      <c r="M394">
        <v>745.8</v>
      </c>
      <c r="N394">
        <v>10</v>
      </c>
      <c r="P394" s="4">
        <f t="shared" si="93"/>
        <v>1283.04</v>
      </c>
      <c r="Q394" s="4">
        <f t="shared" si="94"/>
        <v>100.8288</v>
      </c>
      <c r="R394" s="4">
        <f t="shared" si="95"/>
        <v>4069.44</v>
      </c>
      <c r="S394" s="4">
        <f t="shared" si="96"/>
        <v>2685.5711999999994</v>
      </c>
      <c r="T394" s="4">
        <f t="shared" si="97"/>
        <v>54.172800000000002</v>
      </c>
      <c r="U394" s="4">
        <f t="shared" si="98"/>
        <v>303.52319999999997</v>
      </c>
      <c r="V394" s="4">
        <f t="shared" si="99"/>
        <v>1096.4159999999999</v>
      </c>
      <c r="W394" s="4">
        <f t="shared" si="100"/>
        <v>5922.4607999999998</v>
      </c>
      <c r="X394" s="4">
        <f t="shared" si="101"/>
        <v>453.08159999999987</v>
      </c>
      <c r="Y394" s="4">
        <f t="shared" si="102"/>
        <v>7855.5744000000004</v>
      </c>
      <c r="Z394" s="4">
        <f t="shared" si="103"/>
        <v>1933.1135999999999</v>
      </c>
      <c r="AA394" s="4">
        <f t="shared" si="104"/>
        <v>25.92</v>
      </c>
    </row>
    <row r="395" spans="1:27" hidden="1" x14ac:dyDescent="0.25">
      <c r="A395" s="1">
        <v>36800</v>
      </c>
      <c r="B395">
        <f t="shared" si="90"/>
        <v>31</v>
      </c>
      <c r="C395">
        <v>153</v>
      </c>
      <c r="D395">
        <v>12</v>
      </c>
      <c r="E395">
        <v>384</v>
      </c>
      <c r="F395">
        <f t="shared" si="91"/>
        <v>219</v>
      </c>
      <c r="G395">
        <v>5.0999999999999996</v>
      </c>
      <c r="H395">
        <v>38</v>
      </c>
      <c r="I395">
        <v>171</v>
      </c>
      <c r="J395" s="4">
        <f t="shared" si="92"/>
        <v>643.5</v>
      </c>
      <c r="K395">
        <v>50.5</v>
      </c>
      <c r="L395">
        <v>973.5</v>
      </c>
      <c r="M395">
        <v>330</v>
      </c>
      <c r="N395">
        <v>10</v>
      </c>
      <c r="P395" s="4">
        <f t="shared" si="93"/>
        <v>409.79520000000002</v>
      </c>
      <c r="Q395" s="4">
        <f t="shared" si="94"/>
        <v>32.140799999999999</v>
      </c>
      <c r="R395" s="4">
        <f t="shared" si="95"/>
        <v>1028.5056</v>
      </c>
      <c r="S395" s="4">
        <f t="shared" si="96"/>
        <v>586.56960000000004</v>
      </c>
      <c r="T395" s="4">
        <f t="shared" si="97"/>
        <v>13.659839999999997</v>
      </c>
      <c r="U395" s="4">
        <f t="shared" si="98"/>
        <v>101.7792</v>
      </c>
      <c r="V395" s="4">
        <f t="shared" si="99"/>
        <v>458.00639999999999</v>
      </c>
      <c r="W395" s="4">
        <f t="shared" si="100"/>
        <v>1723.5504000000001</v>
      </c>
      <c r="X395" s="4">
        <f t="shared" si="101"/>
        <v>135.25919999999999</v>
      </c>
      <c r="Y395" s="4">
        <f t="shared" si="102"/>
        <v>2607.4223999999999</v>
      </c>
      <c r="Z395" s="4">
        <f t="shared" si="103"/>
        <v>883.87199999999996</v>
      </c>
      <c r="AA395" s="4">
        <f t="shared" si="104"/>
        <v>26.783999999999999</v>
      </c>
    </row>
    <row r="396" spans="1:27" hidden="1" x14ac:dyDescent="0.25">
      <c r="A396" s="1">
        <v>36831</v>
      </c>
      <c r="B396">
        <f t="shared" si="90"/>
        <v>30</v>
      </c>
      <c r="C396">
        <v>87.4</v>
      </c>
      <c r="D396">
        <v>6.9</v>
      </c>
      <c r="E396">
        <v>201</v>
      </c>
      <c r="F396">
        <f t="shared" si="91"/>
        <v>106.69999999999999</v>
      </c>
      <c r="G396">
        <v>2.7</v>
      </c>
      <c r="H396">
        <v>22.2</v>
      </c>
      <c r="I396">
        <v>96.6</v>
      </c>
      <c r="J396" s="4">
        <f t="shared" si="92"/>
        <v>347.19999999999993</v>
      </c>
      <c r="K396">
        <v>27.400000000000002</v>
      </c>
      <c r="L396">
        <v>609.29999999999995</v>
      </c>
      <c r="M396">
        <v>262.10000000000002</v>
      </c>
      <c r="N396">
        <v>10</v>
      </c>
      <c r="P396" s="4">
        <f t="shared" si="93"/>
        <v>226.54079999999999</v>
      </c>
      <c r="Q396" s="4">
        <f t="shared" si="94"/>
        <v>17.884799999999998</v>
      </c>
      <c r="R396" s="4">
        <f t="shared" si="95"/>
        <v>520.99199999999996</v>
      </c>
      <c r="S396" s="4">
        <f t="shared" si="96"/>
        <v>276.56639999999993</v>
      </c>
      <c r="T396" s="4">
        <f t="shared" si="97"/>
        <v>6.9984000000000002</v>
      </c>
      <c r="U396" s="4">
        <f t="shared" si="98"/>
        <v>57.542400000000001</v>
      </c>
      <c r="V396" s="4">
        <f t="shared" si="99"/>
        <v>250.38720000000001</v>
      </c>
      <c r="W396" s="4">
        <f t="shared" si="100"/>
        <v>899.94239999999979</v>
      </c>
      <c r="X396" s="4">
        <f t="shared" si="101"/>
        <v>71.020800000000008</v>
      </c>
      <c r="Y396" s="4">
        <f t="shared" si="102"/>
        <v>1579.3055999999999</v>
      </c>
      <c r="Z396" s="4">
        <f t="shared" si="103"/>
        <v>679.36320000000012</v>
      </c>
      <c r="AA396" s="4">
        <f t="shared" si="104"/>
        <v>25.92</v>
      </c>
    </row>
    <row r="397" spans="1:27" hidden="1" x14ac:dyDescent="0.25">
      <c r="A397" s="1">
        <v>36861</v>
      </c>
      <c r="B397">
        <f t="shared" si="90"/>
        <v>31</v>
      </c>
      <c r="C397">
        <v>64.599999999999994</v>
      </c>
      <c r="D397">
        <v>5.0999999999999996</v>
      </c>
      <c r="E397">
        <v>134</v>
      </c>
      <c r="F397">
        <f t="shared" si="91"/>
        <v>64.300000000000011</v>
      </c>
      <c r="G397">
        <v>1.8</v>
      </c>
      <c r="H397">
        <v>16.600000000000001</v>
      </c>
      <c r="I397">
        <v>58.2</v>
      </c>
      <c r="J397" s="4">
        <f t="shared" si="92"/>
        <v>221.2</v>
      </c>
      <c r="K397">
        <v>12.399999999999988</v>
      </c>
      <c r="L397">
        <v>463.1</v>
      </c>
      <c r="M397">
        <v>241.9</v>
      </c>
      <c r="N397">
        <v>10</v>
      </c>
      <c r="P397" s="4">
        <f t="shared" si="93"/>
        <v>173.02463999999998</v>
      </c>
      <c r="Q397" s="4">
        <f t="shared" si="94"/>
        <v>13.659839999999997</v>
      </c>
      <c r="R397" s="4">
        <f t="shared" si="95"/>
        <v>358.90559999999999</v>
      </c>
      <c r="S397" s="4">
        <f t="shared" si="96"/>
        <v>172.22112000000004</v>
      </c>
      <c r="T397" s="4">
        <f t="shared" si="97"/>
        <v>4.8211199999999996</v>
      </c>
      <c r="U397" s="4">
        <f t="shared" si="98"/>
        <v>44.46144000000001</v>
      </c>
      <c r="V397" s="4">
        <f t="shared" si="99"/>
        <v>155.88288</v>
      </c>
      <c r="W397" s="4">
        <f t="shared" si="100"/>
        <v>592.46208000000001</v>
      </c>
      <c r="X397" s="4">
        <f t="shared" si="101"/>
        <v>33.212159999999969</v>
      </c>
      <c r="Y397" s="4">
        <f t="shared" si="102"/>
        <v>1240.3670400000001</v>
      </c>
      <c r="Z397" s="4">
        <f t="shared" si="103"/>
        <v>647.90495999999996</v>
      </c>
      <c r="AA397" s="4">
        <f t="shared" si="104"/>
        <v>26.783999999999999</v>
      </c>
    </row>
    <row r="398" spans="1:27" hidden="1" x14ac:dyDescent="0.25">
      <c r="A398" s="1">
        <v>36892</v>
      </c>
      <c r="B398">
        <f t="shared" si="90"/>
        <v>31</v>
      </c>
      <c r="C398">
        <v>53.6</v>
      </c>
      <c r="D398">
        <v>4.2</v>
      </c>
      <c r="E398">
        <v>105</v>
      </c>
      <c r="F398">
        <f t="shared" si="91"/>
        <v>47.199999999999996</v>
      </c>
      <c r="G398">
        <v>1.4</v>
      </c>
      <c r="H398">
        <v>13.9</v>
      </c>
      <c r="I398">
        <v>39.299999999999997</v>
      </c>
      <c r="J398" s="4">
        <f t="shared" si="92"/>
        <v>176.1</v>
      </c>
      <c r="K398">
        <v>17.900000000000013</v>
      </c>
      <c r="L398">
        <v>381.6</v>
      </c>
      <c r="M398">
        <v>205.5</v>
      </c>
      <c r="N398">
        <v>10</v>
      </c>
      <c r="P398" s="4">
        <f t="shared" si="93"/>
        <v>143.56224</v>
      </c>
      <c r="Q398" s="4">
        <f t="shared" si="94"/>
        <v>11.249280000000001</v>
      </c>
      <c r="R398" s="4">
        <f t="shared" si="95"/>
        <v>281.23200000000003</v>
      </c>
      <c r="S398" s="4">
        <f t="shared" si="96"/>
        <v>126.42047999999998</v>
      </c>
      <c r="T398" s="4">
        <f t="shared" si="97"/>
        <v>3.7497599999999993</v>
      </c>
      <c r="U398" s="4">
        <f t="shared" si="98"/>
        <v>37.229759999999999</v>
      </c>
      <c r="V398" s="4">
        <f t="shared" si="99"/>
        <v>105.26111999999999</v>
      </c>
      <c r="W398" s="4">
        <f t="shared" si="100"/>
        <v>471.66624000000002</v>
      </c>
      <c r="X398" s="4">
        <f t="shared" si="101"/>
        <v>47.943360000000034</v>
      </c>
      <c r="Y398" s="4">
        <f t="shared" si="102"/>
        <v>1022.0774400000001</v>
      </c>
      <c r="Z398" s="4">
        <f t="shared" si="103"/>
        <v>550.41120000000001</v>
      </c>
      <c r="AA398" s="4">
        <f t="shared" si="104"/>
        <v>26.783999999999999</v>
      </c>
    </row>
    <row r="399" spans="1:27" hidden="1" x14ac:dyDescent="0.25">
      <c r="A399" s="1">
        <v>36923</v>
      </c>
      <c r="B399">
        <f t="shared" si="90"/>
        <v>28</v>
      </c>
      <c r="C399">
        <v>48.2</v>
      </c>
      <c r="D399">
        <v>3.8</v>
      </c>
      <c r="E399">
        <v>89.1</v>
      </c>
      <c r="F399">
        <f t="shared" si="91"/>
        <v>37.099999999999994</v>
      </c>
      <c r="G399">
        <v>1.2</v>
      </c>
      <c r="H399">
        <v>12.6</v>
      </c>
      <c r="I399">
        <v>31.4</v>
      </c>
      <c r="J399" s="4">
        <f t="shared" si="92"/>
        <v>153.80000000000001</v>
      </c>
      <c r="K399">
        <v>20.700000000000006</v>
      </c>
      <c r="L399">
        <v>348.7</v>
      </c>
      <c r="M399">
        <v>194.9</v>
      </c>
      <c r="N399">
        <v>10</v>
      </c>
      <c r="P399" s="4">
        <f t="shared" si="93"/>
        <v>116.60544</v>
      </c>
      <c r="Q399" s="4">
        <f t="shared" si="94"/>
        <v>9.1929599999999994</v>
      </c>
      <c r="R399" s="4">
        <f t="shared" si="95"/>
        <v>215.55072000000001</v>
      </c>
      <c r="S399" s="4">
        <f t="shared" si="96"/>
        <v>89.752319999999969</v>
      </c>
      <c r="T399" s="4">
        <f t="shared" si="97"/>
        <v>2.9030400000000003</v>
      </c>
      <c r="U399" s="4">
        <f t="shared" si="98"/>
        <v>30.481920000000002</v>
      </c>
      <c r="V399" s="4">
        <f t="shared" si="99"/>
        <v>75.962879999999998</v>
      </c>
      <c r="W399" s="4">
        <f t="shared" si="100"/>
        <v>372.07296000000002</v>
      </c>
      <c r="X399" s="4">
        <f t="shared" si="101"/>
        <v>50.077440000000017</v>
      </c>
      <c r="Y399" s="4">
        <f t="shared" si="102"/>
        <v>843.57504000000017</v>
      </c>
      <c r="Z399" s="4">
        <f t="shared" si="103"/>
        <v>471.50207999999992</v>
      </c>
      <c r="AA399" s="4">
        <f t="shared" si="104"/>
        <v>24.192</v>
      </c>
    </row>
    <row r="400" spans="1:27" hidden="1" x14ac:dyDescent="0.25">
      <c r="A400" s="1">
        <v>36951</v>
      </c>
      <c r="B400">
        <f t="shared" si="90"/>
        <v>31</v>
      </c>
      <c r="C400">
        <v>45.1</v>
      </c>
      <c r="D400">
        <v>3.5</v>
      </c>
      <c r="E400">
        <v>78.2</v>
      </c>
      <c r="F400">
        <f t="shared" si="91"/>
        <v>29.6</v>
      </c>
      <c r="G400">
        <v>1</v>
      </c>
      <c r="H400">
        <v>11.8</v>
      </c>
      <c r="I400">
        <v>29</v>
      </c>
      <c r="J400" s="4">
        <f t="shared" si="92"/>
        <v>141.30000000000001</v>
      </c>
      <c r="K400">
        <v>22.299999999999997</v>
      </c>
      <c r="L400">
        <v>341.9</v>
      </c>
      <c r="M400">
        <v>200.6</v>
      </c>
      <c r="N400">
        <v>10</v>
      </c>
      <c r="P400" s="4">
        <f t="shared" si="93"/>
        <v>120.79584</v>
      </c>
      <c r="Q400" s="4">
        <f t="shared" si="94"/>
        <v>9.3743999999999996</v>
      </c>
      <c r="R400" s="4">
        <f t="shared" si="95"/>
        <v>209.45088000000001</v>
      </c>
      <c r="S400" s="4">
        <f t="shared" si="96"/>
        <v>79.280640000000005</v>
      </c>
      <c r="T400" s="4">
        <f t="shared" si="97"/>
        <v>2.6783999999999999</v>
      </c>
      <c r="U400" s="4">
        <f t="shared" si="98"/>
        <v>31.605120000000003</v>
      </c>
      <c r="V400" s="4">
        <f t="shared" si="99"/>
        <v>77.673599999999993</v>
      </c>
      <c r="W400" s="4">
        <f t="shared" si="100"/>
        <v>378.45792000000006</v>
      </c>
      <c r="X400" s="4">
        <f t="shared" si="101"/>
        <v>59.728319999999989</v>
      </c>
      <c r="Y400" s="4">
        <f t="shared" si="102"/>
        <v>915.74495999999988</v>
      </c>
      <c r="Z400" s="4">
        <f t="shared" si="103"/>
        <v>537.28704000000005</v>
      </c>
      <c r="AA400" s="4">
        <f t="shared" si="104"/>
        <v>26.783999999999999</v>
      </c>
    </row>
    <row r="401" spans="1:27" hidden="1" x14ac:dyDescent="0.25">
      <c r="A401" s="1">
        <v>36982</v>
      </c>
      <c r="B401">
        <f t="shared" si="90"/>
        <v>30</v>
      </c>
      <c r="C401">
        <v>42.9</v>
      </c>
      <c r="D401">
        <v>3.4</v>
      </c>
      <c r="E401">
        <v>80.900000000000006</v>
      </c>
      <c r="F401">
        <f t="shared" si="91"/>
        <v>34.600000000000009</v>
      </c>
      <c r="G401">
        <v>1.1000000000000001</v>
      </c>
      <c r="H401">
        <v>11.2</v>
      </c>
      <c r="I401">
        <v>31.7</v>
      </c>
      <c r="J401" s="4">
        <f t="shared" si="92"/>
        <v>139.55000000000001</v>
      </c>
      <c r="K401">
        <v>15.749999999999995</v>
      </c>
      <c r="L401">
        <v>391.2</v>
      </c>
      <c r="M401">
        <v>251.7</v>
      </c>
      <c r="N401">
        <v>10</v>
      </c>
      <c r="P401" s="4">
        <f t="shared" si="93"/>
        <v>111.1968</v>
      </c>
      <c r="Q401" s="4">
        <f t="shared" si="94"/>
        <v>8.8127999999999993</v>
      </c>
      <c r="R401" s="4">
        <f t="shared" si="95"/>
        <v>209.69280000000001</v>
      </c>
      <c r="S401" s="4">
        <f t="shared" si="96"/>
        <v>89.683200000000028</v>
      </c>
      <c r="T401" s="4">
        <f t="shared" si="97"/>
        <v>2.8512</v>
      </c>
      <c r="U401" s="4">
        <f t="shared" si="98"/>
        <v>29.0304</v>
      </c>
      <c r="V401" s="4">
        <f t="shared" si="99"/>
        <v>82.166399999999996</v>
      </c>
      <c r="W401" s="4">
        <f t="shared" si="100"/>
        <v>361.71359999999999</v>
      </c>
      <c r="X401" s="4">
        <f t="shared" si="101"/>
        <v>40.823999999999984</v>
      </c>
      <c r="Y401" s="4">
        <f t="shared" si="102"/>
        <v>1013.9904</v>
      </c>
      <c r="Z401" s="4">
        <f t="shared" si="103"/>
        <v>652.40639999999996</v>
      </c>
      <c r="AA401" s="4">
        <f t="shared" si="104"/>
        <v>25.92</v>
      </c>
    </row>
    <row r="402" spans="1:27" hidden="1" x14ac:dyDescent="0.25">
      <c r="A402" s="1">
        <v>37012</v>
      </c>
      <c r="B402">
        <f t="shared" si="90"/>
        <v>31</v>
      </c>
      <c r="C402">
        <v>68.7</v>
      </c>
      <c r="D402">
        <v>5.4</v>
      </c>
      <c r="E402">
        <v>163</v>
      </c>
      <c r="F402">
        <f t="shared" si="91"/>
        <v>88.899999999999991</v>
      </c>
      <c r="G402">
        <v>2.2000000000000002</v>
      </c>
      <c r="H402">
        <v>17.7</v>
      </c>
      <c r="I402">
        <v>75.2</v>
      </c>
      <c r="J402" s="4">
        <f t="shared" si="92"/>
        <v>277.79999999999995</v>
      </c>
      <c r="K402">
        <v>21.900000000000002</v>
      </c>
      <c r="L402">
        <v>672.2</v>
      </c>
      <c r="M402">
        <v>394.4</v>
      </c>
      <c r="N402">
        <v>10</v>
      </c>
      <c r="P402" s="4">
        <f t="shared" si="93"/>
        <v>184.00608</v>
      </c>
      <c r="Q402" s="4">
        <f t="shared" si="94"/>
        <v>14.463360000000002</v>
      </c>
      <c r="R402" s="4">
        <f t="shared" si="95"/>
        <v>436.57920000000001</v>
      </c>
      <c r="S402" s="4">
        <f t="shared" si="96"/>
        <v>238.10975999999997</v>
      </c>
      <c r="T402" s="4">
        <f t="shared" si="97"/>
        <v>5.8924800000000008</v>
      </c>
      <c r="U402" s="4">
        <f t="shared" si="98"/>
        <v>47.407679999999999</v>
      </c>
      <c r="V402" s="4">
        <f t="shared" si="99"/>
        <v>201.41568000000001</v>
      </c>
      <c r="W402" s="4">
        <f t="shared" si="100"/>
        <v>744.05951999999991</v>
      </c>
      <c r="X402" s="4">
        <f t="shared" si="101"/>
        <v>58.656960000000005</v>
      </c>
      <c r="Y402" s="4">
        <f t="shared" si="102"/>
        <v>1800.4204800000002</v>
      </c>
      <c r="Z402" s="4">
        <f t="shared" si="103"/>
        <v>1056.36096</v>
      </c>
      <c r="AA402" s="4">
        <f t="shared" si="104"/>
        <v>26.783999999999999</v>
      </c>
    </row>
    <row r="403" spans="1:27" hidden="1" x14ac:dyDescent="0.25">
      <c r="A403" s="1">
        <v>37043</v>
      </c>
      <c r="B403">
        <f t="shared" si="90"/>
        <v>30</v>
      </c>
      <c r="C403">
        <v>216</v>
      </c>
      <c r="D403">
        <v>17</v>
      </c>
      <c r="E403">
        <v>773</v>
      </c>
      <c r="F403">
        <f t="shared" si="91"/>
        <v>540</v>
      </c>
      <c r="G403">
        <v>10.3</v>
      </c>
      <c r="H403">
        <v>52.8</v>
      </c>
      <c r="I403">
        <v>329</v>
      </c>
      <c r="J403" s="4">
        <f t="shared" si="92"/>
        <v>1251</v>
      </c>
      <c r="K403">
        <v>96.2</v>
      </c>
      <c r="L403">
        <v>1543.5</v>
      </c>
      <c r="M403">
        <v>292.5</v>
      </c>
      <c r="N403">
        <v>10</v>
      </c>
      <c r="P403" s="4">
        <f t="shared" si="93"/>
        <v>559.87199999999996</v>
      </c>
      <c r="Q403" s="4">
        <f t="shared" si="94"/>
        <v>44.064</v>
      </c>
      <c r="R403" s="4">
        <f t="shared" si="95"/>
        <v>2003.616</v>
      </c>
      <c r="S403" s="4">
        <f t="shared" si="96"/>
        <v>1399.68</v>
      </c>
      <c r="T403" s="4">
        <f t="shared" si="97"/>
        <v>26.697600000000001</v>
      </c>
      <c r="U403" s="4">
        <f t="shared" si="98"/>
        <v>136.85759999999999</v>
      </c>
      <c r="V403" s="4">
        <f t="shared" si="99"/>
        <v>852.76800000000003</v>
      </c>
      <c r="W403" s="4">
        <f t="shared" si="100"/>
        <v>3242.5920000000001</v>
      </c>
      <c r="X403" s="4">
        <f t="shared" si="101"/>
        <v>249.35040000000001</v>
      </c>
      <c r="Y403" s="4">
        <f t="shared" si="102"/>
        <v>4000.752</v>
      </c>
      <c r="Z403" s="4">
        <f t="shared" si="103"/>
        <v>758.16</v>
      </c>
      <c r="AA403" s="4">
        <f t="shared" si="104"/>
        <v>25.92</v>
      </c>
    </row>
    <row r="404" spans="1:27" hidden="1" x14ac:dyDescent="0.25">
      <c r="A404" s="1">
        <v>37073</v>
      </c>
      <c r="B404">
        <f t="shared" si="90"/>
        <v>31</v>
      </c>
      <c r="C404">
        <v>407</v>
      </c>
      <c r="D404">
        <v>32</v>
      </c>
      <c r="E404">
        <v>1510</v>
      </c>
      <c r="F404">
        <f t="shared" si="91"/>
        <v>1071</v>
      </c>
      <c r="G404">
        <v>20.100000000000001</v>
      </c>
      <c r="H404">
        <v>180</v>
      </c>
      <c r="I404">
        <v>572</v>
      </c>
      <c r="J404" s="4">
        <f t="shared" si="92"/>
        <v>2456.4</v>
      </c>
      <c r="K404">
        <v>194.4</v>
      </c>
      <c r="L404">
        <v>2252.3000000000002</v>
      </c>
      <c r="M404">
        <v>1894.9</v>
      </c>
      <c r="N404">
        <v>10</v>
      </c>
      <c r="P404" s="4">
        <f t="shared" si="93"/>
        <v>1090.1088</v>
      </c>
      <c r="Q404" s="4">
        <f t="shared" si="94"/>
        <v>85.708799999999997</v>
      </c>
      <c r="R404" s="4">
        <f t="shared" si="95"/>
        <v>4044.384</v>
      </c>
      <c r="S404" s="4">
        <f t="shared" si="96"/>
        <v>2868.5664000000002</v>
      </c>
      <c r="T404" s="4">
        <f t="shared" si="97"/>
        <v>53.835840000000005</v>
      </c>
      <c r="U404" s="4">
        <f t="shared" si="98"/>
        <v>482.11200000000002</v>
      </c>
      <c r="V404" s="4">
        <f t="shared" si="99"/>
        <v>1532.0447999999999</v>
      </c>
      <c r="W404" s="4">
        <f t="shared" si="100"/>
        <v>6579.2217600000004</v>
      </c>
      <c r="X404" s="4">
        <f t="shared" si="101"/>
        <v>520.68096000000003</v>
      </c>
      <c r="Y404" s="4">
        <f t="shared" si="102"/>
        <v>6032.5603200000005</v>
      </c>
      <c r="Z404" s="4">
        <f t="shared" si="103"/>
        <v>5075.3001599999998</v>
      </c>
      <c r="AA404" s="4">
        <f t="shared" si="104"/>
        <v>26.783999999999999</v>
      </c>
    </row>
    <row r="405" spans="1:27" hidden="1" x14ac:dyDescent="0.25">
      <c r="A405" s="1">
        <v>37104</v>
      </c>
      <c r="B405">
        <f t="shared" si="90"/>
        <v>31</v>
      </c>
      <c r="C405">
        <v>751</v>
      </c>
      <c r="D405">
        <v>59.1</v>
      </c>
      <c r="E405">
        <v>2550</v>
      </c>
      <c r="F405">
        <f t="shared" si="91"/>
        <v>1739.9</v>
      </c>
      <c r="G405">
        <v>33.9</v>
      </c>
      <c r="H405">
        <v>277</v>
      </c>
      <c r="I405">
        <v>955</v>
      </c>
      <c r="J405" s="4">
        <f t="shared" si="92"/>
        <v>4104.8999999999996</v>
      </c>
      <c r="K405">
        <v>322.90000000000003</v>
      </c>
      <c r="L405">
        <v>4026.8</v>
      </c>
      <c r="M405">
        <v>1961</v>
      </c>
      <c r="N405">
        <v>10</v>
      </c>
      <c r="P405" s="4">
        <f t="shared" si="93"/>
        <v>2011.4784</v>
      </c>
      <c r="Q405" s="4">
        <f t="shared" si="94"/>
        <v>158.29344</v>
      </c>
      <c r="R405" s="4">
        <f t="shared" si="95"/>
        <v>6829.92</v>
      </c>
      <c r="S405" s="4">
        <f t="shared" si="96"/>
        <v>4660.1481599999997</v>
      </c>
      <c r="T405" s="4">
        <f t="shared" si="97"/>
        <v>90.797759999999997</v>
      </c>
      <c r="U405" s="4">
        <f t="shared" si="98"/>
        <v>741.91679999999997</v>
      </c>
      <c r="V405" s="4">
        <f t="shared" si="99"/>
        <v>2557.8719999999998</v>
      </c>
      <c r="W405" s="4">
        <f t="shared" si="100"/>
        <v>10994.564159999998</v>
      </c>
      <c r="X405" s="4">
        <f t="shared" si="101"/>
        <v>864.85536000000013</v>
      </c>
      <c r="Y405" s="4">
        <f t="shared" si="102"/>
        <v>10785.38112</v>
      </c>
      <c r="Z405" s="4">
        <f t="shared" si="103"/>
        <v>5252.3424000000005</v>
      </c>
      <c r="AA405" s="4">
        <f t="shared" si="104"/>
        <v>26.783999999999999</v>
      </c>
    </row>
    <row r="406" spans="1:27" hidden="1" x14ac:dyDescent="0.25">
      <c r="A406" s="1">
        <v>37135</v>
      </c>
      <c r="B406">
        <f t="shared" si="90"/>
        <v>30</v>
      </c>
      <c r="C406">
        <v>354</v>
      </c>
      <c r="D406">
        <v>27.8</v>
      </c>
      <c r="E406">
        <v>1240</v>
      </c>
      <c r="F406">
        <f t="shared" si="91"/>
        <v>858.2</v>
      </c>
      <c r="G406">
        <v>16.5</v>
      </c>
      <c r="H406">
        <v>144</v>
      </c>
      <c r="I406">
        <v>518</v>
      </c>
      <c r="J406" s="4">
        <f t="shared" si="92"/>
        <v>2065.4</v>
      </c>
      <c r="K406">
        <v>163.4</v>
      </c>
      <c r="L406">
        <v>2516</v>
      </c>
      <c r="M406">
        <v>450.6</v>
      </c>
      <c r="N406">
        <v>10</v>
      </c>
      <c r="P406" s="4">
        <f t="shared" si="93"/>
        <v>917.56799999999998</v>
      </c>
      <c r="Q406" s="4">
        <f t="shared" si="94"/>
        <v>72.057599999999994</v>
      </c>
      <c r="R406" s="4">
        <f t="shared" si="95"/>
        <v>3214.08</v>
      </c>
      <c r="S406" s="4">
        <f t="shared" si="96"/>
        <v>2224.4544000000001</v>
      </c>
      <c r="T406" s="4">
        <f t="shared" si="97"/>
        <v>42.768000000000001</v>
      </c>
      <c r="U406" s="4">
        <f t="shared" si="98"/>
        <v>373.24799999999999</v>
      </c>
      <c r="V406" s="4">
        <f t="shared" si="99"/>
        <v>1342.6559999999999</v>
      </c>
      <c r="W406" s="4">
        <f t="shared" si="100"/>
        <v>5353.5168000000003</v>
      </c>
      <c r="X406" s="4">
        <f t="shared" si="101"/>
        <v>423.53280000000001</v>
      </c>
      <c r="Y406" s="4">
        <f t="shared" si="102"/>
        <v>6521.4719999999998</v>
      </c>
      <c r="Z406" s="4">
        <f t="shared" si="103"/>
        <v>1167.9552000000001</v>
      </c>
      <c r="AA406" s="4">
        <f t="shared" si="104"/>
        <v>25.92</v>
      </c>
    </row>
    <row r="407" spans="1:27" hidden="1" x14ac:dyDescent="0.25">
      <c r="A407" s="1">
        <v>37165</v>
      </c>
      <c r="B407">
        <f t="shared" si="90"/>
        <v>31</v>
      </c>
      <c r="C407">
        <v>148</v>
      </c>
      <c r="D407">
        <v>11.6</v>
      </c>
      <c r="E407">
        <v>434</v>
      </c>
      <c r="F407">
        <f t="shared" si="91"/>
        <v>274.39999999999998</v>
      </c>
      <c r="G407">
        <v>5.8</v>
      </c>
      <c r="H407">
        <v>84.6</v>
      </c>
      <c r="I407">
        <v>247</v>
      </c>
      <c r="J407" s="4">
        <f t="shared" si="92"/>
        <v>834.4</v>
      </c>
      <c r="K407">
        <v>68.8</v>
      </c>
      <c r="L407">
        <v>1456.8</v>
      </c>
      <c r="M407">
        <v>622.4</v>
      </c>
      <c r="N407">
        <v>10</v>
      </c>
      <c r="P407" s="4">
        <f t="shared" si="93"/>
        <v>396.40320000000003</v>
      </c>
      <c r="Q407" s="4">
        <f t="shared" si="94"/>
        <v>31.06944</v>
      </c>
      <c r="R407" s="4">
        <f t="shared" si="95"/>
        <v>1162.4256</v>
      </c>
      <c r="S407" s="4">
        <f t="shared" si="96"/>
        <v>734.95295999999985</v>
      </c>
      <c r="T407" s="4">
        <f t="shared" si="97"/>
        <v>15.53472</v>
      </c>
      <c r="U407" s="4">
        <f t="shared" si="98"/>
        <v>226.59263999999996</v>
      </c>
      <c r="V407" s="4">
        <f t="shared" si="99"/>
        <v>661.56479999999999</v>
      </c>
      <c r="W407" s="4">
        <f t="shared" si="100"/>
        <v>2234.8569600000001</v>
      </c>
      <c r="X407" s="4">
        <f t="shared" si="101"/>
        <v>184.27392</v>
      </c>
      <c r="Y407" s="4">
        <f t="shared" si="102"/>
        <v>3901.8931200000002</v>
      </c>
      <c r="Z407" s="4">
        <f t="shared" si="103"/>
        <v>1667.0361600000001</v>
      </c>
      <c r="AA407" s="4">
        <f t="shared" si="104"/>
        <v>26.783999999999999</v>
      </c>
    </row>
    <row r="408" spans="1:27" hidden="1" x14ac:dyDescent="0.25">
      <c r="A408" s="1">
        <v>37196</v>
      </c>
      <c r="B408">
        <f t="shared" si="90"/>
        <v>30</v>
      </c>
      <c r="C408">
        <v>79.8</v>
      </c>
      <c r="D408">
        <v>6.3</v>
      </c>
      <c r="E408">
        <v>175.6</v>
      </c>
      <c r="F408">
        <f t="shared" si="91"/>
        <v>89.5</v>
      </c>
      <c r="G408">
        <v>2.2999999999999998</v>
      </c>
      <c r="H408">
        <v>37.1</v>
      </c>
      <c r="I408">
        <v>81.900000000000006</v>
      </c>
      <c r="J408" s="4">
        <f t="shared" si="92"/>
        <v>321.40000000000003</v>
      </c>
      <c r="K408">
        <v>26.8</v>
      </c>
      <c r="L408">
        <v>638.20000000000005</v>
      </c>
      <c r="M408">
        <v>316.8</v>
      </c>
      <c r="N408">
        <v>10</v>
      </c>
      <c r="P408" s="4">
        <f t="shared" si="93"/>
        <v>206.8416</v>
      </c>
      <c r="Q408" s="4">
        <f t="shared" si="94"/>
        <v>16.329599999999999</v>
      </c>
      <c r="R408" s="4">
        <f t="shared" si="95"/>
        <v>455.15519999999998</v>
      </c>
      <c r="S408" s="4">
        <f t="shared" si="96"/>
        <v>231.98400000000001</v>
      </c>
      <c r="T408" s="4">
        <f t="shared" si="97"/>
        <v>5.9615999999999998</v>
      </c>
      <c r="U408" s="4">
        <f t="shared" si="98"/>
        <v>96.163200000000003</v>
      </c>
      <c r="V408" s="4">
        <f t="shared" si="99"/>
        <v>212.28479999999999</v>
      </c>
      <c r="W408" s="4">
        <f t="shared" si="100"/>
        <v>833.06880000000024</v>
      </c>
      <c r="X408" s="4">
        <f t="shared" si="101"/>
        <v>69.465599999999995</v>
      </c>
      <c r="Y408" s="4">
        <f t="shared" si="102"/>
        <v>1654.2144000000001</v>
      </c>
      <c r="Z408" s="4">
        <f t="shared" si="103"/>
        <v>821.14559999999994</v>
      </c>
      <c r="AA408" s="4">
        <f t="shared" si="104"/>
        <v>25.92</v>
      </c>
    </row>
    <row r="409" spans="1:27" hidden="1" x14ac:dyDescent="0.25">
      <c r="A409" s="1">
        <v>37226</v>
      </c>
      <c r="B409">
        <f t="shared" si="90"/>
        <v>31</v>
      </c>
      <c r="C409">
        <v>58.8</v>
      </c>
      <c r="D409">
        <v>4.5999999999999996</v>
      </c>
      <c r="E409">
        <v>126.5</v>
      </c>
      <c r="F409">
        <f t="shared" si="91"/>
        <v>63.1</v>
      </c>
      <c r="G409">
        <v>1.7</v>
      </c>
      <c r="H409">
        <v>15.5</v>
      </c>
      <c r="I409">
        <v>43.4</v>
      </c>
      <c r="J409" s="4">
        <f t="shared" si="92"/>
        <v>198.95000000000002</v>
      </c>
      <c r="K409">
        <v>13.55</v>
      </c>
      <c r="L409">
        <v>450</v>
      </c>
      <c r="M409">
        <v>251.1</v>
      </c>
      <c r="N409">
        <v>10</v>
      </c>
      <c r="P409" s="4">
        <f t="shared" si="93"/>
        <v>157.48992000000001</v>
      </c>
      <c r="Q409" s="4">
        <f t="shared" si="94"/>
        <v>12.320639999999997</v>
      </c>
      <c r="R409" s="4">
        <f t="shared" si="95"/>
        <v>338.81760000000003</v>
      </c>
      <c r="S409" s="4">
        <f t="shared" si="96"/>
        <v>169.00703999999999</v>
      </c>
      <c r="T409" s="4">
        <f t="shared" si="97"/>
        <v>4.55328</v>
      </c>
      <c r="U409" s="4">
        <f t="shared" si="98"/>
        <v>41.5152</v>
      </c>
      <c r="V409" s="4">
        <f t="shared" si="99"/>
        <v>116.24256</v>
      </c>
      <c r="W409" s="4">
        <f t="shared" si="100"/>
        <v>532.86768000000006</v>
      </c>
      <c r="X409" s="4">
        <f t="shared" si="101"/>
        <v>36.292319999999997</v>
      </c>
      <c r="Y409" s="4">
        <f t="shared" si="102"/>
        <v>1205.28</v>
      </c>
      <c r="Z409" s="4">
        <f t="shared" si="103"/>
        <v>672.54624000000001</v>
      </c>
      <c r="AA409" s="4">
        <f t="shared" si="104"/>
        <v>26.783999999999999</v>
      </c>
    </row>
    <row r="410" spans="1:27" hidden="1" x14ac:dyDescent="0.25">
      <c r="A410" s="1">
        <v>37257</v>
      </c>
      <c r="B410">
        <f t="shared" si="90"/>
        <v>31</v>
      </c>
      <c r="C410">
        <v>49.1</v>
      </c>
      <c r="D410">
        <v>3.9</v>
      </c>
      <c r="E410">
        <v>108</v>
      </c>
      <c r="F410">
        <f t="shared" si="91"/>
        <v>55</v>
      </c>
      <c r="G410">
        <v>1.4</v>
      </c>
      <c r="H410">
        <v>12.8</v>
      </c>
      <c r="I410">
        <v>31.1</v>
      </c>
      <c r="J410" s="4">
        <f t="shared" si="92"/>
        <v>164.70000000000002</v>
      </c>
      <c r="K410">
        <v>12.800000000000002</v>
      </c>
      <c r="L410">
        <v>283.60000000000002</v>
      </c>
      <c r="M410">
        <v>118.9</v>
      </c>
      <c r="N410">
        <v>10</v>
      </c>
      <c r="P410" s="4">
        <f t="shared" si="93"/>
        <v>131.50944000000001</v>
      </c>
      <c r="Q410" s="4">
        <f t="shared" si="94"/>
        <v>10.44576</v>
      </c>
      <c r="R410" s="4">
        <f t="shared" si="95"/>
        <v>289.2672</v>
      </c>
      <c r="S410" s="4">
        <f t="shared" si="96"/>
        <v>147.31200000000001</v>
      </c>
      <c r="T410" s="4">
        <f t="shared" si="97"/>
        <v>3.7497599999999993</v>
      </c>
      <c r="U410" s="4">
        <f t="shared" si="98"/>
        <v>34.283520000000003</v>
      </c>
      <c r="V410" s="4">
        <f t="shared" si="99"/>
        <v>83.298240000000007</v>
      </c>
      <c r="W410" s="4">
        <f t="shared" si="100"/>
        <v>441.13248000000004</v>
      </c>
      <c r="X410" s="4">
        <f t="shared" si="101"/>
        <v>34.283520000000003</v>
      </c>
      <c r="Y410" s="4">
        <f t="shared" si="102"/>
        <v>759.59424000000013</v>
      </c>
      <c r="Z410" s="4">
        <f t="shared" si="103"/>
        <v>318.46176000000003</v>
      </c>
      <c r="AA410" s="4">
        <f t="shared" si="104"/>
        <v>26.783999999999999</v>
      </c>
    </row>
    <row r="411" spans="1:27" hidden="1" x14ac:dyDescent="0.25">
      <c r="A411" s="1">
        <v>37288</v>
      </c>
      <c r="B411">
        <f t="shared" si="90"/>
        <v>28</v>
      </c>
      <c r="C411">
        <v>45.4</v>
      </c>
      <c r="D411">
        <v>3.6</v>
      </c>
      <c r="E411">
        <v>93.8</v>
      </c>
      <c r="F411">
        <f t="shared" si="91"/>
        <v>44.8</v>
      </c>
      <c r="G411">
        <v>1.2</v>
      </c>
      <c r="H411">
        <v>11.9</v>
      </c>
      <c r="I411">
        <v>24.7</v>
      </c>
      <c r="J411" s="4">
        <f t="shared" si="92"/>
        <v>147.35</v>
      </c>
      <c r="K411">
        <v>16.949999999999992</v>
      </c>
      <c r="L411">
        <v>239.9</v>
      </c>
      <c r="M411">
        <v>92.6</v>
      </c>
      <c r="N411">
        <v>10</v>
      </c>
      <c r="P411" s="4">
        <f t="shared" si="93"/>
        <v>109.83168000000002</v>
      </c>
      <c r="Q411" s="4">
        <f t="shared" si="94"/>
        <v>8.7091200000000004</v>
      </c>
      <c r="R411" s="4">
        <f t="shared" si="95"/>
        <v>226.92096000000004</v>
      </c>
      <c r="S411" s="4">
        <f t="shared" si="96"/>
        <v>108.38016</v>
      </c>
      <c r="T411" s="4">
        <f t="shared" si="97"/>
        <v>2.9030400000000003</v>
      </c>
      <c r="U411" s="4">
        <f t="shared" si="98"/>
        <v>28.788479999999996</v>
      </c>
      <c r="V411" s="4">
        <f t="shared" si="99"/>
        <v>59.75424000000001</v>
      </c>
      <c r="W411" s="4">
        <f t="shared" si="100"/>
        <v>356.46912000000003</v>
      </c>
      <c r="X411" s="4">
        <f t="shared" si="101"/>
        <v>41.005439999999979</v>
      </c>
      <c r="Y411" s="4">
        <f t="shared" si="102"/>
        <v>580.36608000000001</v>
      </c>
      <c r="Z411" s="4">
        <f t="shared" si="103"/>
        <v>224.01792</v>
      </c>
      <c r="AA411" s="4">
        <f t="shared" si="104"/>
        <v>24.192</v>
      </c>
    </row>
    <row r="412" spans="1:27" hidden="1" x14ac:dyDescent="0.25">
      <c r="A412" s="1">
        <v>37316</v>
      </c>
      <c r="B412">
        <f t="shared" si="90"/>
        <v>31</v>
      </c>
      <c r="C412">
        <v>42.8</v>
      </c>
      <c r="D412">
        <v>3.4</v>
      </c>
      <c r="E412">
        <v>86.8</v>
      </c>
      <c r="F412">
        <f t="shared" si="91"/>
        <v>40.6</v>
      </c>
      <c r="G412">
        <v>1.2</v>
      </c>
      <c r="H412">
        <v>11.2</v>
      </c>
      <c r="I412">
        <v>17.3</v>
      </c>
      <c r="J412" s="4">
        <f t="shared" si="92"/>
        <v>135</v>
      </c>
      <c r="K412">
        <v>19.7</v>
      </c>
      <c r="L412">
        <v>230.7</v>
      </c>
      <c r="M412">
        <v>95.7</v>
      </c>
      <c r="N412">
        <v>10</v>
      </c>
      <c r="P412" s="4">
        <f t="shared" si="93"/>
        <v>114.63551999999999</v>
      </c>
      <c r="Q412" s="4">
        <f t="shared" si="94"/>
        <v>9.10656</v>
      </c>
      <c r="R412" s="4">
        <f t="shared" si="95"/>
        <v>232.48511999999999</v>
      </c>
      <c r="S412" s="4">
        <f t="shared" si="96"/>
        <v>108.74303999999999</v>
      </c>
      <c r="T412" s="4">
        <f t="shared" si="97"/>
        <v>3.21408</v>
      </c>
      <c r="U412" s="4">
        <f t="shared" si="98"/>
        <v>29.998079999999995</v>
      </c>
      <c r="V412" s="4">
        <f t="shared" si="99"/>
        <v>46.336320000000001</v>
      </c>
      <c r="W412" s="4">
        <f t="shared" si="100"/>
        <v>361.584</v>
      </c>
      <c r="X412" s="4">
        <f t="shared" si="101"/>
        <v>52.764479999999999</v>
      </c>
      <c r="Y412" s="4">
        <f t="shared" si="102"/>
        <v>617.90688</v>
      </c>
      <c r="Z412" s="4">
        <f t="shared" si="103"/>
        <v>256.32288</v>
      </c>
      <c r="AA412" s="4">
        <f t="shared" si="104"/>
        <v>26.783999999999999</v>
      </c>
    </row>
    <row r="413" spans="1:27" hidden="1" x14ac:dyDescent="0.25">
      <c r="A413" s="1">
        <v>37347</v>
      </c>
      <c r="B413">
        <f t="shared" si="90"/>
        <v>30</v>
      </c>
      <c r="C413">
        <v>47.8</v>
      </c>
      <c r="D413">
        <v>3.8</v>
      </c>
      <c r="E413">
        <v>106</v>
      </c>
      <c r="F413">
        <f t="shared" si="91"/>
        <v>54.400000000000006</v>
      </c>
      <c r="G413">
        <v>1.4</v>
      </c>
      <c r="H413">
        <v>12.5</v>
      </c>
      <c r="I413">
        <v>20.2</v>
      </c>
      <c r="J413" s="4">
        <f t="shared" si="92"/>
        <v>155.69999999999999</v>
      </c>
      <c r="K413">
        <v>17.000000000000007</v>
      </c>
      <c r="L413">
        <v>333.7</v>
      </c>
      <c r="M413">
        <v>178</v>
      </c>
      <c r="N413">
        <v>10</v>
      </c>
      <c r="P413" s="4">
        <f t="shared" si="93"/>
        <v>123.8976</v>
      </c>
      <c r="Q413" s="4">
        <f t="shared" si="94"/>
        <v>9.8496000000000006</v>
      </c>
      <c r="R413" s="4">
        <f t="shared" si="95"/>
        <v>274.75200000000001</v>
      </c>
      <c r="S413" s="4">
        <f t="shared" si="96"/>
        <v>141.00480000000002</v>
      </c>
      <c r="T413" s="4">
        <f t="shared" si="97"/>
        <v>3.6288</v>
      </c>
      <c r="U413" s="4">
        <f t="shared" si="98"/>
        <v>32.4</v>
      </c>
      <c r="V413" s="4">
        <f t="shared" si="99"/>
        <v>52.358400000000003</v>
      </c>
      <c r="W413" s="4">
        <f t="shared" si="100"/>
        <v>403.57440000000003</v>
      </c>
      <c r="X413" s="4">
        <f t="shared" si="101"/>
        <v>44.064000000000021</v>
      </c>
      <c r="Y413" s="4">
        <f t="shared" si="102"/>
        <v>864.95039999999995</v>
      </c>
      <c r="Z413" s="4">
        <f t="shared" si="103"/>
        <v>461.37599999999998</v>
      </c>
      <c r="AA413" s="4">
        <f t="shared" si="104"/>
        <v>25.92</v>
      </c>
    </row>
    <row r="414" spans="1:27" hidden="1" x14ac:dyDescent="0.25">
      <c r="A414" s="1">
        <v>37377</v>
      </c>
      <c r="B414">
        <f t="shared" si="90"/>
        <v>31</v>
      </c>
      <c r="C414">
        <v>77.2</v>
      </c>
      <c r="D414">
        <v>6.1</v>
      </c>
      <c r="E414">
        <v>210</v>
      </c>
      <c r="F414">
        <f t="shared" si="91"/>
        <v>126.70000000000002</v>
      </c>
      <c r="G414">
        <v>2.8</v>
      </c>
      <c r="H414">
        <v>19.7</v>
      </c>
      <c r="I414">
        <v>56.9</v>
      </c>
      <c r="J414" s="4">
        <f t="shared" si="92"/>
        <v>310.7</v>
      </c>
      <c r="K414">
        <v>24.099999999999998</v>
      </c>
      <c r="L414">
        <v>722.1</v>
      </c>
      <c r="M414">
        <v>411.4</v>
      </c>
      <c r="N414">
        <v>10</v>
      </c>
      <c r="P414" s="4">
        <f t="shared" si="93"/>
        <v>206.77248</v>
      </c>
      <c r="Q414" s="4">
        <f t="shared" si="94"/>
        <v>16.338239999999999</v>
      </c>
      <c r="R414" s="4">
        <f t="shared" si="95"/>
        <v>562.46400000000006</v>
      </c>
      <c r="S414" s="4">
        <f t="shared" si="96"/>
        <v>339.35328000000004</v>
      </c>
      <c r="T414" s="4">
        <f t="shared" si="97"/>
        <v>7.4995199999999986</v>
      </c>
      <c r="U414" s="4">
        <f t="shared" si="98"/>
        <v>52.764479999999999</v>
      </c>
      <c r="V414" s="4">
        <f t="shared" si="99"/>
        <v>152.40096</v>
      </c>
      <c r="W414" s="4">
        <f t="shared" si="100"/>
        <v>832.17888000000005</v>
      </c>
      <c r="X414" s="4">
        <f t="shared" si="101"/>
        <v>64.54943999999999</v>
      </c>
      <c r="Y414" s="4">
        <f t="shared" si="102"/>
        <v>1934.0726400000001</v>
      </c>
      <c r="Z414" s="4">
        <f t="shared" si="103"/>
        <v>1101.8937599999999</v>
      </c>
      <c r="AA414" s="4">
        <f t="shared" si="104"/>
        <v>26.783999999999999</v>
      </c>
    </row>
    <row r="415" spans="1:27" hidden="1" x14ac:dyDescent="0.25">
      <c r="A415" s="1">
        <v>37408</v>
      </c>
      <c r="B415">
        <f t="shared" si="90"/>
        <v>30</v>
      </c>
      <c r="C415">
        <v>153</v>
      </c>
      <c r="D415">
        <v>12</v>
      </c>
      <c r="E415">
        <v>469</v>
      </c>
      <c r="F415">
        <f t="shared" si="91"/>
        <v>304</v>
      </c>
      <c r="G415">
        <v>6.2</v>
      </c>
      <c r="H415">
        <v>38</v>
      </c>
      <c r="I415">
        <v>303</v>
      </c>
      <c r="J415" s="4">
        <f t="shared" si="92"/>
        <v>878.9</v>
      </c>
      <c r="K415">
        <v>68.899999999999991</v>
      </c>
      <c r="L415">
        <v>1903.3</v>
      </c>
      <c r="M415">
        <v>1024.4000000000001</v>
      </c>
      <c r="N415">
        <v>10</v>
      </c>
      <c r="P415" s="4">
        <f t="shared" si="93"/>
        <v>396.57600000000002</v>
      </c>
      <c r="Q415" s="4">
        <f t="shared" si="94"/>
        <v>31.103999999999999</v>
      </c>
      <c r="R415" s="4">
        <f t="shared" si="95"/>
        <v>1215.6479999999999</v>
      </c>
      <c r="S415" s="4">
        <f t="shared" si="96"/>
        <v>787.96799999999996</v>
      </c>
      <c r="T415" s="4">
        <f t="shared" si="97"/>
        <v>16.070399999999999</v>
      </c>
      <c r="U415" s="4">
        <f t="shared" si="98"/>
        <v>98.495999999999995</v>
      </c>
      <c r="V415" s="4">
        <f t="shared" si="99"/>
        <v>785.37599999999998</v>
      </c>
      <c r="W415" s="4">
        <f t="shared" si="100"/>
        <v>2278.1088</v>
      </c>
      <c r="X415" s="4">
        <f t="shared" si="101"/>
        <v>178.58879999999994</v>
      </c>
      <c r="Y415" s="4">
        <f t="shared" si="102"/>
        <v>4933.3536000000004</v>
      </c>
      <c r="Z415" s="4">
        <f t="shared" si="103"/>
        <v>2655.2448000000004</v>
      </c>
      <c r="AA415" s="4">
        <f t="shared" si="104"/>
        <v>25.92</v>
      </c>
    </row>
    <row r="416" spans="1:27" hidden="1" x14ac:dyDescent="0.25">
      <c r="A416" s="1">
        <v>37438</v>
      </c>
      <c r="B416">
        <f t="shared" si="90"/>
        <v>31</v>
      </c>
      <c r="C416">
        <v>513</v>
      </c>
      <c r="D416">
        <v>40.4</v>
      </c>
      <c r="E416">
        <v>1960</v>
      </c>
      <c r="F416">
        <f t="shared" si="91"/>
        <v>1406.6</v>
      </c>
      <c r="G416">
        <v>26.1</v>
      </c>
      <c r="H416">
        <v>121.1</v>
      </c>
      <c r="I416">
        <v>1060</v>
      </c>
      <c r="J416" s="4">
        <f t="shared" si="92"/>
        <v>3403.5</v>
      </c>
      <c r="K416">
        <v>262.39999999999998</v>
      </c>
      <c r="L416">
        <v>5298.4</v>
      </c>
      <c r="M416">
        <v>1894.9</v>
      </c>
      <c r="N416">
        <v>10</v>
      </c>
      <c r="P416" s="4">
        <f t="shared" si="93"/>
        <v>1374.0192</v>
      </c>
      <c r="Q416" s="4">
        <f t="shared" si="94"/>
        <v>108.20735999999999</v>
      </c>
      <c r="R416" s="4">
        <f t="shared" si="95"/>
        <v>5249.6639999999998</v>
      </c>
      <c r="S416" s="4">
        <f t="shared" si="96"/>
        <v>3767.4374399999997</v>
      </c>
      <c r="T416" s="4">
        <f t="shared" si="97"/>
        <v>69.906239999999997</v>
      </c>
      <c r="U416" s="4">
        <f t="shared" si="98"/>
        <v>324.35424</v>
      </c>
      <c r="V416" s="4">
        <f t="shared" si="99"/>
        <v>2839.1039999999998</v>
      </c>
      <c r="W416" s="4">
        <f t="shared" si="100"/>
        <v>9115.9344000000001</v>
      </c>
      <c r="X416" s="4">
        <f t="shared" si="101"/>
        <v>702.81215999999984</v>
      </c>
      <c r="Y416" s="4">
        <f t="shared" si="102"/>
        <v>14191.234559999999</v>
      </c>
      <c r="Z416" s="4">
        <f t="shared" si="103"/>
        <v>5075.3001599999998</v>
      </c>
      <c r="AA416" s="4">
        <f t="shared" si="104"/>
        <v>26.783999999999999</v>
      </c>
    </row>
    <row r="417" spans="1:27" hidden="1" x14ac:dyDescent="0.25">
      <c r="A417" s="1">
        <v>37469</v>
      </c>
      <c r="B417">
        <f t="shared" si="90"/>
        <v>31</v>
      </c>
      <c r="C417">
        <v>659</v>
      </c>
      <c r="D417">
        <v>51.8</v>
      </c>
      <c r="E417">
        <v>2350</v>
      </c>
      <c r="F417">
        <f t="shared" si="91"/>
        <v>1639.2</v>
      </c>
      <c r="G417">
        <v>31.3</v>
      </c>
      <c r="H417">
        <v>154</v>
      </c>
      <c r="I417">
        <v>879</v>
      </c>
      <c r="J417" s="4">
        <f t="shared" si="92"/>
        <v>3663.5</v>
      </c>
      <c r="K417">
        <v>280.5</v>
      </c>
      <c r="L417">
        <v>5624.5</v>
      </c>
      <c r="M417">
        <v>1961</v>
      </c>
      <c r="N417">
        <v>10</v>
      </c>
      <c r="P417" s="4">
        <f t="shared" si="93"/>
        <v>1765.0655999999999</v>
      </c>
      <c r="Q417" s="4">
        <f t="shared" si="94"/>
        <v>138.74112</v>
      </c>
      <c r="R417" s="4">
        <f t="shared" si="95"/>
        <v>6294.24</v>
      </c>
      <c r="S417" s="4">
        <f t="shared" si="96"/>
        <v>4390.4332800000002</v>
      </c>
      <c r="T417" s="4">
        <f t="shared" si="97"/>
        <v>83.833920000000006</v>
      </c>
      <c r="U417" s="4">
        <f t="shared" si="98"/>
        <v>412.47359999999998</v>
      </c>
      <c r="V417" s="4">
        <f t="shared" si="99"/>
        <v>2354.3136</v>
      </c>
      <c r="W417" s="4">
        <f t="shared" si="100"/>
        <v>9812.3184000000001</v>
      </c>
      <c r="X417" s="4">
        <f t="shared" si="101"/>
        <v>751.2912</v>
      </c>
      <c r="Y417" s="4">
        <f t="shared" si="102"/>
        <v>15064.6608</v>
      </c>
      <c r="Z417" s="4">
        <f t="shared" si="103"/>
        <v>5252.3424000000005</v>
      </c>
      <c r="AA417" s="4">
        <f t="shared" si="104"/>
        <v>26.783999999999999</v>
      </c>
    </row>
    <row r="418" spans="1:27" hidden="1" x14ac:dyDescent="0.25">
      <c r="A418" s="1">
        <v>37500</v>
      </c>
      <c r="B418">
        <f t="shared" si="90"/>
        <v>30</v>
      </c>
      <c r="C418">
        <v>320</v>
      </c>
      <c r="D418">
        <v>25.2</v>
      </c>
      <c r="E418">
        <v>837</v>
      </c>
      <c r="F418">
        <f t="shared" si="91"/>
        <v>491.8</v>
      </c>
      <c r="G418">
        <v>11.1</v>
      </c>
      <c r="H418">
        <v>149</v>
      </c>
      <c r="I418">
        <v>437</v>
      </c>
      <c r="J418" s="4">
        <f t="shared" si="92"/>
        <v>1550</v>
      </c>
      <c r="K418">
        <v>127</v>
      </c>
      <c r="L418">
        <v>2822</v>
      </c>
      <c r="M418">
        <v>1272</v>
      </c>
      <c r="N418">
        <v>10</v>
      </c>
      <c r="P418" s="4">
        <f t="shared" si="93"/>
        <v>829.44</v>
      </c>
      <c r="Q418" s="4">
        <f t="shared" si="94"/>
        <v>65.318399999999997</v>
      </c>
      <c r="R418" s="4">
        <f t="shared" si="95"/>
        <v>2169.5039999999999</v>
      </c>
      <c r="S418" s="4">
        <f t="shared" si="96"/>
        <v>1274.7456</v>
      </c>
      <c r="T418" s="4">
        <f t="shared" si="97"/>
        <v>28.7712</v>
      </c>
      <c r="U418" s="4">
        <f t="shared" si="98"/>
        <v>386.20800000000003</v>
      </c>
      <c r="V418" s="4">
        <f t="shared" si="99"/>
        <v>1132.704</v>
      </c>
      <c r="W418" s="4">
        <f t="shared" si="100"/>
        <v>4017.6</v>
      </c>
      <c r="X418" s="4">
        <f t="shared" si="101"/>
        <v>329.18400000000003</v>
      </c>
      <c r="Y418" s="4">
        <f t="shared" si="102"/>
        <v>7314.6239999999998</v>
      </c>
      <c r="Z418" s="4">
        <f t="shared" si="103"/>
        <v>3297.0239999999999</v>
      </c>
      <c r="AA418" s="4">
        <f t="shared" si="104"/>
        <v>25.92</v>
      </c>
    </row>
    <row r="419" spans="1:27" hidden="1" x14ac:dyDescent="0.25">
      <c r="A419" s="1">
        <v>37530</v>
      </c>
      <c r="B419">
        <f t="shared" si="90"/>
        <v>31</v>
      </c>
      <c r="C419">
        <v>183</v>
      </c>
      <c r="D419">
        <v>14.4</v>
      </c>
      <c r="E419">
        <v>323</v>
      </c>
      <c r="F419">
        <f t="shared" si="91"/>
        <v>125.6</v>
      </c>
      <c r="G419">
        <v>4.3</v>
      </c>
      <c r="H419">
        <v>38.299999999999997</v>
      </c>
      <c r="I419">
        <v>202</v>
      </c>
      <c r="J419" s="4">
        <f t="shared" si="92"/>
        <v>613.25</v>
      </c>
      <c r="K419">
        <v>49.95</v>
      </c>
      <c r="L419">
        <v>1299.0999999999999</v>
      </c>
      <c r="M419">
        <v>685.9</v>
      </c>
      <c r="N419">
        <v>10</v>
      </c>
      <c r="P419" s="4">
        <f t="shared" si="93"/>
        <v>490.1472</v>
      </c>
      <c r="Q419" s="4">
        <f t="shared" si="94"/>
        <v>38.568959999999997</v>
      </c>
      <c r="R419" s="4">
        <f t="shared" si="95"/>
        <v>865.1232</v>
      </c>
      <c r="S419" s="4">
        <f t="shared" si="96"/>
        <v>336.40703999999999</v>
      </c>
      <c r="T419" s="4">
        <f t="shared" si="97"/>
        <v>11.51712</v>
      </c>
      <c r="U419" s="4">
        <f t="shared" si="98"/>
        <v>102.58271999999998</v>
      </c>
      <c r="V419" s="4">
        <f t="shared" si="99"/>
        <v>541.03679999999997</v>
      </c>
      <c r="W419" s="4">
        <f t="shared" si="100"/>
        <v>1642.5288</v>
      </c>
      <c r="X419" s="4">
        <f t="shared" si="101"/>
        <v>133.78608000000003</v>
      </c>
      <c r="Y419" s="4">
        <f t="shared" si="102"/>
        <v>3479.5094399999994</v>
      </c>
      <c r="Z419" s="4">
        <f t="shared" si="103"/>
        <v>1837.11456</v>
      </c>
      <c r="AA419" s="4">
        <f t="shared" si="104"/>
        <v>26.783999999999999</v>
      </c>
    </row>
    <row r="420" spans="1:27" hidden="1" x14ac:dyDescent="0.25">
      <c r="A420" s="1">
        <v>37561</v>
      </c>
      <c r="B420">
        <f t="shared" si="90"/>
        <v>30</v>
      </c>
      <c r="C420">
        <v>86.1</v>
      </c>
      <c r="D420">
        <v>6.8</v>
      </c>
      <c r="E420">
        <v>140</v>
      </c>
      <c r="F420">
        <f t="shared" si="91"/>
        <v>47.100000000000009</v>
      </c>
      <c r="G420">
        <v>1.9</v>
      </c>
      <c r="H420">
        <v>24.8</v>
      </c>
      <c r="I420">
        <v>69.099999999999994</v>
      </c>
      <c r="J420" s="4">
        <f t="shared" si="92"/>
        <v>275.55</v>
      </c>
      <c r="K420">
        <v>41.650000000000013</v>
      </c>
      <c r="L420">
        <v>669.8</v>
      </c>
      <c r="M420">
        <v>394.3</v>
      </c>
      <c r="N420">
        <v>10</v>
      </c>
      <c r="P420" s="4">
        <f t="shared" si="93"/>
        <v>223.1712</v>
      </c>
      <c r="Q420" s="4">
        <f t="shared" si="94"/>
        <v>17.625599999999999</v>
      </c>
      <c r="R420" s="4">
        <f t="shared" si="95"/>
        <v>362.88</v>
      </c>
      <c r="S420" s="4">
        <f t="shared" si="96"/>
        <v>122.08320000000003</v>
      </c>
      <c r="T420" s="4">
        <f t="shared" si="97"/>
        <v>4.9248000000000003</v>
      </c>
      <c r="U420" s="4">
        <f t="shared" si="98"/>
        <v>64.281599999999997</v>
      </c>
      <c r="V420" s="4">
        <f t="shared" si="99"/>
        <v>179.10720000000001</v>
      </c>
      <c r="W420" s="4">
        <f t="shared" si="100"/>
        <v>714.22559999999999</v>
      </c>
      <c r="X420" s="4">
        <f t="shared" si="101"/>
        <v>107.95680000000004</v>
      </c>
      <c r="Y420" s="4">
        <f t="shared" si="102"/>
        <v>1736.1215999999999</v>
      </c>
      <c r="Z420" s="4">
        <f t="shared" si="103"/>
        <v>1022.0256000000001</v>
      </c>
      <c r="AA420" s="4">
        <f t="shared" si="104"/>
        <v>25.92</v>
      </c>
    </row>
    <row r="421" spans="1:27" hidden="1" x14ac:dyDescent="0.25">
      <c r="A421" s="1">
        <v>37591</v>
      </c>
      <c r="B421">
        <f t="shared" si="90"/>
        <v>31</v>
      </c>
      <c r="C421">
        <v>54.2</v>
      </c>
      <c r="D421">
        <v>4.3</v>
      </c>
      <c r="E421">
        <v>89.1</v>
      </c>
      <c r="F421">
        <f t="shared" si="91"/>
        <v>30.599999999999991</v>
      </c>
      <c r="G421">
        <v>1.2</v>
      </c>
      <c r="H421">
        <v>19.5</v>
      </c>
      <c r="I421">
        <v>49.8</v>
      </c>
      <c r="J421" s="4">
        <f t="shared" si="92"/>
        <v>196.5</v>
      </c>
      <c r="K421">
        <v>38.100000000000009</v>
      </c>
      <c r="L421">
        <v>420.6</v>
      </c>
      <c r="M421">
        <v>224.1</v>
      </c>
      <c r="N421">
        <v>10</v>
      </c>
      <c r="P421" s="4">
        <f t="shared" si="93"/>
        <v>145.16927999999999</v>
      </c>
      <c r="Q421" s="4">
        <f t="shared" si="94"/>
        <v>11.51712</v>
      </c>
      <c r="R421" s="4">
        <f t="shared" si="95"/>
        <v>238.64543999999998</v>
      </c>
      <c r="S421" s="4">
        <f t="shared" si="96"/>
        <v>81.959039999999987</v>
      </c>
      <c r="T421" s="4">
        <f t="shared" si="97"/>
        <v>3.21408</v>
      </c>
      <c r="U421" s="4">
        <f t="shared" si="98"/>
        <v>52.2288</v>
      </c>
      <c r="V421" s="4">
        <f t="shared" si="99"/>
        <v>133.38431999999997</v>
      </c>
      <c r="W421" s="4">
        <f t="shared" si="100"/>
        <v>526.30560000000003</v>
      </c>
      <c r="X421" s="4">
        <f t="shared" si="101"/>
        <v>102.04704000000002</v>
      </c>
      <c r="Y421" s="4">
        <f t="shared" si="102"/>
        <v>1126.53504</v>
      </c>
      <c r="Z421" s="4">
        <f t="shared" si="103"/>
        <v>600.22943999999995</v>
      </c>
      <c r="AA421" s="4">
        <f t="shared" si="104"/>
        <v>26.783999999999999</v>
      </c>
    </row>
    <row r="422" spans="1:27" hidden="1" x14ac:dyDescent="0.25">
      <c r="A422" s="1">
        <v>37622</v>
      </c>
      <c r="B422">
        <f t="shared" si="90"/>
        <v>31</v>
      </c>
      <c r="C422">
        <v>46</v>
      </c>
      <c r="D422">
        <v>3.6</v>
      </c>
      <c r="E422">
        <v>96.6</v>
      </c>
      <c r="F422">
        <f t="shared" si="91"/>
        <v>46.999999999999993</v>
      </c>
      <c r="G422">
        <v>1.3</v>
      </c>
      <c r="H422">
        <v>12.4</v>
      </c>
      <c r="I422">
        <v>36</v>
      </c>
      <c r="J422" s="4">
        <f t="shared" si="92"/>
        <v>166.2</v>
      </c>
      <c r="K422">
        <v>21.2</v>
      </c>
      <c r="L422">
        <v>305.8</v>
      </c>
      <c r="M422">
        <v>139.6</v>
      </c>
      <c r="N422">
        <v>10</v>
      </c>
      <c r="P422" s="4">
        <f t="shared" si="93"/>
        <v>123.2064</v>
      </c>
      <c r="Q422" s="4">
        <f t="shared" si="94"/>
        <v>9.6422399999999993</v>
      </c>
      <c r="R422" s="4">
        <f t="shared" si="95"/>
        <v>258.73343999999997</v>
      </c>
      <c r="S422" s="4">
        <f t="shared" si="96"/>
        <v>125.88479999999997</v>
      </c>
      <c r="T422" s="4">
        <f t="shared" si="97"/>
        <v>3.4819200000000001</v>
      </c>
      <c r="U422" s="4">
        <f t="shared" si="98"/>
        <v>33.212159999999997</v>
      </c>
      <c r="V422" s="4">
        <f t="shared" si="99"/>
        <v>96.422399999999996</v>
      </c>
      <c r="W422" s="4">
        <f t="shared" si="100"/>
        <v>445.15007999999995</v>
      </c>
      <c r="X422" s="4">
        <f t="shared" si="101"/>
        <v>56.782080000000001</v>
      </c>
      <c r="Y422" s="4">
        <f t="shared" si="102"/>
        <v>819.05471999999997</v>
      </c>
      <c r="Z422" s="4">
        <f t="shared" si="103"/>
        <v>373.90463999999997</v>
      </c>
      <c r="AA422" s="4">
        <f t="shared" si="104"/>
        <v>26.783999999999999</v>
      </c>
    </row>
    <row r="423" spans="1:27" hidden="1" x14ac:dyDescent="0.25">
      <c r="A423" s="1">
        <v>37653</v>
      </c>
      <c r="B423">
        <f t="shared" si="90"/>
        <v>28</v>
      </c>
      <c r="C423">
        <v>43.2</v>
      </c>
      <c r="D423">
        <v>3.4</v>
      </c>
      <c r="E423">
        <v>90.1</v>
      </c>
      <c r="F423">
        <f t="shared" si="91"/>
        <v>43.499999999999993</v>
      </c>
      <c r="G423">
        <v>1.2</v>
      </c>
      <c r="H423">
        <v>8.8000000000000007</v>
      </c>
      <c r="I423">
        <v>28</v>
      </c>
      <c r="J423" s="4">
        <f t="shared" si="92"/>
        <v>152.25</v>
      </c>
      <c r="K423">
        <v>25.350000000000005</v>
      </c>
      <c r="L423">
        <v>282.39999999999998</v>
      </c>
      <c r="M423">
        <v>130.19999999999999</v>
      </c>
      <c r="N423">
        <v>10</v>
      </c>
      <c r="P423" s="4">
        <f t="shared" si="93"/>
        <v>104.50944</v>
      </c>
      <c r="Q423" s="4">
        <f t="shared" si="94"/>
        <v>8.2252800000000015</v>
      </c>
      <c r="R423" s="4">
        <f t="shared" si="95"/>
        <v>217.96992</v>
      </c>
      <c r="S423" s="4">
        <f t="shared" si="96"/>
        <v>105.23519999999996</v>
      </c>
      <c r="T423" s="4">
        <f t="shared" si="97"/>
        <v>2.9030400000000003</v>
      </c>
      <c r="U423" s="4">
        <f t="shared" si="98"/>
        <v>21.288959999999999</v>
      </c>
      <c r="V423" s="4">
        <f t="shared" si="99"/>
        <v>67.7376</v>
      </c>
      <c r="W423" s="4">
        <f t="shared" si="100"/>
        <v>368.32319999999999</v>
      </c>
      <c r="X423" s="4">
        <f t="shared" si="101"/>
        <v>61.326720000000016</v>
      </c>
      <c r="Y423" s="4">
        <f t="shared" si="102"/>
        <v>683.18208000000004</v>
      </c>
      <c r="Z423" s="4">
        <f t="shared" si="103"/>
        <v>314.97984000000002</v>
      </c>
      <c r="AA423" s="4">
        <f t="shared" si="104"/>
        <v>24.192</v>
      </c>
    </row>
    <row r="424" spans="1:27" hidden="1" x14ac:dyDescent="0.25">
      <c r="A424" s="1">
        <v>37681</v>
      </c>
      <c r="B424">
        <f t="shared" si="90"/>
        <v>31</v>
      </c>
      <c r="C424">
        <v>43.1</v>
      </c>
      <c r="D424">
        <v>3.4</v>
      </c>
      <c r="E424">
        <v>89.8</v>
      </c>
      <c r="F424">
        <f t="shared" si="91"/>
        <v>43.3</v>
      </c>
      <c r="G424">
        <v>1.2</v>
      </c>
      <c r="H424">
        <v>7.1</v>
      </c>
      <c r="I424">
        <v>28.9</v>
      </c>
      <c r="J424" s="4">
        <f t="shared" si="92"/>
        <v>146.19999999999999</v>
      </c>
      <c r="K424">
        <v>20.400000000000002</v>
      </c>
      <c r="L424">
        <v>267.8</v>
      </c>
      <c r="M424">
        <v>121.6</v>
      </c>
      <c r="N424">
        <v>10</v>
      </c>
      <c r="P424" s="4">
        <f t="shared" si="93"/>
        <v>115.43904000000001</v>
      </c>
      <c r="Q424" s="4">
        <f t="shared" si="94"/>
        <v>9.10656</v>
      </c>
      <c r="R424" s="4">
        <f t="shared" si="95"/>
        <v>240.52032</v>
      </c>
      <c r="S424" s="4">
        <f t="shared" si="96"/>
        <v>115.97471999999999</v>
      </c>
      <c r="T424" s="4">
        <f t="shared" si="97"/>
        <v>3.21408</v>
      </c>
      <c r="U424" s="4">
        <f t="shared" si="98"/>
        <v>19.016639999999999</v>
      </c>
      <c r="V424" s="4">
        <f t="shared" si="99"/>
        <v>77.405760000000001</v>
      </c>
      <c r="W424" s="4">
        <f t="shared" si="100"/>
        <v>391.58207999999996</v>
      </c>
      <c r="X424" s="4">
        <f t="shared" si="101"/>
        <v>54.639360000000011</v>
      </c>
      <c r="Y424" s="4">
        <f t="shared" si="102"/>
        <v>717.27552000000003</v>
      </c>
      <c r="Z424" s="4">
        <f t="shared" si="103"/>
        <v>325.69344000000001</v>
      </c>
      <c r="AA424" s="4">
        <f t="shared" si="104"/>
        <v>26.783999999999999</v>
      </c>
    </row>
    <row r="425" spans="1:27" hidden="1" x14ac:dyDescent="0.25">
      <c r="A425" s="1">
        <v>37712</v>
      </c>
      <c r="B425">
        <f t="shared" si="90"/>
        <v>30</v>
      </c>
      <c r="C425">
        <v>47.9</v>
      </c>
      <c r="D425">
        <v>3.8</v>
      </c>
      <c r="E425">
        <v>101</v>
      </c>
      <c r="F425">
        <f t="shared" si="91"/>
        <v>49.300000000000004</v>
      </c>
      <c r="G425">
        <v>1.3</v>
      </c>
      <c r="H425">
        <v>13.3</v>
      </c>
      <c r="I425">
        <v>66.2</v>
      </c>
      <c r="J425" s="4">
        <f t="shared" si="92"/>
        <v>196.3</v>
      </c>
      <c r="K425">
        <v>15.8</v>
      </c>
      <c r="L425">
        <v>418.6</v>
      </c>
      <c r="M425">
        <v>222.3</v>
      </c>
      <c r="N425">
        <v>10</v>
      </c>
      <c r="P425" s="4">
        <f t="shared" si="93"/>
        <v>124.1568</v>
      </c>
      <c r="Q425" s="4">
        <f t="shared" si="94"/>
        <v>9.8496000000000006</v>
      </c>
      <c r="R425" s="4">
        <f t="shared" si="95"/>
        <v>261.79199999999997</v>
      </c>
      <c r="S425" s="4">
        <f t="shared" si="96"/>
        <v>127.78560000000003</v>
      </c>
      <c r="T425" s="4">
        <f t="shared" si="97"/>
        <v>3.3696000000000002</v>
      </c>
      <c r="U425" s="4">
        <f t="shared" si="98"/>
        <v>34.473599999999998</v>
      </c>
      <c r="V425" s="4">
        <f t="shared" si="99"/>
        <v>171.59039999999999</v>
      </c>
      <c r="W425" s="4">
        <f t="shared" si="100"/>
        <v>508.80959999999999</v>
      </c>
      <c r="X425" s="4">
        <f t="shared" si="101"/>
        <v>40.953600000000002</v>
      </c>
      <c r="Y425" s="4">
        <f t="shared" si="102"/>
        <v>1085.0111999999999</v>
      </c>
      <c r="Z425" s="4">
        <f t="shared" si="103"/>
        <v>576.20159999999998</v>
      </c>
      <c r="AA425" s="4">
        <f t="shared" si="104"/>
        <v>25.92</v>
      </c>
    </row>
    <row r="426" spans="1:27" hidden="1" x14ac:dyDescent="0.25">
      <c r="A426" s="1">
        <v>37742</v>
      </c>
      <c r="B426">
        <f t="shared" si="90"/>
        <v>31</v>
      </c>
      <c r="C426">
        <v>52.3</v>
      </c>
      <c r="D426">
        <v>4.0999999999999996</v>
      </c>
      <c r="E426">
        <v>111.3</v>
      </c>
      <c r="F426">
        <f t="shared" si="91"/>
        <v>54.9</v>
      </c>
      <c r="G426">
        <v>1.5</v>
      </c>
      <c r="H426">
        <v>11.8</v>
      </c>
      <c r="I426">
        <v>60.7</v>
      </c>
      <c r="J426" s="4">
        <f t="shared" si="92"/>
        <v>199.5</v>
      </c>
      <c r="K426">
        <v>15.7</v>
      </c>
      <c r="L426">
        <v>485</v>
      </c>
      <c r="M426">
        <v>285.5</v>
      </c>
      <c r="N426">
        <v>10</v>
      </c>
      <c r="P426" s="4">
        <f t="shared" si="93"/>
        <v>140.08032</v>
      </c>
      <c r="Q426" s="4">
        <f t="shared" si="94"/>
        <v>10.981439999999997</v>
      </c>
      <c r="R426" s="4">
        <f t="shared" si="95"/>
        <v>298.10592000000003</v>
      </c>
      <c r="S426" s="4">
        <f t="shared" si="96"/>
        <v>147.04416000000001</v>
      </c>
      <c r="T426" s="4">
        <f t="shared" si="97"/>
        <v>4.0175999999999998</v>
      </c>
      <c r="U426" s="4">
        <f t="shared" si="98"/>
        <v>31.605120000000003</v>
      </c>
      <c r="V426" s="4">
        <f t="shared" si="99"/>
        <v>162.57888</v>
      </c>
      <c r="W426" s="4">
        <f t="shared" si="100"/>
        <v>534.34079999999994</v>
      </c>
      <c r="X426" s="4">
        <f t="shared" si="101"/>
        <v>42.050879999999999</v>
      </c>
      <c r="Y426" s="4">
        <f t="shared" si="102"/>
        <v>1299.0239999999999</v>
      </c>
      <c r="Z426" s="4">
        <f t="shared" si="103"/>
        <v>764.68320000000006</v>
      </c>
      <c r="AA426" s="4">
        <f t="shared" si="104"/>
        <v>26.783999999999999</v>
      </c>
    </row>
    <row r="427" spans="1:27" hidden="1" x14ac:dyDescent="0.25">
      <c r="A427" s="1">
        <v>37773</v>
      </c>
      <c r="B427">
        <f t="shared" si="90"/>
        <v>30</v>
      </c>
      <c r="C427">
        <v>155</v>
      </c>
      <c r="D427">
        <v>12.2</v>
      </c>
      <c r="E427">
        <v>351.3</v>
      </c>
      <c r="F427">
        <f t="shared" si="91"/>
        <v>184.10000000000002</v>
      </c>
      <c r="G427">
        <v>4.7</v>
      </c>
      <c r="H427">
        <v>34.4</v>
      </c>
      <c r="I427">
        <v>467</v>
      </c>
      <c r="J427" s="4">
        <f t="shared" si="92"/>
        <v>927</v>
      </c>
      <c r="K427">
        <v>74.3</v>
      </c>
      <c r="L427">
        <v>2575.3000000000002</v>
      </c>
      <c r="M427">
        <v>1648.3</v>
      </c>
      <c r="N427">
        <v>10</v>
      </c>
      <c r="P427" s="4">
        <f t="shared" si="93"/>
        <v>401.76</v>
      </c>
      <c r="Q427" s="4">
        <f t="shared" si="94"/>
        <v>31.622399999999999</v>
      </c>
      <c r="R427" s="4">
        <f t="shared" si="95"/>
        <v>910.56960000000004</v>
      </c>
      <c r="S427" s="4">
        <f t="shared" si="96"/>
        <v>477.18720000000013</v>
      </c>
      <c r="T427" s="4">
        <f t="shared" si="97"/>
        <v>12.182399999999999</v>
      </c>
      <c r="U427" s="4">
        <f t="shared" si="98"/>
        <v>89.1648</v>
      </c>
      <c r="V427" s="4">
        <f t="shared" si="99"/>
        <v>1210.4639999999999</v>
      </c>
      <c r="W427" s="4">
        <f t="shared" si="100"/>
        <v>2402.7840000000001</v>
      </c>
      <c r="X427" s="4">
        <f t="shared" si="101"/>
        <v>192.5856</v>
      </c>
      <c r="Y427" s="4">
        <f t="shared" si="102"/>
        <v>6675.1776</v>
      </c>
      <c r="Z427" s="4">
        <f t="shared" si="103"/>
        <v>4272.3936000000003</v>
      </c>
      <c r="AA427" s="4">
        <f t="shared" si="104"/>
        <v>25.92</v>
      </c>
    </row>
    <row r="428" spans="1:27" hidden="1" x14ac:dyDescent="0.25">
      <c r="A428" s="1">
        <v>37803</v>
      </c>
      <c r="B428">
        <f t="shared" si="90"/>
        <v>31</v>
      </c>
      <c r="C428">
        <v>626</v>
      </c>
      <c r="D428">
        <v>49.2</v>
      </c>
      <c r="E428">
        <v>1452.1</v>
      </c>
      <c r="F428">
        <f t="shared" si="91"/>
        <v>776.89999999999986</v>
      </c>
      <c r="G428">
        <v>19.3</v>
      </c>
      <c r="H428">
        <v>75.599999999999994</v>
      </c>
      <c r="I428">
        <v>1040</v>
      </c>
      <c r="J428" s="4">
        <f t="shared" si="92"/>
        <v>2783</v>
      </c>
      <c r="K428">
        <v>215.29999999999998</v>
      </c>
      <c r="L428">
        <v>6180.6</v>
      </c>
      <c r="M428">
        <v>3397.6</v>
      </c>
      <c r="N428">
        <v>10</v>
      </c>
      <c r="P428" s="4">
        <f t="shared" si="93"/>
        <v>1676.6784</v>
      </c>
      <c r="Q428" s="4">
        <f t="shared" si="94"/>
        <v>131.77728000000002</v>
      </c>
      <c r="R428" s="4">
        <f t="shared" si="95"/>
        <v>3889.3046399999994</v>
      </c>
      <c r="S428" s="4">
        <f t="shared" si="96"/>
        <v>2080.8489599999994</v>
      </c>
      <c r="T428" s="4">
        <f t="shared" si="97"/>
        <v>51.69312</v>
      </c>
      <c r="U428" s="4">
        <f t="shared" si="98"/>
        <v>202.48703999999998</v>
      </c>
      <c r="V428" s="4">
        <f t="shared" si="99"/>
        <v>2785.5360000000001</v>
      </c>
      <c r="W428" s="4">
        <f t="shared" si="100"/>
        <v>7453.9871999999996</v>
      </c>
      <c r="X428" s="4">
        <f t="shared" si="101"/>
        <v>576.65951999999993</v>
      </c>
      <c r="Y428" s="4">
        <f t="shared" si="102"/>
        <v>16554.119040000001</v>
      </c>
      <c r="Z428" s="4">
        <f t="shared" si="103"/>
        <v>9100.13184</v>
      </c>
      <c r="AA428" s="4">
        <f t="shared" si="104"/>
        <v>26.783999999999999</v>
      </c>
    </row>
    <row r="429" spans="1:27" hidden="1" x14ac:dyDescent="0.25">
      <c r="A429" s="1">
        <v>37834</v>
      </c>
      <c r="B429">
        <f t="shared" si="90"/>
        <v>31</v>
      </c>
      <c r="C429">
        <v>584</v>
      </c>
      <c r="D429">
        <v>45.9</v>
      </c>
      <c r="E429">
        <v>1353.9</v>
      </c>
      <c r="F429">
        <f t="shared" si="91"/>
        <v>724.00000000000011</v>
      </c>
      <c r="G429">
        <v>18</v>
      </c>
      <c r="H429">
        <v>62.1</v>
      </c>
      <c r="I429">
        <v>639</v>
      </c>
      <c r="J429" s="4">
        <f t="shared" si="92"/>
        <v>2139.5</v>
      </c>
      <c r="K429">
        <v>84.5</v>
      </c>
      <c r="L429">
        <v>5797.1</v>
      </c>
      <c r="M429">
        <v>3657.6</v>
      </c>
      <c r="N429">
        <v>10</v>
      </c>
      <c r="P429" s="4">
        <f t="shared" si="93"/>
        <v>1564.1856</v>
      </c>
      <c r="Q429" s="4">
        <f t="shared" si="94"/>
        <v>122.93856</v>
      </c>
      <c r="R429" s="4">
        <f t="shared" si="95"/>
        <v>3626.2857600000007</v>
      </c>
      <c r="S429" s="4">
        <f t="shared" si="96"/>
        <v>1939.1616000000006</v>
      </c>
      <c r="T429" s="4">
        <f t="shared" si="97"/>
        <v>48.211199999999998</v>
      </c>
      <c r="U429" s="4">
        <f t="shared" si="98"/>
        <v>166.32864000000001</v>
      </c>
      <c r="V429" s="4">
        <f t="shared" si="99"/>
        <v>1711.4975999999999</v>
      </c>
      <c r="W429" s="4">
        <f t="shared" si="100"/>
        <v>5730.4368000000004</v>
      </c>
      <c r="X429" s="4">
        <f t="shared" si="101"/>
        <v>226.32480000000001</v>
      </c>
      <c r="Y429" s="4">
        <f t="shared" si="102"/>
        <v>15526.952640000001</v>
      </c>
      <c r="Z429" s="4">
        <f t="shared" si="103"/>
        <v>9796.51584</v>
      </c>
      <c r="AA429" s="4">
        <f t="shared" si="104"/>
        <v>26.783999999999999</v>
      </c>
    </row>
    <row r="430" spans="1:27" hidden="1" x14ac:dyDescent="0.25">
      <c r="A430" s="1">
        <v>37865</v>
      </c>
      <c r="B430">
        <f t="shared" si="90"/>
        <v>30</v>
      </c>
      <c r="C430">
        <v>572</v>
      </c>
      <c r="D430">
        <v>45</v>
      </c>
      <c r="E430">
        <v>1325.9</v>
      </c>
      <c r="F430">
        <f t="shared" si="91"/>
        <v>708.90000000000009</v>
      </c>
      <c r="G430">
        <v>17.7</v>
      </c>
      <c r="H430">
        <v>111</v>
      </c>
      <c r="I430">
        <v>567</v>
      </c>
      <c r="J430" s="4">
        <f t="shared" si="92"/>
        <v>2034.2</v>
      </c>
      <c r="K430">
        <v>30.3</v>
      </c>
      <c r="L430">
        <v>5301</v>
      </c>
      <c r="M430">
        <v>3266.8</v>
      </c>
      <c r="N430">
        <v>10</v>
      </c>
      <c r="P430" s="4">
        <f t="shared" si="93"/>
        <v>1482.624</v>
      </c>
      <c r="Q430" s="4">
        <f t="shared" si="94"/>
        <v>116.64</v>
      </c>
      <c r="R430" s="4">
        <f t="shared" si="95"/>
        <v>3436.7328000000002</v>
      </c>
      <c r="S430" s="4">
        <f t="shared" si="96"/>
        <v>1837.4688000000006</v>
      </c>
      <c r="T430" s="4">
        <f t="shared" si="97"/>
        <v>45.878399999999999</v>
      </c>
      <c r="U430" s="4">
        <f t="shared" si="98"/>
        <v>287.71199999999999</v>
      </c>
      <c r="V430" s="4">
        <f t="shared" si="99"/>
        <v>1469.664</v>
      </c>
      <c r="W430" s="4">
        <f t="shared" si="100"/>
        <v>5272.6463999999996</v>
      </c>
      <c r="X430" s="4">
        <f t="shared" si="101"/>
        <v>78.537599999999998</v>
      </c>
      <c r="Y430" s="4">
        <f t="shared" si="102"/>
        <v>13740.191999999999</v>
      </c>
      <c r="Z430" s="4">
        <f t="shared" si="103"/>
        <v>8467.5455999999995</v>
      </c>
      <c r="AA430" s="4">
        <f t="shared" si="104"/>
        <v>25.92</v>
      </c>
    </row>
    <row r="431" spans="1:27" hidden="1" x14ac:dyDescent="0.25">
      <c r="A431" s="1">
        <v>37895</v>
      </c>
      <c r="B431">
        <f t="shared" si="90"/>
        <v>31</v>
      </c>
      <c r="C431">
        <v>166</v>
      </c>
      <c r="D431">
        <v>13.1</v>
      </c>
      <c r="E431">
        <v>377</v>
      </c>
      <c r="F431">
        <f t="shared" si="91"/>
        <v>197.9</v>
      </c>
      <c r="G431">
        <v>5</v>
      </c>
      <c r="H431">
        <v>41</v>
      </c>
      <c r="I431">
        <v>256</v>
      </c>
      <c r="J431" s="4">
        <f t="shared" si="92"/>
        <v>732.2</v>
      </c>
      <c r="K431">
        <v>58.2</v>
      </c>
      <c r="L431">
        <v>1610.6</v>
      </c>
      <c r="M431">
        <v>878.4</v>
      </c>
      <c r="N431">
        <v>10</v>
      </c>
      <c r="P431" s="4">
        <f t="shared" si="93"/>
        <v>444.61439999999999</v>
      </c>
      <c r="Q431" s="4">
        <f t="shared" si="94"/>
        <v>35.087040000000002</v>
      </c>
      <c r="R431" s="4">
        <f t="shared" si="95"/>
        <v>1009.7568</v>
      </c>
      <c r="S431" s="4">
        <f t="shared" si="96"/>
        <v>530.05535999999995</v>
      </c>
      <c r="T431" s="4">
        <f t="shared" si="97"/>
        <v>13.391999999999999</v>
      </c>
      <c r="U431" s="4">
        <f t="shared" si="98"/>
        <v>109.81440000000001</v>
      </c>
      <c r="V431" s="4">
        <f t="shared" si="99"/>
        <v>685.67039999999997</v>
      </c>
      <c r="W431" s="4">
        <f t="shared" si="100"/>
        <v>1961.1244800000002</v>
      </c>
      <c r="X431" s="4">
        <f t="shared" si="101"/>
        <v>155.88288</v>
      </c>
      <c r="Y431" s="4">
        <f t="shared" si="102"/>
        <v>4313.83104</v>
      </c>
      <c r="Z431" s="4">
        <f t="shared" si="103"/>
        <v>2352.7065600000001</v>
      </c>
      <c r="AA431" s="4">
        <f t="shared" si="104"/>
        <v>26.783999999999999</v>
      </c>
    </row>
    <row r="432" spans="1:27" hidden="1" x14ac:dyDescent="0.25">
      <c r="A432" s="1">
        <v>37926</v>
      </c>
      <c r="B432">
        <f t="shared" si="90"/>
        <v>30</v>
      </c>
      <c r="C432">
        <v>81.7</v>
      </c>
      <c r="D432">
        <v>6.4</v>
      </c>
      <c r="E432">
        <v>180</v>
      </c>
      <c r="F432">
        <f t="shared" si="91"/>
        <v>91.899999999999991</v>
      </c>
      <c r="G432">
        <v>2.4</v>
      </c>
      <c r="H432">
        <v>12.6</v>
      </c>
      <c r="I432">
        <v>123</v>
      </c>
      <c r="J432" s="4">
        <f t="shared" si="92"/>
        <v>342.3</v>
      </c>
      <c r="K432">
        <v>26.700000000000003</v>
      </c>
      <c r="L432">
        <v>771.8</v>
      </c>
      <c r="M432">
        <v>429.5</v>
      </c>
      <c r="N432">
        <v>10</v>
      </c>
      <c r="P432" s="4">
        <f t="shared" si="93"/>
        <v>211.7664</v>
      </c>
      <c r="Q432" s="4">
        <f t="shared" si="94"/>
        <v>16.588799999999999</v>
      </c>
      <c r="R432" s="4">
        <f t="shared" si="95"/>
        <v>466.56</v>
      </c>
      <c r="S432" s="4">
        <f t="shared" si="96"/>
        <v>238.20479999999995</v>
      </c>
      <c r="T432" s="4">
        <f t="shared" si="97"/>
        <v>6.2207999999999997</v>
      </c>
      <c r="U432" s="4">
        <f t="shared" si="98"/>
        <v>32.659199999999998</v>
      </c>
      <c r="V432" s="4">
        <f t="shared" si="99"/>
        <v>318.81599999999997</v>
      </c>
      <c r="W432" s="4">
        <f t="shared" si="100"/>
        <v>887.24159999999995</v>
      </c>
      <c r="X432" s="4">
        <f t="shared" si="101"/>
        <v>69.206400000000016</v>
      </c>
      <c r="Y432" s="4">
        <f t="shared" si="102"/>
        <v>2000.5056</v>
      </c>
      <c r="Z432" s="4">
        <f t="shared" si="103"/>
        <v>1113.2639999999999</v>
      </c>
      <c r="AA432" s="4">
        <f t="shared" si="104"/>
        <v>25.92</v>
      </c>
    </row>
    <row r="433" spans="1:27" hidden="1" x14ac:dyDescent="0.25">
      <c r="A433" s="1">
        <v>37956</v>
      </c>
      <c r="B433">
        <f t="shared" si="90"/>
        <v>31</v>
      </c>
      <c r="C433">
        <v>57.6</v>
      </c>
      <c r="D433">
        <v>4.5</v>
      </c>
      <c r="E433">
        <v>123.7</v>
      </c>
      <c r="F433">
        <f t="shared" si="91"/>
        <v>61.599999999999994</v>
      </c>
      <c r="G433">
        <v>1.6</v>
      </c>
      <c r="H433">
        <v>8.6999999999999993</v>
      </c>
      <c r="I433">
        <v>72.3</v>
      </c>
      <c r="J433" s="4">
        <f t="shared" si="92"/>
        <v>222</v>
      </c>
      <c r="K433">
        <v>17.299999999999997</v>
      </c>
      <c r="L433">
        <v>522.5</v>
      </c>
      <c r="M433">
        <v>300.5</v>
      </c>
      <c r="N433">
        <v>10</v>
      </c>
      <c r="P433" s="4">
        <f t="shared" si="93"/>
        <v>154.27583999999999</v>
      </c>
      <c r="Q433" s="4">
        <f t="shared" si="94"/>
        <v>12.0528</v>
      </c>
      <c r="R433" s="4">
        <f t="shared" si="95"/>
        <v>331.31808000000001</v>
      </c>
      <c r="S433" s="4">
        <f t="shared" si="96"/>
        <v>164.98943999999997</v>
      </c>
      <c r="T433" s="4">
        <f t="shared" si="97"/>
        <v>4.2854400000000004</v>
      </c>
      <c r="U433" s="4">
        <f t="shared" si="98"/>
        <v>23.302079999999997</v>
      </c>
      <c r="V433" s="4">
        <f t="shared" si="99"/>
        <v>193.64832000000001</v>
      </c>
      <c r="W433" s="4">
        <f t="shared" si="100"/>
        <v>594.60479999999995</v>
      </c>
      <c r="X433" s="4">
        <f t="shared" si="101"/>
        <v>46.336319999999994</v>
      </c>
      <c r="Y433" s="4">
        <f t="shared" si="102"/>
        <v>1399.4639999999999</v>
      </c>
      <c r="Z433" s="4">
        <f t="shared" si="103"/>
        <v>804.85919999999999</v>
      </c>
      <c r="AA433" s="4">
        <f t="shared" si="104"/>
        <v>26.783999999999999</v>
      </c>
    </row>
    <row r="434" spans="1:27" hidden="1" x14ac:dyDescent="0.25">
      <c r="A434" s="1">
        <v>37987</v>
      </c>
      <c r="B434">
        <f t="shared" si="90"/>
        <v>31</v>
      </c>
      <c r="C434">
        <v>54.3</v>
      </c>
      <c r="D434">
        <v>4.3</v>
      </c>
      <c r="E434">
        <v>136</v>
      </c>
      <c r="F434">
        <f t="shared" si="91"/>
        <v>77.400000000000006</v>
      </c>
      <c r="G434">
        <v>1.8</v>
      </c>
      <c r="H434">
        <v>14.1</v>
      </c>
      <c r="I434">
        <v>55.1</v>
      </c>
      <c r="J434" s="4">
        <f t="shared" si="92"/>
        <v>222.7</v>
      </c>
      <c r="K434">
        <v>17.5</v>
      </c>
      <c r="L434">
        <v>408.5</v>
      </c>
      <c r="M434">
        <v>185.8</v>
      </c>
      <c r="N434">
        <v>10</v>
      </c>
      <c r="P434" s="4">
        <f t="shared" si="93"/>
        <v>145.43711999999999</v>
      </c>
      <c r="Q434" s="4">
        <f t="shared" si="94"/>
        <v>11.51712</v>
      </c>
      <c r="R434" s="4">
        <f t="shared" si="95"/>
        <v>364.26240000000001</v>
      </c>
      <c r="S434" s="4">
        <f t="shared" si="96"/>
        <v>207.30816000000004</v>
      </c>
      <c r="T434" s="4">
        <f t="shared" si="97"/>
        <v>4.8211199999999996</v>
      </c>
      <c r="U434" s="4">
        <f t="shared" si="98"/>
        <v>37.765439999999998</v>
      </c>
      <c r="V434" s="4">
        <f t="shared" si="99"/>
        <v>147.57983999999999</v>
      </c>
      <c r="W434" s="4">
        <f t="shared" si="100"/>
        <v>596.47968000000003</v>
      </c>
      <c r="X434" s="4">
        <f t="shared" si="101"/>
        <v>46.872</v>
      </c>
      <c r="Y434" s="4">
        <f t="shared" si="102"/>
        <v>1094.1264000000001</v>
      </c>
      <c r="Z434" s="4">
        <f t="shared" si="103"/>
        <v>497.64672000000007</v>
      </c>
      <c r="AA434" s="4">
        <f t="shared" si="104"/>
        <v>26.783999999999999</v>
      </c>
    </row>
    <row r="435" spans="1:27" hidden="1" x14ac:dyDescent="0.25">
      <c r="A435" s="1">
        <v>38018</v>
      </c>
      <c r="B435">
        <f t="shared" si="90"/>
        <v>29</v>
      </c>
      <c r="C435">
        <v>49.9</v>
      </c>
      <c r="D435">
        <v>3.9</v>
      </c>
      <c r="E435">
        <v>109</v>
      </c>
      <c r="F435">
        <f t="shared" si="91"/>
        <v>55.2</v>
      </c>
      <c r="G435">
        <v>1.5</v>
      </c>
      <c r="H435">
        <v>13</v>
      </c>
      <c r="I435">
        <v>38.5</v>
      </c>
      <c r="J435" s="4">
        <f t="shared" si="92"/>
        <v>170.35</v>
      </c>
      <c r="K435">
        <v>9.8499999999999943</v>
      </c>
      <c r="L435">
        <v>344.4</v>
      </c>
      <c r="M435">
        <v>174.1</v>
      </c>
      <c r="N435">
        <v>10</v>
      </c>
      <c r="P435" s="4">
        <f t="shared" si="93"/>
        <v>125.02943999999998</v>
      </c>
      <c r="Q435" s="4">
        <f t="shared" si="94"/>
        <v>9.7718399999999974</v>
      </c>
      <c r="R435" s="4">
        <f t="shared" si="95"/>
        <v>273.11040000000003</v>
      </c>
      <c r="S435" s="4">
        <f t="shared" si="96"/>
        <v>138.30912000000004</v>
      </c>
      <c r="T435" s="4">
        <f t="shared" si="97"/>
        <v>3.7584</v>
      </c>
      <c r="U435" s="4">
        <f t="shared" si="98"/>
        <v>32.572800000000001</v>
      </c>
      <c r="V435" s="4">
        <f t="shared" si="99"/>
        <v>96.465599999999995</v>
      </c>
      <c r="W435" s="4">
        <f t="shared" si="100"/>
        <v>426.82895999999994</v>
      </c>
      <c r="X435" s="4">
        <f t="shared" si="101"/>
        <v>24.68015999999999</v>
      </c>
      <c r="Y435" s="4">
        <f t="shared" si="102"/>
        <v>862.92863999999986</v>
      </c>
      <c r="Z435" s="4">
        <f t="shared" si="103"/>
        <v>436.22495999999995</v>
      </c>
      <c r="AA435" s="4">
        <f t="shared" si="104"/>
        <v>25.056000000000001</v>
      </c>
    </row>
    <row r="436" spans="1:27" hidden="1" x14ac:dyDescent="0.25">
      <c r="A436" s="1">
        <v>38047</v>
      </c>
      <c r="B436">
        <f t="shared" si="90"/>
        <v>31</v>
      </c>
      <c r="C436">
        <v>45.7</v>
      </c>
      <c r="D436">
        <v>3.6</v>
      </c>
      <c r="E436">
        <v>96.5</v>
      </c>
      <c r="F436">
        <f t="shared" si="91"/>
        <v>47.199999999999996</v>
      </c>
      <c r="G436">
        <v>1.3</v>
      </c>
      <c r="H436">
        <v>11.9</v>
      </c>
      <c r="I436">
        <v>37.700000000000003</v>
      </c>
      <c r="J436" s="4">
        <f t="shared" si="92"/>
        <v>158.70000000000002</v>
      </c>
      <c r="K436">
        <v>12.6</v>
      </c>
      <c r="L436">
        <v>346</v>
      </c>
      <c r="M436">
        <v>187.3</v>
      </c>
      <c r="N436">
        <v>10</v>
      </c>
      <c r="P436" s="4">
        <f t="shared" si="93"/>
        <v>122.40288000000001</v>
      </c>
      <c r="Q436" s="4">
        <f t="shared" si="94"/>
        <v>9.6422399999999993</v>
      </c>
      <c r="R436" s="4">
        <f t="shared" si="95"/>
        <v>258.46559999999999</v>
      </c>
      <c r="S436" s="4">
        <f t="shared" si="96"/>
        <v>126.42047999999998</v>
      </c>
      <c r="T436" s="4">
        <f t="shared" si="97"/>
        <v>3.4819200000000001</v>
      </c>
      <c r="U436" s="4">
        <f t="shared" si="98"/>
        <v>31.872959999999999</v>
      </c>
      <c r="V436" s="4">
        <f t="shared" si="99"/>
        <v>100.97568000000001</v>
      </c>
      <c r="W436" s="4">
        <f t="shared" si="100"/>
        <v>425.06208000000004</v>
      </c>
      <c r="X436" s="4">
        <f t="shared" si="101"/>
        <v>33.747839999999997</v>
      </c>
      <c r="Y436" s="4">
        <f t="shared" si="102"/>
        <v>926.72640000000001</v>
      </c>
      <c r="Z436" s="4">
        <f t="shared" si="103"/>
        <v>501.66432000000003</v>
      </c>
      <c r="AA436" s="4">
        <f t="shared" si="104"/>
        <v>26.783999999999999</v>
      </c>
    </row>
    <row r="437" spans="1:27" hidden="1" x14ac:dyDescent="0.25">
      <c r="A437" s="1">
        <v>38078</v>
      </c>
      <c r="B437">
        <f t="shared" si="90"/>
        <v>30</v>
      </c>
      <c r="C437">
        <v>46</v>
      </c>
      <c r="D437">
        <v>3.6</v>
      </c>
      <c r="E437">
        <v>106</v>
      </c>
      <c r="F437">
        <f t="shared" si="91"/>
        <v>56.4</v>
      </c>
      <c r="G437">
        <v>1.4</v>
      </c>
      <c r="H437">
        <v>12</v>
      </c>
      <c r="I437">
        <v>53.2</v>
      </c>
      <c r="J437" s="4">
        <f t="shared" si="92"/>
        <v>186</v>
      </c>
      <c r="K437">
        <v>14.799999999999999</v>
      </c>
      <c r="L437">
        <v>437.3</v>
      </c>
      <c r="M437">
        <v>251.3</v>
      </c>
      <c r="N437">
        <v>10</v>
      </c>
      <c r="P437" s="4">
        <f t="shared" si="93"/>
        <v>119.232</v>
      </c>
      <c r="Q437" s="4">
        <f t="shared" si="94"/>
        <v>9.3312000000000008</v>
      </c>
      <c r="R437" s="4">
        <f t="shared" si="95"/>
        <v>274.75200000000001</v>
      </c>
      <c r="S437" s="4">
        <f t="shared" si="96"/>
        <v>146.18879999999999</v>
      </c>
      <c r="T437" s="4">
        <f t="shared" si="97"/>
        <v>3.6288</v>
      </c>
      <c r="U437" s="4">
        <f t="shared" si="98"/>
        <v>31.103999999999999</v>
      </c>
      <c r="V437" s="4">
        <f t="shared" si="99"/>
        <v>137.89439999999999</v>
      </c>
      <c r="W437" s="4">
        <f t="shared" si="100"/>
        <v>482.11200000000002</v>
      </c>
      <c r="X437" s="4">
        <f t="shared" si="101"/>
        <v>38.361599999999996</v>
      </c>
      <c r="Y437" s="4">
        <f t="shared" si="102"/>
        <v>1133.4816000000001</v>
      </c>
      <c r="Z437" s="4">
        <f t="shared" si="103"/>
        <v>651.36959999999999</v>
      </c>
      <c r="AA437" s="4">
        <f t="shared" si="104"/>
        <v>25.92</v>
      </c>
    </row>
    <row r="438" spans="1:27" hidden="1" x14ac:dyDescent="0.25">
      <c r="A438" s="1">
        <v>38108</v>
      </c>
      <c r="B438">
        <f t="shared" si="90"/>
        <v>31</v>
      </c>
      <c r="C438">
        <v>60</v>
      </c>
      <c r="D438">
        <v>4.7</v>
      </c>
      <c r="E438">
        <v>191</v>
      </c>
      <c r="F438">
        <f t="shared" si="91"/>
        <v>126.3</v>
      </c>
      <c r="G438">
        <v>2.5</v>
      </c>
      <c r="H438">
        <v>15.5</v>
      </c>
      <c r="I438">
        <v>136</v>
      </c>
      <c r="J438" s="4">
        <f t="shared" si="92"/>
        <v>371.8</v>
      </c>
      <c r="K438">
        <v>29.3</v>
      </c>
      <c r="L438">
        <v>795.5</v>
      </c>
      <c r="M438">
        <v>423.7</v>
      </c>
      <c r="N438">
        <v>10</v>
      </c>
      <c r="P438" s="4">
        <f t="shared" si="93"/>
        <v>160.70400000000001</v>
      </c>
      <c r="Q438" s="4">
        <f t="shared" si="94"/>
        <v>12.588480000000001</v>
      </c>
      <c r="R438" s="4">
        <f t="shared" si="95"/>
        <v>511.57440000000003</v>
      </c>
      <c r="S438" s="4">
        <f t="shared" si="96"/>
        <v>338.28192000000001</v>
      </c>
      <c r="T438" s="4">
        <f t="shared" si="97"/>
        <v>6.6959999999999997</v>
      </c>
      <c r="U438" s="4">
        <f t="shared" si="98"/>
        <v>41.5152</v>
      </c>
      <c r="V438" s="4">
        <f t="shared" si="99"/>
        <v>364.26240000000001</v>
      </c>
      <c r="W438" s="4">
        <f t="shared" si="100"/>
        <v>995.82911999999999</v>
      </c>
      <c r="X438" s="4">
        <f t="shared" si="101"/>
        <v>78.477119999999999</v>
      </c>
      <c r="Y438" s="4">
        <f t="shared" si="102"/>
        <v>2130.6671999999999</v>
      </c>
      <c r="Z438" s="4">
        <f t="shared" si="103"/>
        <v>1134.83808</v>
      </c>
      <c r="AA438" s="4">
        <f t="shared" si="104"/>
        <v>26.783999999999999</v>
      </c>
    </row>
    <row r="439" spans="1:27" hidden="1" x14ac:dyDescent="0.25">
      <c r="A439" s="1">
        <v>38139</v>
      </c>
      <c r="B439">
        <f t="shared" si="90"/>
        <v>30</v>
      </c>
      <c r="C439">
        <v>171</v>
      </c>
      <c r="D439">
        <v>13.5</v>
      </c>
      <c r="E439">
        <v>512</v>
      </c>
      <c r="F439">
        <f t="shared" si="91"/>
        <v>327.5</v>
      </c>
      <c r="G439">
        <v>6.8</v>
      </c>
      <c r="H439">
        <v>42.3</v>
      </c>
      <c r="I439">
        <v>357</v>
      </c>
      <c r="J439" s="4">
        <f t="shared" si="92"/>
        <v>989</v>
      </c>
      <c r="K439">
        <v>77.7</v>
      </c>
      <c r="L439">
        <v>1584.5</v>
      </c>
      <c r="M439">
        <v>595.5</v>
      </c>
      <c r="N439">
        <v>10</v>
      </c>
      <c r="P439" s="4">
        <f t="shared" si="93"/>
        <v>443.23200000000003</v>
      </c>
      <c r="Q439" s="4">
        <f t="shared" si="94"/>
        <v>34.991999999999997</v>
      </c>
      <c r="R439" s="4">
        <f t="shared" si="95"/>
        <v>1327.104</v>
      </c>
      <c r="S439" s="4">
        <f t="shared" si="96"/>
        <v>848.88</v>
      </c>
      <c r="T439" s="4">
        <f t="shared" si="97"/>
        <v>17.625599999999999</v>
      </c>
      <c r="U439" s="4">
        <f t="shared" si="98"/>
        <v>109.6416</v>
      </c>
      <c r="V439" s="4">
        <f t="shared" si="99"/>
        <v>925.34400000000005</v>
      </c>
      <c r="W439" s="4">
        <f t="shared" si="100"/>
        <v>2563.4879999999998</v>
      </c>
      <c r="X439" s="4">
        <f t="shared" si="101"/>
        <v>201.39840000000001</v>
      </c>
      <c r="Y439" s="4">
        <f t="shared" si="102"/>
        <v>4107.0240000000003</v>
      </c>
      <c r="Z439" s="4">
        <f t="shared" si="103"/>
        <v>1543.5360000000001</v>
      </c>
      <c r="AA439" s="4">
        <f t="shared" si="104"/>
        <v>25.92</v>
      </c>
    </row>
    <row r="440" spans="1:27" hidden="1" x14ac:dyDescent="0.25">
      <c r="A440" s="1">
        <v>38169</v>
      </c>
      <c r="B440">
        <f t="shared" si="90"/>
        <v>31</v>
      </c>
      <c r="C440">
        <v>454</v>
      </c>
      <c r="D440">
        <v>35.700000000000003</v>
      </c>
      <c r="E440">
        <v>1980</v>
      </c>
      <c r="F440">
        <f t="shared" si="91"/>
        <v>1490.3</v>
      </c>
      <c r="G440">
        <v>26.4</v>
      </c>
      <c r="H440">
        <v>107.8</v>
      </c>
      <c r="I440">
        <v>978</v>
      </c>
      <c r="J440" s="4">
        <f t="shared" si="92"/>
        <v>3320</v>
      </c>
      <c r="K440">
        <v>254.20000000000002</v>
      </c>
      <c r="L440">
        <v>3799.7</v>
      </c>
      <c r="M440">
        <v>479.7</v>
      </c>
      <c r="N440">
        <v>10</v>
      </c>
      <c r="P440" s="4">
        <f t="shared" si="93"/>
        <v>1215.9936</v>
      </c>
      <c r="Q440" s="4">
        <f t="shared" si="94"/>
        <v>95.618880000000019</v>
      </c>
      <c r="R440" s="4">
        <f t="shared" si="95"/>
        <v>5303.232</v>
      </c>
      <c r="S440" s="4">
        <f t="shared" si="96"/>
        <v>3991.6195200000002</v>
      </c>
      <c r="T440" s="4">
        <f t="shared" si="97"/>
        <v>70.709760000000003</v>
      </c>
      <c r="U440" s="4">
        <f t="shared" si="98"/>
        <v>288.73151999999999</v>
      </c>
      <c r="V440" s="4">
        <f t="shared" si="99"/>
        <v>2619.4751999999999</v>
      </c>
      <c r="W440" s="4">
        <f t="shared" si="100"/>
        <v>8892.2880000000005</v>
      </c>
      <c r="X440" s="4">
        <f t="shared" si="101"/>
        <v>680.84928000000014</v>
      </c>
      <c r="Y440" s="4">
        <f t="shared" si="102"/>
        <v>10177.116480000001</v>
      </c>
      <c r="Z440" s="4">
        <f t="shared" si="103"/>
        <v>1284.8284799999999</v>
      </c>
      <c r="AA440" s="4">
        <f t="shared" si="104"/>
        <v>26.783999999999999</v>
      </c>
    </row>
    <row r="441" spans="1:27" hidden="1" x14ac:dyDescent="0.25">
      <c r="A441" s="1">
        <v>38200</v>
      </c>
      <c r="B441">
        <f t="shared" si="90"/>
        <v>31</v>
      </c>
      <c r="C441">
        <v>561</v>
      </c>
      <c r="D441">
        <v>44.1</v>
      </c>
      <c r="E441">
        <v>1870</v>
      </c>
      <c r="F441">
        <f t="shared" si="91"/>
        <v>1264.9000000000001</v>
      </c>
      <c r="G441">
        <v>24.9</v>
      </c>
      <c r="H441">
        <v>132</v>
      </c>
      <c r="I441">
        <v>736</v>
      </c>
      <c r="J441" s="4">
        <f t="shared" si="92"/>
        <v>2966.1</v>
      </c>
      <c r="K441">
        <v>228.1</v>
      </c>
      <c r="L441">
        <v>3866.1</v>
      </c>
      <c r="M441">
        <v>900</v>
      </c>
      <c r="N441">
        <v>10</v>
      </c>
      <c r="P441" s="4">
        <f t="shared" si="93"/>
        <v>1502.5824</v>
      </c>
      <c r="Q441" s="4">
        <f t="shared" si="94"/>
        <v>118.11744</v>
      </c>
      <c r="R441" s="4">
        <f t="shared" si="95"/>
        <v>5008.6080000000002</v>
      </c>
      <c r="S441" s="4">
        <f t="shared" si="96"/>
        <v>3387.9081600000004</v>
      </c>
      <c r="T441" s="4">
        <f t="shared" si="97"/>
        <v>66.692159999999987</v>
      </c>
      <c r="U441" s="4">
        <f t="shared" si="98"/>
        <v>353.54880000000003</v>
      </c>
      <c r="V441" s="4">
        <f t="shared" si="99"/>
        <v>1971.3024</v>
      </c>
      <c r="W441" s="4">
        <f t="shared" si="100"/>
        <v>7944.4022400000003</v>
      </c>
      <c r="X441" s="4">
        <f t="shared" si="101"/>
        <v>610.94304</v>
      </c>
      <c r="Y441" s="4">
        <f t="shared" si="102"/>
        <v>10354.962240000001</v>
      </c>
      <c r="Z441" s="4">
        <f t="shared" si="103"/>
        <v>2410.56</v>
      </c>
      <c r="AA441" s="4">
        <f t="shared" si="104"/>
        <v>26.783999999999999</v>
      </c>
    </row>
    <row r="442" spans="1:27" hidden="1" x14ac:dyDescent="0.25">
      <c r="A442" s="1">
        <v>38231</v>
      </c>
      <c r="B442">
        <f t="shared" si="90"/>
        <v>30</v>
      </c>
      <c r="C442">
        <v>399</v>
      </c>
      <c r="D442">
        <v>31.4</v>
      </c>
      <c r="E442">
        <v>738</v>
      </c>
      <c r="F442">
        <f t="shared" si="91"/>
        <v>307.60000000000002</v>
      </c>
      <c r="G442">
        <v>9.8000000000000007</v>
      </c>
      <c r="H442">
        <v>95.2</v>
      </c>
      <c r="I442">
        <v>585</v>
      </c>
      <c r="J442" s="4">
        <f t="shared" si="92"/>
        <v>1431.7</v>
      </c>
      <c r="K442">
        <v>13.499999999999954</v>
      </c>
      <c r="L442">
        <v>2964.7</v>
      </c>
      <c r="M442">
        <v>1533</v>
      </c>
      <c r="N442">
        <v>10</v>
      </c>
      <c r="P442" s="4">
        <f t="shared" si="93"/>
        <v>1034.2080000000001</v>
      </c>
      <c r="Q442" s="4">
        <f t="shared" si="94"/>
        <v>81.388800000000003</v>
      </c>
      <c r="R442" s="4">
        <f t="shared" si="95"/>
        <v>1912.896</v>
      </c>
      <c r="S442" s="4">
        <f t="shared" si="96"/>
        <v>797.29920000000004</v>
      </c>
      <c r="T442" s="4">
        <f t="shared" si="97"/>
        <v>25.401599999999998</v>
      </c>
      <c r="U442" s="4">
        <f t="shared" si="98"/>
        <v>246.75839999999999</v>
      </c>
      <c r="V442" s="4">
        <f t="shared" si="99"/>
        <v>1516.32</v>
      </c>
      <c r="W442" s="4">
        <f t="shared" si="100"/>
        <v>3710.9663999999998</v>
      </c>
      <c r="X442" s="4">
        <f t="shared" si="101"/>
        <v>34.991999999999884</v>
      </c>
      <c r="Y442" s="4">
        <f t="shared" si="102"/>
        <v>7684.5024000000003</v>
      </c>
      <c r="Z442" s="4">
        <f t="shared" si="103"/>
        <v>3973.5360000000001</v>
      </c>
      <c r="AA442" s="4">
        <f t="shared" si="104"/>
        <v>25.92</v>
      </c>
    </row>
    <row r="443" spans="1:27" hidden="1" x14ac:dyDescent="0.25">
      <c r="A443" s="1">
        <v>38261</v>
      </c>
      <c r="B443">
        <f t="shared" si="90"/>
        <v>31</v>
      </c>
      <c r="C443">
        <v>264</v>
      </c>
      <c r="D443">
        <v>20.8</v>
      </c>
      <c r="E443">
        <v>391</v>
      </c>
      <c r="F443">
        <f t="shared" si="91"/>
        <v>106.2</v>
      </c>
      <c r="G443">
        <v>5.2</v>
      </c>
      <c r="H443">
        <v>64.099999999999994</v>
      </c>
      <c r="I443">
        <v>163</v>
      </c>
      <c r="J443" s="4">
        <f t="shared" si="92"/>
        <v>640.35</v>
      </c>
      <c r="K443">
        <v>22.249999999999989</v>
      </c>
      <c r="L443">
        <v>1635.7</v>
      </c>
      <c r="M443">
        <v>995.4</v>
      </c>
      <c r="N443">
        <v>10</v>
      </c>
      <c r="P443" s="4">
        <f t="shared" si="93"/>
        <v>707.09760000000006</v>
      </c>
      <c r="Q443" s="4">
        <f t="shared" si="94"/>
        <v>55.710720000000002</v>
      </c>
      <c r="R443" s="4">
        <f t="shared" si="95"/>
        <v>1047.2544</v>
      </c>
      <c r="S443" s="4">
        <f t="shared" si="96"/>
        <v>284.44607999999999</v>
      </c>
      <c r="T443" s="4">
        <f t="shared" si="97"/>
        <v>13.927680000000001</v>
      </c>
      <c r="U443" s="4">
        <f t="shared" si="98"/>
        <v>171.68543999999997</v>
      </c>
      <c r="V443" s="4">
        <f t="shared" si="99"/>
        <v>436.57920000000001</v>
      </c>
      <c r="W443" s="4">
        <f t="shared" si="100"/>
        <v>1715.1134400000001</v>
      </c>
      <c r="X443" s="4">
        <f t="shared" si="101"/>
        <v>59.594399999999972</v>
      </c>
      <c r="Y443" s="4">
        <f t="shared" si="102"/>
        <v>4381.0588799999996</v>
      </c>
      <c r="Z443" s="4">
        <f t="shared" si="103"/>
        <v>2666.0793600000002</v>
      </c>
      <c r="AA443" s="4">
        <f t="shared" si="104"/>
        <v>26.783999999999999</v>
      </c>
    </row>
    <row r="444" spans="1:27" hidden="1" x14ac:dyDescent="0.25">
      <c r="A444" s="1">
        <v>38292</v>
      </c>
      <c r="B444">
        <f t="shared" si="90"/>
        <v>30</v>
      </c>
      <c r="C444">
        <v>121</v>
      </c>
      <c r="D444">
        <v>9.5</v>
      </c>
      <c r="E444">
        <v>155</v>
      </c>
      <c r="F444">
        <f t="shared" si="91"/>
        <v>24.5</v>
      </c>
      <c r="G444">
        <v>2.1</v>
      </c>
      <c r="H444">
        <v>30.4</v>
      </c>
      <c r="I444">
        <v>117</v>
      </c>
      <c r="J444" s="4">
        <f t="shared" si="92"/>
        <v>329.59999999999997</v>
      </c>
      <c r="K444">
        <v>27.2</v>
      </c>
      <c r="L444">
        <v>754.6</v>
      </c>
      <c r="M444">
        <v>425</v>
      </c>
      <c r="N444">
        <v>10</v>
      </c>
      <c r="P444" s="4">
        <f t="shared" si="93"/>
        <v>313.63200000000001</v>
      </c>
      <c r="Q444" s="4">
        <f t="shared" si="94"/>
        <v>24.623999999999999</v>
      </c>
      <c r="R444" s="4">
        <f t="shared" si="95"/>
        <v>401.76</v>
      </c>
      <c r="S444" s="4">
        <f t="shared" si="96"/>
        <v>63.503999999999998</v>
      </c>
      <c r="T444" s="4">
        <f t="shared" si="97"/>
        <v>5.4432</v>
      </c>
      <c r="U444" s="4">
        <f t="shared" si="98"/>
        <v>78.796800000000005</v>
      </c>
      <c r="V444" s="4">
        <f t="shared" si="99"/>
        <v>303.26400000000001</v>
      </c>
      <c r="W444" s="4">
        <f t="shared" si="100"/>
        <v>854.32319999999982</v>
      </c>
      <c r="X444" s="4">
        <f t="shared" si="101"/>
        <v>70.502399999999994</v>
      </c>
      <c r="Y444" s="4">
        <f t="shared" si="102"/>
        <v>1955.9232</v>
      </c>
      <c r="Z444" s="4">
        <f t="shared" si="103"/>
        <v>1101.5999999999999</v>
      </c>
      <c r="AA444" s="4">
        <f t="shared" si="104"/>
        <v>25.92</v>
      </c>
    </row>
    <row r="445" spans="1:27" hidden="1" x14ac:dyDescent="0.25">
      <c r="A445" s="1">
        <v>38322</v>
      </c>
      <c r="B445">
        <f t="shared" si="90"/>
        <v>31</v>
      </c>
      <c r="C445">
        <v>89.8</v>
      </c>
      <c r="D445">
        <v>7.1</v>
      </c>
      <c r="E445">
        <v>101</v>
      </c>
      <c r="F445">
        <f t="shared" si="91"/>
        <v>4.1000000000000032</v>
      </c>
      <c r="G445">
        <v>1.3</v>
      </c>
      <c r="H445">
        <v>22.8</v>
      </c>
      <c r="I445">
        <v>87.3</v>
      </c>
      <c r="J445" s="4">
        <f t="shared" si="92"/>
        <v>230.5</v>
      </c>
      <c r="K445">
        <v>19.399999999999999</v>
      </c>
      <c r="L445">
        <v>502.9</v>
      </c>
      <c r="M445">
        <v>272.39999999999998</v>
      </c>
      <c r="N445">
        <v>10</v>
      </c>
      <c r="P445" s="4">
        <f t="shared" si="93"/>
        <v>240.52032</v>
      </c>
      <c r="Q445" s="4">
        <f t="shared" si="94"/>
        <v>19.016639999999999</v>
      </c>
      <c r="R445" s="4">
        <f t="shared" si="95"/>
        <v>270.51839999999999</v>
      </c>
      <c r="S445" s="4">
        <f t="shared" si="96"/>
        <v>10.98144000000001</v>
      </c>
      <c r="T445" s="4">
        <f t="shared" si="97"/>
        <v>3.4819200000000001</v>
      </c>
      <c r="U445" s="4">
        <f t="shared" si="98"/>
        <v>61.067520000000002</v>
      </c>
      <c r="V445" s="4">
        <f t="shared" si="99"/>
        <v>233.82432</v>
      </c>
      <c r="W445" s="4">
        <f t="shared" si="100"/>
        <v>617.37120000000004</v>
      </c>
      <c r="X445" s="4">
        <f t="shared" si="101"/>
        <v>51.960959999999993</v>
      </c>
      <c r="Y445" s="4">
        <f t="shared" si="102"/>
        <v>1346.9673600000001</v>
      </c>
      <c r="Z445" s="4">
        <f t="shared" si="103"/>
        <v>729.59615999999983</v>
      </c>
      <c r="AA445" s="4">
        <f t="shared" si="104"/>
        <v>26.783999999999999</v>
      </c>
    </row>
    <row r="446" spans="1:27" hidden="1" x14ac:dyDescent="0.25">
      <c r="A446" s="1">
        <v>38353</v>
      </c>
      <c r="B446">
        <f t="shared" si="90"/>
        <v>31</v>
      </c>
      <c r="C446">
        <v>74.900000000000006</v>
      </c>
      <c r="D446">
        <v>5.9</v>
      </c>
      <c r="E446">
        <v>81.5</v>
      </c>
      <c r="F446">
        <f t="shared" si="91"/>
        <v>0.69999999999999396</v>
      </c>
      <c r="G446">
        <v>1.1000000000000001</v>
      </c>
      <c r="H446">
        <v>20.6</v>
      </c>
      <c r="I446">
        <v>71.5</v>
      </c>
      <c r="J446" s="4">
        <f t="shared" si="92"/>
        <v>223.2</v>
      </c>
      <c r="K446">
        <v>49.6</v>
      </c>
      <c r="L446">
        <v>394.6</v>
      </c>
      <c r="M446">
        <v>171.4</v>
      </c>
      <c r="N446">
        <v>10</v>
      </c>
      <c r="P446" s="4">
        <f t="shared" si="93"/>
        <v>200.61216000000002</v>
      </c>
      <c r="Q446" s="4">
        <f t="shared" si="94"/>
        <v>15.802560000000001</v>
      </c>
      <c r="R446" s="4">
        <f t="shared" si="95"/>
        <v>218.28960000000001</v>
      </c>
      <c r="S446" s="4">
        <f t="shared" si="96"/>
        <v>1.8748799999999834</v>
      </c>
      <c r="T446" s="4">
        <f t="shared" si="97"/>
        <v>2.9462400000000004</v>
      </c>
      <c r="U446" s="4">
        <f t="shared" si="98"/>
        <v>55.17504000000001</v>
      </c>
      <c r="V446" s="4">
        <f t="shared" si="99"/>
        <v>191.50559999999999</v>
      </c>
      <c r="W446" s="4">
        <f t="shared" si="100"/>
        <v>597.81888000000004</v>
      </c>
      <c r="X446" s="4">
        <f t="shared" si="101"/>
        <v>132.84863999999999</v>
      </c>
      <c r="Y446" s="4">
        <f t="shared" si="102"/>
        <v>1056.8966400000002</v>
      </c>
      <c r="Z446" s="4">
        <f t="shared" si="103"/>
        <v>459.07776000000001</v>
      </c>
      <c r="AA446" s="4">
        <f t="shared" si="104"/>
        <v>26.783999999999999</v>
      </c>
    </row>
    <row r="447" spans="1:27" hidden="1" x14ac:dyDescent="0.25">
      <c r="A447" s="1">
        <v>38384</v>
      </c>
      <c r="B447">
        <f t="shared" si="90"/>
        <v>28</v>
      </c>
      <c r="C447">
        <v>66.900000000000006</v>
      </c>
      <c r="D447">
        <v>5.3</v>
      </c>
      <c r="E447">
        <v>73</v>
      </c>
      <c r="F447">
        <f t="shared" si="91"/>
        <v>0.79999999999999449</v>
      </c>
      <c r="G447">
        <v>0.9</v>
      </c>
      <c r="H447">
        <v>17.2</v>
      </c>
      <c r="I447">
        <v>53.6</v>
      </c>
      <c r="J447" s="4">
        <f t="shared" si="92"/>
        <v>157.10000000000002</v>
      </c>
      <c r="K447">
        <v>13.299999999999999</v>
      </c>
      <c r="L447">
        <v>339.1</v>
      </c>
      <c r="M447">
        <v>182</v>
      </c>
      <c r="N447">
        <v>10</v>
      </c>
      <c r="P447" s="4">
        <f t="shared" si="93"/>
        <v>161.84448</v>
      </c>
      <c r="Q447" s="4">
        <f t="shared" si="94"/>
        <v>12.821760000000001</v>
      </c>
      <c r="R447" s="4">
        <f t="shared" si="95"/>
        <v>176.60159999999999</v>
      </c>
      <c r="S447" s="4">
        <f t="shared" si="96"/>
        <v>1.9353599999999864</v>
      </c>
      <c r="T447" s="4">
        <f t="shared" si="97"/>
        <v>2.1772800000000001</v>
      </c>
      <c r="U447" s="4">
        <f t="shared" si="98"/>
        <v>41.610239999999997</v>
      </c>
      <c r="V447" s="4">
        <f t="shared" si="99"/>
        <v>129.66911999999999</v>
      </c>
      <c r="W447" s="4">
        <f t="shared" si="100"/>
        <v>380.05632000000014</v>
      </c>
      <c r="X447" s="4">
        <f t="shared" si="101"/>
        <v>32.175359999999998</v>
      </c>
      <c r="Y447" s="4">
        <f t="shared" si="102"/>
        <v>820.35072000000002</v>
      </c>
      <c r="Z447" s="4">
        <f t="shared" si="103"/>
        <v>440.2944</v>
      </c>
      <c r="AA447" s="4">
        <f t="shared" si="104"/>
        <v>24.192</v>
      </c>
    </row>
    <row r="448" spans="1:27" hidden="1" x14ac:dyDescent="0.25">
      <c r="A448" s="1">
        <v>38412</v>
      </c>
      <c r="B448">
        <f t="shared" si="90"/>
        <v>31</v>
      </c>
      <c r="C448">
        <v>62</v>
      </c>
      <c r="D448">
        <v>4.9000000000000004</v>
      </c>
      <c r="E448">
        <v>70</v>
      </c>
      <c r="F448">
        <f t="shared" si="91"/>
        <v>3.0999999999999996</v>
      </c>
      <c r="G448">
        <v>0.9</v>
      </c>
      <c r="H448">
        <v>18.8</v>
      </c>
      <c r="I448">
        <v>51.4</v>
      </c>
      <c r="J448" s="4">
        <f t="shared" si="92"/>
        <v>153.29999999999998</v>
      </c>
      <c r="K448">
        <v>13.1</v>
      </c>
      <c r="L448">
        <v>349.8</v>
      </c>
      <c r="M448">
        <v>196.5</v>
      </c>
      <c r="N448">
        <v>10</v>
      </c>
      <c r="P448" s="4">
        <f t="shared" si="93"/>
        <v>166.0608</v>
      </c>
      <c r="Q448" s="4">
        <f t="shared" si="94"/>
        <v>13.124160000000002</v>
      </c>
      <c r="R448" s="4">
        <f t="shared" si="95"/>
        <v>187.488</v>
      </c>
      <c r="S448" s="4">
        <f t="shared" si="96"/>
        <v>8.3030399999999993</v>
      </c>
      <c r="T448" s="4">
        <f t="shared" si="97"/>
        <v>2.4105599999999998</v>
      </c>
      <c r="U448" s="4">
        <f t="shared" si="98"/>
        <v>50.353920000000002</v>
      </c>
      <c r="V448" s="4">
        <f t="shared" si="99"/>
        <v>137.66976</v>
      </c>
      <c r="W448" s="4">
        <f t="shared" si="100"/>
        <v>410.59871999999996</v>
      </c>
      <c r="X448" s="4">
        <f t="shared" si="101"/>
        <v>35.087040000000002</v>
      </c>
      <c r="Y448" s="4">
        <f t="shared" si="102"/>
        <v>936.90431999999998</v>
      </c>
      <c r="Z448" s="4">
        <f t="shared" si="103"/>
        <v>526.30560000000003</v>
      </c>
      <c r="AA448" s="4">
        <f t="shared" si="104"/>
        <v>26.783999999999999</v>
      </c>
    </row>
    <row r="449" spans="1:27" hidden="1" x14ac:dyDescent="0.25">
      <c r="A449" s="1">
        <v>38443</v>
      </c>
      <c r="B449">
        <f t="shared" si="90"/>
        <v>30</v>
      </c>
      <c r="C449">
        <v>67.2</v>
      </c>
      <c r="D449">
        <v>5.3</v>
      </c>
      <c r="E449">
        <v>87.1</v>
      </c>
      <c r="F449">
        <f t="shared" si="91"/>
        <v>14.599999999999991</v>
      </c>
      <c r="G449">
        <v>1.2</v>
      </c>
      <c r="H449">
        <v>17.5</v>
      </c>
      <c r="I449">
        <v>54</v>
      </c>
      <c r="J449" s="4">
        <f t="shared" si="92"/>
        <v>201.45</v>
      </c>
      <c r="K449">
        <v>42.849999999999994</v>
      </c>
      <c r="L449">
        <v>379.2</v>
      </c>
      <c r="M449">
        <v>177.8</v>
      </c>
      <c r="N449">
        <v>10</v>
      </c>
      <c r="P449" s="4">
        <f t="shared" si="93"/>
        <v>174.1824</v>
      </c>
      <c r="Q449" s="4">
        <f t="shared" si="94"/>
        <v>13.7376</v>
      </c>
      <c r="R449" s="4">
        <f t="shared" si="95"/>
        <v>225.76320000000001</v>
      </c>
      <c r="S449" s="4">
        <f t="shared" si="96"/>
        <v>37.843199999999968</v>
      </c>
      <c r="T449" s="4">
        <f t="shared" si="97"/>
        <v>3.1103999999999998</v>
      </c>
      <c r="U449" s="4">
        <f t="shared" si="98"/>
        <v>45.36</v>
      </c>
      <c r="V449" s="4">
        <f t="shared" si="99"/>
        <v>139.96799999999999</v>
      </c>
      <c r="W449" s="4">
        <f t="shared" si="100"/>
        <v>522.15840000000003</v>
      </c>
      <c r="X449" s="4">
        <f t="shared" si="101"/>
        <v>111.06719999999997</v>
      </c>
      <c r="Y449" s="4">
        <f t="shared" si="102"/>
        <v>982.88639999999998</v>
      </c>
      <c r="Z449" s="4">
        <f t="shared" si="103"/>
        <v>460.85759999999999</v>
      </c>
      <c r="AA449" s="4">
        <f t="shared" si="104"/>
        <v>25.92</v>
      </c>
    </row>
    <row r="450" spans="1:27" hidden="1" x14ac:dyDescent="0.25">
      <c r="A450" s="1">
        <v>38473</v>
      </c>
      <c r="B450">
        <f t="shared" ref="B450:B513" si="105">DAY(EOMONTH(A450,0))</f>
        <v>31</v>
      </c>
      <c r="C450">
        <v>78.400000000000006</v>
      </c>
      <c r="D450">
        <v>6.2</v>
      </c>
      <c r="E450">
        <v>190</v>
      </c>
      <c r="F450">
        <f t="shared" ref="F450:F513" si="106">E450-C450-D450</f>
        <v>105.39999999999999</v>
      </c>
      <c r="G450">
        <v>2.5</v>
      </c>
      <c r="H450">
        <v>21.5</v>
      </c>
      <c r="I450">
        <v>96.6</v>
      </c>
      <c r="J450" s="4">
        <f t="shared" ref="J450:J513" si="107">E450+H450+I450+K450</f>
        <v>334.70000000000005</v>
      </c>
      <c r="K450">
        <v>26.6</v>
      </c>
      <c r="L450">
        <v>569.29999999999995</v>
      </c>
      <c r="M450">
        <v>234.6</v>
      </c>
      <c r="N450">
        <v>10</v>
      </c>
      <c r="P450" s="4">
        <f t="shared" ref="P450:P513" si="108">(C450*B450*24*3600)/10^6</f>
        <v>209.98656000000003</v>
      </c>
      <c r="Q450" s="4">
        <f t="shared" ref="Q450:Q513" si="109">(D450*B450*24*3600)/10^6</f>
        <v>16.606079999999999</v>
      </c>
      <c r="R450" s="4">
        <f t="shared" ref="R450:R513" si="110">(E450*B450*24*3600)/10^6</f>
        <v>508.89600000000002</v>
      </c>
      <c r="S450" s="4">
        <f t="shared" ref="S450:S513" si="111">(F450*B450*24*3600)/10^6</f>
        <v>282.30335999999994</v>
      </c>
      <c r="T450" s="4">
        <f t="shared" ref="T450:T513" si="112">(G450*B450*24*3600)/10^6</f>
        <v>6.6959999999999997</v>
      </c>
      <c r="U450" s="4">
        <f t="shared" ref="U450:U513" si="113">(H450*B450*24*3600)/10^6</f>
        <v>57.585599999999999</v>
      </c>
      <c r="V450" s="4">
        <f t="shared" ref="V450:V513" si="114">(I450*B450*24*3600)/10^6</f>
        <v>258.73343999999997</v>
      </c>
      <c r="W450" s="4">
        <f t="shared" ref="W450:W513" si="115">(J450*B450*24*3600)/10^6</f>
        <v>896.46048000000008</v>
      </c>
      <c r="X450" s="4">
        <f t="shared" ref="X450:X513" si="116">(K450*B450*24*3600)/10^6</f>
        <v>71.245440000000002</v>
      </c>
      <c r="Y450" s="4">
        <f t="shared" ref="Y450:Y513" si="117">(L450*B450*24*3600)/10^6</f>
        <v>1524.8131199999998</v>
      </c>
      <c r="Z450" s="4">
        <f t="shared" ref="Z450:Z513" si="118">(M450*B450*24*3600)/10^6</f>
        <v>628.35263999999995</v>
      </c>
      <c r="AA450" s="4">
        <f t="shared" si="104"/>
        <v>26.783999999999999</v>
      </c>
    </row>
    <row r="451" spans="1:27" hidden="1" x14ac:dyDescent="0.25">
      <c r="A451" s="1">
        <v>38504</v>
      </c>
      <c r="B451">
        <f t="shared" si="105"/>
        <v>30</v>
      </c>
      <c r="C451">
        <v>124</v>
      </c>
      <c r="D451">
        <v>9.8000000000000007</v>
      </c>
      <c r="E451">
        <v>805</v>
      </c>
      <c r="F451">
        <f t="shared" si="106"/>
        <v>671.2</v>
      </c>
      <c r="G451">
        <v>10.7</v>
      </c>
      <c r="H451">
        <v>33.1</v>
      </c>
      <c r="I451">
        <v>215</v>
      </c>
      <c r="J451" s="4">
        <f t="shared" si="107"/>
        <v>1138.0999999999999</v>
      </c>
      <c r="K451">
        <v>85</v>
      </c>
      <c r="L451">
        <v>1170.3</v>
      </c>
      <c r="M451">
        <v>32.200000000000003</v>
      </c>
      <c r="N451">
        <v>10</v>
      </c>
      <c r="P451" s="4">
        <f t="shared" si="108"/>
        <v>321.40800000000002</v>
      </c>
      <c r="Q451" s="4">
        <f t="shared" si="109"/>
        <v>25.401599999999998</v>
      </c>
      <c r="R451" s="4">
        <f t="shared" si="110"/>
        <v>2086.56</v>
      </c>
      <c r="S451" s="4">
        <f t="shared" si="111"/>
        <v>1739.7503999999999</v>
      </c>
      <c r="T451" s="4">
        <f t="shared" si="112"/>
        <v>27.734400000000001</v>
      </c>
      <c r="U451" s="4">
        <f t="shared" si="113"/>
        <v>85.795199999999994</v>
      </c>
      <c r="V451" s="4">
        <f t="shared" si="114"/>
        <v>557.28</v>
      </c>
      <c r="W451" s="4">
        <f t="shared" si="115"/>
        <v>2949.9551999999999</v>
      </c>
      <c r="X451" s="4">
        <f t="shared" si="116"/>
        <v>220.32</v>
      </c>
      <c r="Y451" s="4">
        <f t="shared" si="117"/>
        <v>3033.4176000000002</v>
      </c>
      <c r="Z451" s="4">
        <f t="shared" si="118"/>
        <v>83.462400000000017</v>
      </c>
      <c r="AA451" s="4">
        <f t="shared" ref="AA451:AA514" si="119">(N451*B451*24*3600)/10^6</f>
        <v>25.92</v>
      </c>
    </row>
    <row r="452" spans="1:27" hidden="1" x14ac:dyDescent="0.25">
      <c r="A452" s="1">
        <v>38534</v>
      </c>
      <c r="B452">
        <f t="shared" si="105"/>
        <v>31</v>
      </c>
      <c r="C452">
        <v>418</v>
      </c>
      <c r="D452">
        <v>32.9</v>
      </c>
      <c r="E452">
        <v>1070</v>
      </c>
      <c r="F452">
        <f t="shared" si="106"/>
        <v>619.1</v>
      </c>
      <c r="G452">
        <v>14.2</v>
      </c>
      <c r="H452">
        <v>75.3</v>
      </c>
      <c r="I452">
        <v>739</v>
      </c>
      <c r="J452" s="4">
        <f t="shared" si="107"/>
        <v>2043.8</v>
      </c>
      <c r="K452">
        <v>159.5</v>
      </c>
      <c r="L452">
        <v>3051.6</v>
      </c>
      <c r="M452">
        <v>1007.8</v>
      </c>
      <c r="N452">
        <v>10</v>
      </c>
      <c r="P452" s="4">
        <f t="shared" si="108"/>
        <v>1119.5712000000001</v>
      </c>
      <c r="Q452" s="4">
        <f t="shared" si="109"/>
        <v>88.11936</v>
      </c>
      <c r="R452" s="4">
        <f t="shared" si="110"/>
        <v>2865.8879999999999</v>
      </c>
      <c r="S452" s="4">
        <f t="shared" si="111"/>
        <v>1658.1974399999999</v>
      </c>
      <c r="T452" s="4">
        <f t="shared" si="112"/>
        <v>38.033279999999998</v>
      </c>
      <c r="U452" s="4">
        <f t="shared" si="113"/>
        <v>201.68351999999999</v>
      </c>
      <c r="V452" s="4">
        <f t="shared" si="114"/>
        <v>1979.3376000000001</v>
      </c>
      <c r="W452" s="4">
        <f t="shared" si="115"/>
        <v>5474.1139199999998</v>
      </c>
      <c r="X452" s="4">
        <f t="shared" si="116"/>
        <v>427.20479999999998</v>
      </c>
      <c r="Y452" s="4">
        <f t="shared" si="117"/>
        <v>8173.4054400000005</v>
      </c>
      <c r="Z452" s="4">
        <f t="shared" si="118"/>
        <v>2699.2915200000002</v>
      </c>
      <c r="AA452" s="4">
        <f t="shared" si="119"/>
        <v>26.783999999999999</v>
      </c>
    </row>
    <row r="453" spans="1:27" hidden="1" x14ac:dyDescent="0.25">
      <c r="A453" s="1">
        <v>38565</v>
      </c>
      <c r="B453">
        <f t="shared" si="105"/>
        <v>31</v>
      </c>
      <c r="C453">
        <v>540</v>
      </c>
      <c r="D453">
        <v>42.5</v>
      </c>
      <c r="E453">
        <v>2150</v>
      </c>
      <c r="F453">
        <f t="shared" si="106"/>
        <v>1567.5</v>
      </c>
      <c r="G453">
        <v>28.6</v>
      </c>
      <c r="H453">
        <v>136</v>
      </c>
      <c r="I453">
        <v>714</v>
      </c>
      <c r="J453" s="4">
        <f t="shared" si="107"/>
        <v>3247.6</v>
      </c>
      <c r="K453">
        <v>247.6</v>
      </c>
      <c r="L453">
        <v>4054.5</v>
      </c>
      <c r="M453">
        <v>806.9</v>
      </c>
      <c r="N453">
        <v>10</v>
      </c>
      <c r="P453" s="4">
        <f t="shared" si="108"/>
        <v>1446.336</v>
      </c>
      <c r="Q453" s="4">
        <f t="shared" si="109"/>
        <v>113.83199999999999</v>
      </c>
      <c r="R453" s="4">
        <f t="shared" si="110"/>
        <v>5758.56</v>
      </c>
      <c r="S453" s="4">
        <f t="shared" si="111"/>
        <v>4198.3919999999998</v>
      </c>
      <c r="T453" s="4">
        <f t="shared" si="112"/>
        <v>76.602239999999995</v>
      </c>
      <c r="U453" s="4">
        <f t="shared" si="113"/>
        <v>364.26240000000001</v>
      </c>
      <c r="V453" s="4">
        <f t="shared" si="114"/>
        <v>1912.3776</v>
      </c>
      <c r="W453" s="4">
        <f t="shared" si="115"/>
        <v>8698.3718399999998</v>
      </c>
      <c r="X453" s="4">
        <f t="shared" si="116"/>
        <v>663.17183999999997</v>
      </c>
      <c r="Y453" s="4">
        <f t="shared" si="117"/>
        <v>10859.5728</v>
      </c>
      <c r="Z453" s="4">
        <f t="shared" si="118"/>
        <v>2161.2009600000001</v>
      </c>
      <c r="AA453" s="4">
        <f t="shared" si="119"/>
        <v>26.783999999999999</v>
      </c>
    </row>
    <row r="454" spans="1:27" hidden="1" x14ac:dyDescent="0.25">
      <c r="A454" s="1">
        <v>38596</v>
      </c>
      <c r="B454">
        <f t="shared" si="105"/>
        <v>30</v>
      </c>
      <c r="C454">
        <v>310</v>
      </c>
      <c r="D454">
        <v>24.4</v>
      </c>
      <c r="E454">
        <v>917</v>
      </c>
      <c r="F454">
        <f t="shared" si="106"/>
        <v>582.6</v>
      </c>
      <c r="G454">
        <v>12.2</v>
      </c>
      <c r="H454">
        <v>112</v>
      </c>
      <c r="I454">
        <v>237</v>
      </c>
      <c r="J454" s="4">
        <f t="shared" si="107"/>
        <v>1374.5</v>
      </c>
      <c r="K454">
        <v>108.5</v>
      </c>
      <c r="L454">
        <v>2189</v>
      </c>
      <c r="M454">
        <v>814.5</v>
      </c>
      <c r="N454">
        <v>10</v>
      </c>
      <c r="P454" s="4">
        <f t="shared" si="108"/>
        <v>803.52</v>
      </c>
      <c r="Q454" s="4">
        <f t="shared" si="109"/>
        <v>63.244799999999998</v>
      </c>
      <c r="R454" s="4">
        <f t="shared" si="110"/>
        <v>2376.864</v>
      </c>
      <c r="S454" s="4">
        <f t="shared" si="111"/>
        <v>1510.0992000000001</v>
      </c>
      <c r="T454" s="4">
        <f t="shared" si="112"/>
        <v>31.622399999999999</v>
      </c>
      <c r="U454" s="4">
        <f t="shared" si="113"/>
        <v>290.30399999999997</v>
      </c>
      <c r="V454" s="4">
        <f t="shared" si="114"/>
        <v>614.30399999999997</v>
      </c>
      <c r="W454" s="4">
        <f t="shared" si="115"/>
        <v>3562.7040000000002</v>
      </c>
      <c r="X454" s="4">
        <f t="shared" si="116"/>
        <v>281.23200000000003</v>
      </c>
      <c r="Y454" s="4">
        <f t="shared" si="117"/>
        <v>5673.8879999999999</v>
      </c>
      <c r="Z454" s="4">
        <f t="shared" si="118"/>
        <v>2111.1840000000002</v>
      </c>
      <c r="AA454" s="4">
        <f t="shared" si="119"/>
        <v>25.92</v>
      </c>
    </row>
    <row r="455" spans="1:27" hidden="1" x14ac:dyDescent="0.25">
      <c r="A455" s="1">
        <v>38626</v>
      </c>
      <c r="B455">
        <f t="shared" si="105"/>
        <v>31</v>
      </c>
      <c r="C455">
        <v>179</v>
      </c>
      <c r="D455">
        <v>14.1</v>
      </c>
      <c r="E455">
        <v>518</v>
      </c>
      <c r="F455">
        <f t="shared" si="106"/>
        <v>324.89999999999998</v>
      </c>
      <c r="G455">
        <v>6.9</v>
      </c>
      <c r="H455">
        <v>82.4</v>
      </c>
      <c r="I455">
        <v>133</v>
      </c>
      <c r="J455" s="4">
        <f t="shared" si="107"/>
        <v>797.8</v>
      </c>
      <c r="K455">
        <v>64.399999999999991</v>
      </c>
      <c r="L455">
        <v>1273.7</v>
      </c>
      <c r="M455">
        <v>475.9</v>
      </c>
      <c r="N455">
        <v>10</v>
      </c>
      <c r="P455" s="4">
        <f t="shared" si="108"/>
        <v>479.43360000000001</v>
      </c>
      <c r="Q455" s="4">
        <f t="shared" si="109"/>
        <v>37.765439999999998</v>
      </c>
      <c r="R455" s="4">
        <f t="shared" si="110"/>
        <v>1387.4112</v>
      </c>
      <c r="S455" s="4">
        <f t="shared" si="111"/>
        <v>870.21215999999993</v>
      </c>
      <c r="T455" s="4">
        <f t="shared" si="112"/>
        <v>18.48096</v>
      </c>
      <c r="U455" s="4">
        <f t="shared" si="113"/>
        <v>220.70016000000004</v>
      </c>
      <c r="V455" s="4">
        <f t="shared" si="114"/>
        <v>356.22719999999998</v>
      </c>
      <c r="W455" s="4">
        <f t="shared" si="115"/>
        <v>2136.8275199999998</v>
      </c>
      <c r="X455" s="4">
        <f t="shared" si="116"/>
        <v>172.48895999999996</v>
      </c>
      <c r="Y455" s="4">
        <f t="shared" si="117"/>
        <v>3411.4780799999999</v>
      </c>
      <c r="Z455" s="4">
        <f t="shared" si="118"/>
        <v>1274.65056</v>
      </c>
      <c r="AA455" s="4">
        <f t="shared" si="119"/>
        <v>26.783999999999999</v>
      </c>
    </row>
    <row r="456" spans="1:27" hidden="1" x14ac:dyDescent="0.25">
      <c r="A456" s="1">
        <v>38657</v>
      </c>
      <c r="B456">
        <f t="shared" si="105"/>
        <v>30</v>
      </c>
      <c r="C456">
        <v>97</v>
      </c>
      <c r="D456">
        <v>7.6</v>
      </c>
      <c r="E456">
        <v>262</v>
      </c>
      <c r="F456">
        <f t="shared" si="106"/>
        <v>157.4</v>
      </c>
      <c r="G456">
        <v>3.5</v>
      </c>
      <c r="H456">
        <v>44.9</v>
      </c>
      <c r="I456">
        <v>75.900000000000006</v>
      </c>
      <c r="J456" s="4">
        <f t="shared" si="107"/>
        <v>416.69999999999993</v>
      </c>
      <c r="K456">
        <v>33.9</v>
      </c>
      <c r="L456">
        <v>680.5</v>
      </c>
      <c r="M456">
        <v>263.8</v>
      </c>
      <c r="N456">
        <v>10</v>
      </c>
      <c r="P456" s="4">
        <f t="shared" si="108"/>
        <v>251.42400000000001</v>
      </c>
      <c r="Q456" s="4">
        <f t="shared" si="109"/>
        <v>19.699200000000001</v>
      </c>
      <c r="R456" s="4">
        <f t="shared" si="110"/>
        <v>679.10400000000004</v>
      </c>
      <c r="S456" s="4">
        <f t="shared" si="111"/>
        <v>407.98079999999999</v>
      </c>
      <c r="T456" s="4">
        <f t="shared" si="112"/>
        <v>9.0719999999999992</v>
      </c>
      <c r="U456" s="4">
        <f t="shared" si="113"/>
        <v>116.38079999999999</v>
      </c>
      <c r="V456" s="4">
        <f t="shared" si="114"/>
        <v>196.7328</v>
      </c>
      <c r="W456" s="4">
        <f t="shared" si="115"/>
        <v>1080.0863999999997</v>
      </c>
      <c r="X456" s="4">
        <f t="shared" si="116"/>
        <v>87.868799999999993</v>
      </c>
      <c r="Y456" s="4">
        <f t="shared" si="117"/>
        <v>1763.856</v>
      </c>
      <c r="Z456" s="4">
        <f t="shared" si="118"/>
        <v>683.76959999999997</v>
      </c>
      <c r="AA456" s="4">
        <f t="shared" si="119"/>
        <v>25.92</v>
      </c>
    </row>
    <row r="457" spans="1:27" hidden="1" x14ac:dyDescent="0.25">
      <c r="A457" s="1">
        <v>38687</v>
      </c>
      <c r="B457">
        <f t="shared" si="105"/>
        <v>31</v>
      </c>
      <c r="C457">
        <v>81</v>
      </c>
      <c r="D457">
        <v>6.4</v>
      </c>
      <c r="E457">
        <v>170</v>
      </c>
      <c r="F457">
        <f t="shared" si="106"/>
        <v>82.6</v>
      </c>
      <c r="G457">
        <v>2.2999999999999998</v>
      </c>
      <c r="H457">
        <v>16.5</v>
      </c>
      <c r="I457">
        <v>61.7</v>
      </c>
      <c r="J457" s="4">
        <f t="shared" si="107"/>
        <v>267.3</v>
      </c>
      <c r="K457">
        <v>19.100000000000005</v>
      </c>
      <c r="L457">
        <v>458.7</v>
      </c>
      <c r="M457">
        <v>191.4</v>
      </c>
      <c r="N457">
        <v>10</v>
      </c>
      <c r="P457" s="4">
        <f t="shared" si="108"/>
        <v>216.9504</v>
      </c>
      <c r="Q457" s="4">
        <f t="shared" si="109"/>
        <v>17.141760000000001</v>
      </c>
      <c r="R457" s="4">
        <f t="shared" si="110"/>
        <v>455.32799999999997</v>
      </c>
      <c r="S457" s="4">
        <f t="shared" si="111"/>
        <v>221.23583999999997</v>
      </c>
      <c r="T457" s="4">
        <f t="shared" si="112"/>
        <v>6.1603199999999987</v>
      </c>
      <c r="U457" s="4">
        <f t="shared" si="113"/>
        <v>44.193600000000004</v>
      </c>
      <c r="V457" s="4">
        <f t="shared" si="114"/>
        <v>165.25728000000001</v>
      </c>
      <c r="W457" s="4">
        <f t="shared" si="115"/>
        <v>715.93632000000002</v>
      </c>
      <c r="X457" s="4">
        <f t="shared" si="116"/>
        <v>51.157440000000015</v>
      </c>
      <c r="Y457" s="4">
        <f t="shared" si="117"/>
        <v>1228.5820799999999</v>
      </c>
      <c r="Z457" s="4">
        <f t="shared" si="118"/>
        <v>512.64576</v>
      </c>
      <c r="AA457" s="4">
        <f t="shared" si="119"/>
        <v>26.783999999999999</v>
      </c>
    </row>
    <row r="458" spans="1:27" hidden="1" x14ac:dyDescent="0.25">
      <c r="A458" s="1">
        <v>38718</v>
      </c>
      <c r="B458">
        <f t="shared" si="105"/>
        <v>31</v>
      </c>
      <c r="C458">
        <v>68</v>
      </c>
      <c r="D458">
        <v>5.3</v>
      </c>
      <c r="E458">
        <v>126</v>
      </c>
      <c r="F458">
        <f t="shared" si="106"/>
        <v>52.7</v>
      </c>
      <c r="G458">
        <v>1.7</v>
      </c>
      <c r="H458">
        <v>14.1</v>
      </c>
      <c r="I458">
        <v>39.700000000000003</v>
      </c>
      <c r="J458" s="4">
        <f t="shared" si="107"/>
        <v>197.70000000000002</v>
      </c>
      <c r="K458">
        <v>17.899999999999995</v>
      </c>
      <c r="L458">
        <v>347.1</v>
      </c>
      <c r="M458">
        <v>149.4</v>
      </c>
      <c r="N458">
        <v>10</v>
      </c>
      <c r="P458" s="4">
        <f t="shared" si="108"/>
        <v>182.13120000000001</v>
      </c>
      <c r="Q458" s="4">
        <f t="shared" si="109"/>
        <v>14.19552</v>
      </c>
      <c r="R458" s="4">
        <f t="shared" si="110"/>
        <v>337.47840000000002</v>
      </c>
      <c r="S458" s="4">
        <f t="shared" si="111"/>
        <v>141.15168</v>
      </c>
      <c r="T458" s="4">
        <f t="shared" si="112"/>
        <v>4.55328</v>
      </c>
      <c r="U458" s="4">
        <f t="shared" si="113"/>
        <v>37.765439999999998</v>
      </c>
      <c r="V458" s="4">
        <f t="shared" si="114"/>
        <v>106.33248000000002</v>
      </c>
      <c r="W458" s="4">
        <f t="shared" si="115"/>
        <v>529.51968000000011</v>
      </c>
      <c r="X458" s="4">
        <f t="shared" si="116"/>
        <v>47.943359999999984</v>
      </c>
      <c r="Y458" s="4">
        <f t="shared" si="117"/>
        <v>929.67264000000011</v>
      </c>
      <c r="Z458" s="4">
        <f t="shared" si="118"/>
        <v>400.15296000000001</v>
      </c>
      <c r="AA458" s="4">
        <f t="shared" si="119"/>
        <v>26.783999999999999</v>
      </c>
    </row>
    <row r="459" spans="1:27" hidden="1" x14ac:dyDescent="0.25">
      <c r="A459" s="1">
        <v>38749</v>
      </c>
      <c r="B459">
        <f t="shared" si="105"/>
        <v>28</v>
      </c>
      <c r="C459">
        <v>64</v>
      </c>
      <c r="D459">
        <v>5</v>
      </c>
      <c r="E459">
        <v>107</v>
      </c>
      <c r="F459">
        <f t="shared" si="106"/>
        <v>38</v>
      </c>
      <c r="G459">
        <v>1.4</v>
      </c>
      <c r="H459">
        <v>13.1</v>
      </c>
      <c r="I459">
        <v>28.5</v>
      </c>
      <c r="J459" s="4">
        <f t="shared" si="107"/>
        <v>167.9</v>
      </c>
      <c r="K459">
        <v>19.300000000000004</v>
      </c>
      <c r="L459">
        <v>310.39999999999998</v>
      </c>
      <c r="M459">
        <v>142.5</v>
      </c>
      <c r="N459">
        <v>10</v>
      </c>
      <c r="P459" s="4">
        <f t="shared" si="108"/>
        <v>154.8288</v>
      </c>
      <c r="Q459" s="4">
        <f t="shared" si="109"/>
        <v>12.096</v>
      </c>
      <c r="R459" s="4">
        <f t="shared" si="110"/>
        <v>258.8544</v>
      </c>
      <c r="S459" s="4">
        <f t="shared" si="111"/>
        <v>91.929599999999994</v>
      </c>
      <c r="T459" s="4">
        <f t="shared" si="112"/>
        <v>3.3868800000000001</v>
      </c>
      <c r="U459" s="4">
        <f t="shared" si="113"/>
        <v>31.691520000000004</v>
      </c>
      <c r="V459" s="4">
        <f t="shared" si="114"/>
        <v>68.947199999999995</v>
      </c>
      <c r="W459" s="4">
        <f t="shared" si="115"/>
        <v>406.18367999999992</v>
      </c>
      <c r="X459" s="4">
        <f t="shared" si="116"/>
        <v>46.690560000000005</v>
      </c>
      <c r="Y459" s="4">
        <f t="shared" si="117"/>
        <v>750.91967999999997</v>
      </c>
      <c r="Z459" s="4">
        <f t="shared" si="118"/>
        <v>344.73599999999999</v>
      </c>
      <c r="AA459" s="4">
        <f t="shared" si="119"/>
        <v>24.192</v>
      </c>
    </row>
    <row r="460" spans="1:27" hidden="1" x14ac:dyDescent="0.25">
      <c r="A460" s="1">
        <v>38777</v>
      </c>
      <c r="B460">
        <f t="shared" si="105"/>
        <v>31</v>
      </c>
      <c r="C460">
        <v>62.2</v>
      </c>
      <c r="D460">
        <v>4.9000000000000004</v>
      </c>
      <c r="E460">
        <v>102</v>
      </c>
      <c r="F460">
        <f t="shared" si="106"/>
        <v>34.9</v>
      </c>
      <c r="G460">
        <v>1.4</v>
      </c>
      <c r="H460">
        <v>13.9</v>
      </c>
      <c r="I460">
        <v>32.700000000000003</v>
      </c>
      <c r="J460" s="4">
        <f t="shared" si="107"/>
        <v>164.90000000000003</v>
      </c>
      <c r="K460">
        <v>16.300000000000004</v>
      </c>
      <c r="L460">
        <v>291.3</v>
      </c>
      <c r="M460">
        <v>126.4</v>
      </c>
      <c r="N460">
        <v>10</v>
      </c>
      <c r="P460" s="4">
        <f t="shared" si="108"/>
        <v>166.59648000000001</v>
      </c>
      <c r="Q460" s="4">
        <f t="shared" si="109"/>
        <v>13.124160000000002</v>
      </c>
      <c r="R460" s="4">
        <f t="shared" si="110"/>
        <v>273.1968</v>
      </c>
      <c r="S460" s="4">
        <f t="shared" si="111"/>
        <v>93.476159999999993</v>
      </c>
      <c r="T460" s="4">
        <f t="shared" si="112"/>
        <v>3.7497599999999993</v>
      </c>
      <c r="U460" s="4">
        <f t="shared" si="113"/>
        <v>37.229759999999999</v>
      </c>
      <c r="V460" s="4">
        <f t="shared" si="114"/>
        <v>87.583680000000015</v>
      </c>
      <c r="W460" s="4">
        <f t="shared" si="115"/>
        <v>441.66816000000011</v>
      </c>
      <c r="X460" s="4">
        <f t="shared" si="116"/>
        <v>43.657920000000004</v>
      </c>
      <c r="Y460" s="4">
        <f t="shared" si="117"/>
        <v>780.21792000000005</v>
      </c>
      <c r="Z460" s="4">
        <f t="shared" si="118"/>
        <v>338.54975999999999</v>
      </c>
      <c r="AA460" s="4">
        <f t="shared" si="119"/>
        <v>26.783999999999999</v>
      </c>
    </row>
    <row r="461" spans="1:27" hidden="1" x14ac:dyDescent="0.25">
      <c r="A461" s="1">
        <v>38808</v>
      </c>
      <c r="B461">
        <f t="shared" si="105"/>
        <v>30</v>
      </c>
      <c r="C461">
        <v>69.099999999999994</v>
      </c>
      <c r="D461">
        <v>5.4</v>
      </c>
      <c r="E461">
        <v>127</v>
      </c>
      <c r="F461">
        <f t="shared" si="106"/>
        <v>52.500000000000007</v>
      </c>
      <c r="G461">
        <v>1.7</v>
      </c>
      <c r="H461">
        <v>16</v>
      </c>
      <c r="I461">
        <v>42.8</v>
      </c>
      <c r="J461" s="4">
        <f t="shared" si="107"/>
        <v>195.70000000000002</v>
      </c>
      <c r="K461">
        <v>9.899999999999995</v>
      </c>
      <c r="L461">
        <v>349.1</v>
      </c>
      <c r="M461">
        <v>153.4</v>
      </c>
      <c r="N461">
        <v>10</v>
      </c>
      <c r="P461" s="4">
        <f t="shared" si="108"/>
        <v>179.10720000000001</v>
      </c>
      <c r="Q461" s="4">
        <f t="shared" si="109"/>
        <v>13.9968</v>
      </c>
      <c r="R461" s="4">
        <f t="shared" si="110"/>
        <v>329.18400000000003</v>
      </c>
      <c r="S461" s="4">
        <f t="shared" si="111"/>
        <v>136.08000000000004</v>
      </c>
      <c r="T461" s="4">
        <f t="shared" si="112"/>
        <v>4.4063999999999997</v>
      </c>
      <c r="U461" s="4">
        <f t="shared" si="113"/>
        <v>41.472000000000001</v>
      </c>
      <c r="V461" s="4">
        <f t="shared" si="114"/>
        <v>110.9376</v>
      </c>
      <c r="W461" s="4">
        <f t="shared" si="115"/>
        <v>507.25440000000015</v>
      </c>
      <c r="X461" s="4">
        <f t="shared" si="116"/>
        <v>25.660799999999984</v>
      </c>
      <c r="Y461" s="4">
        <f t="shared" si="117"/>
        <v>904.86720000000003</v>
      </c>
      <c r="Z461" s="4">
        <f t="shared" si="118"/>
        <v>397.61279999999999</v>
      </c>
      <c r="AA461" s="4">
        <f t="shared" si="119"/>
        <v>25.92</v>
      </c>
    </row>
    <row r="462" spans="1:27" hidden="1" x14ac:dyDescent="0.25">
      <c r="A462" s="1">
        <v>38838</v>
      </c>
      <c r="B462">
        <f t="shared" si="105"/>
        <v>31</v>
      </c>
      <c r="C462">
        <v>115</v>
      </c>
      <c r="D462">
        <v>9</v>
      </c>
      <c r="E462">
        <v>260</v>
      </c>
      <c r="F462">
        <f t="shared" si="106"/>
        <v>136</v>
      </c>
      <c r="G462">
        <v>3.5</v>
      </c>
      <c r="H462">
        <v>23.2</v>
      </c>
      <c r="I462">
        <v>74.400000000000006</v>
      </c>
      <c r="J462" s="4">
        <f t="shared" si="107"/>
        <v>386.4</v>
      </c>
      <c r="K462">
        <v>28.799999999999983</v>
      </c>
      <c r="L462">
        <v>635.1</v>
      </c>
      <c r="M462">
        <v>248.7</v>
      </c>
      <c r="N462">
        <v>10</v>
      </c>
      <c r="P462" s="4">
        <f t="shared" si="108"/>
        <v>308.01600000000002</v>
      </c>
      <c r="Q462" s="4">
        <f t="shared" si="109"/>
        <v>24.105599999999999</v>
      </c>
      <c r="R462" s="4">
        <f t="shared" si="110"/>
        <v>696.38400000000001</v>
      </c>
      <c r="S462" s="4">
        <f t="shared" si="111"/>
        <v>364.26240000000001</v>
      </c>
      <c r="T462" s="4">
        <f t="shared" si="112"/>
        <v>9.3743999999999996</v>
      </c>
      <c r="U462" s="4">
        <f t="shared" si="113"/>
        <v>62.13888</v>
      </c>
      <c r="V462" s="4">
        <f t="shared" si="114"/>
        <v>199.27296000000004</v>
      </c>
      <c r="W462" s="4">
        <f t="shared" si="115"/>
        <v>1034.9337599999999</v>
      </c>
      <c r="X462" s="4">
        <f t="shared" si="116"/>
        <v>77.137919999999966</v>
      </c>
      <c r="Y462" s="4">
        <f t="shared" si="117"/>
        <v>1701.0518400000001</v>
      </c>
      <c r="Z462" s="4">
        <f t="shared" si="118"/>
        <v>666.11807999999996</v>
      </c>
      <c r="AA462" s="4">
        <f t="shared" si="119"/>
        <v>26.783999999999999</v>
      </c>
    </row>
    <row r="463" spans="1:27" hidden="1" x14ac:dyDescent="0.25">
      <c r="A463" s="1">
        <v>38869</v>
      </c>
      <c r="B463">
        <f t="shared" si="105"/>
        <v>30</v>
      </c>
      <c r="C463">
        <v>207</v>
      </c>
      <c r="D463">
        <v>16.3</v>
      </c>
      <c r="E463">
        <v>631</v>
      </c>
      <c r="F463">
        <f t="shared" si="106"/>
        <v>407.7</v>
      </c>
      <c r="G463">
        <v>8.4</v>
      </c>
      <c r="H463">
        <v>56.6</v>
      </c>
      <c r="I463">
        <v>393</v>
      </c>
      <c r="J463" s="4">
        <f t="shared" si="107"/>
        <v>1172.6999999999998</v>
      </c>
      <c r="K463">
        <v>92.1</v>
      </c>
      <c r="L463">
        <v>2079</v>
      </c>
      <c r="M463">
        <v>906.3</v>
      </c>
      <c r="N463">
        <v>10</v>
      </c>
      <c r="P463" s="4">
        <f t="shared" si="108"/>
        <v>536.54399999999998</v>
      </c>
      <c r="Q463" s="4">
        <f t="shared" si="109"/>
        <v>42.249600000000001</v>
      </c>
      <c r="R463" s="4">
        <f t="shared" si="110"/>
        <v>1635.5519999999999</v>
      </c>
      <c r="S463" s="4">
        <f t="shared" si="111"/>
        <v>1056.7583999999999</v>
      </c>
      <c r="T463" s="4">
        <f t="shared" si="112"/>
        <v>21.7728</v>
      </c>
      <c r="U463" s="4">
        <f t="shared" si="113"/>
        <v>146.7072</v>
      </c>
      <c r="V463" s="4">
        <f t="shared" si="114"/>
        <v>1018.6559999999999</v>
      </c>
      <c r="W463" s="4">
        <f t="shared" si="115"/>
        <v>3039.6383999999989</v>
      </c>
      <c r="X463" s="4">
        <f t="shared" si="116"/>
        <v>238.72319999999999</v>
      </c>
      <c r="Y463" s="4">
        <f t="shared" si="117"/>
        <v>5388.768</v>
      </c>
      <c r="Z463" s="4">
        <f t="shared" si="118"/>
        <v>2349.1296000000002</v>
      </c>
      <c r="AA463" s="4">
        <f t="shared" si="119"/>
        <v>25.92</v>
      </c>
    </row>
    <row r="464" spans="1:27" hidden="1" x14ac:dyDescent="0.25">
      <c r="A464" s="1">
        <v>38899</v>
      </c>
      <c r="B464">
        <f t="shared" si="105"/>
        <v>31</v>
      </c>
      <c r="C464">
        <v>451</v>
      </c>
      <c r="D464">
        <v>35.5</v>
      </c>
      <c r="E464">
        <v>1660</v>
      </c>
      <c r="F464">
        <f t="shared" si="106"/>
        <v>1173.5</v>
      </c>
      <c r="G464">
        <v>22.1</v>
      </c>
      <c r="H464">
        <v>143</v>
      </c>
      <c r="I464">
        <v>433</v>
      </c>
      <c r="J464" s="4">
        <f t="shared" si="107"/>
        <v>2422.8000000000002</v>
      </c>
      <c r="K464">
        <v>186.8</v>
      </c>
      <c r="L464">
        <v>3348.1</v>
      </c>
      <c r="M464">
        <v>925.3</v>
      </c>
      <c r="N464">
        <v>10</v>
      </c>
      <c r="P464" s="4">
        <f t="shared" si="108"/>
        <v>1207.9584</v>
      </c>
      <c r="Q464" s="4">
        <f t="shared" si="109"/>
        <v>95.083200000000005</v>
      </c>
      <c r="R464" s="4">
        <f t="shared" si="110"/>
        <v>4446.1440000000002</v>
      </c>
      <c r="S464" s="4">
        <f t="shared" si="111"/>
        <v>3143.1024000000002</v>
      </c>
      <c r="T464" s="4">
        <f t="shared" si="112"/>
        <v>59.192640000000004</v>
      </c>
      <c r="U464" s="4">
        <f t="shared" si="113"/>
        <v>383.01119999999997</v>
      </c>
      <c r="V464" s="4">
        <f t="shared" si="114"/>
        <v>1159.7472</v>
      </c>
      <c r="W464" s="4">
        <f t="shared" si="115"/>
        <v>6489.2275200000013</v>
      </c>
      <c r="X464" s="4">
        <f t="shared" si="116"/>
        <v>500.32512000000008</v>
      </c>
      <c r="Y464" s="4">
        <f t="shared" si="117"/>
        <v>8967.5510400000003</v>
      </c>
      <c r="Z464" s="4">
        <f t="shared" si="118"/>
        <v>2478.3235199999999</v>
      </c>
      <c r="AA464" s="4">
        <f t="shared" si="119"/>
        <v>26.783999999999999</v>
      </c>
    </row>
    <row r="465" spans="1:27" hidden="1" x14ac:dyDescent="0.25">
      <c r="A465" s="1">
        <v>38930</v>
      </c>
      <c r="B465">
        <f t="shared" si="105"/>
        <v>31</v>
      </c>
      <c r="C465">
        <v>412</v>
      </c>
      <c r="D465">
        <v>32.4</v>
      </c>
      <c r="E465">
        <v>1550</v>
      </c>
      <c r="F465">
        <f t="shared" si="106"/>
        <v>1105.5999999999999</v>
      </c>
      <c r="G465">
        <v>20.6</v>
      </c>
      <c r="H465">
        <v>107</v>
      </c>
      <c r="I465">
        <v>364</v>
      </c>
      <c r="J465" s="4">
        <f t="shared" si="107"/>
        <v>2187.4</v>
      </c>
      <c r="K465">
        <v>166.4</v>
      </c>
      <c r="L465">
        <v>3080.3</v>
      </c>
      <c r="M465">
        <v>892.9</v>
      </c>
      <c r="N465">
        <v>10</v>
      </c>
      <c r="P465" s="4">
        <f t="shared" si="108"/>
        <v>1103.5008</v>
      </c>
      <c r="Q465" s="4">
        <f t="shared" si="109"/>
        <v>86.780159999999995</v>
      </c>
      <c r="R465" s="4">
        <f t="shared" si="110"/>
        <v>4151.5200000000004</v>
      </c>
      <c r="S465" s="4">
        <f t="shared" si="111"/>
        <v>2961.2390399999995</v>
      </c>
      <c r="T465" s="4">
        <f t="shared" si="112"/>
        <v>55.17504000000001</v>
      </c>
      <c r="U465" s="4">
        <f t="shared" si="113"/>
        <v>286.58879999999999</v>
      </c>
      <c r="V465" s="4">
        <f t="shared" si="114"/>
        <v>974.93759999999997</v>
      </c>
      <c r="W465" s="4">
        <f t="shared" si="115"/>
        <v>5858.7321599999996</v>
      </c>
      <c r="X465" s="4">
        <f t="shared" si="116"/>
        <v>445.68576000000002</v>
      </c>
      <c r="Y465" s="4">
        <f t="shared" si="117"/>
        <v>8250.2755200000011</v>
      </c>
      <c r="Z465" s="4">
        <f t="shared" si="118"/>
        <v>2391.5433600000001</v>
      </c>
      <c r="AA465" s="4">
        <f t="shared" si="119"/>
        <v>26.783999999999999</v>
      </c>
    </row>
    <row r="466" spans="1:27" hidden="1" x14ac:dyDescent="0.25">
      <c r="A466" s="1">
        <v>38961</v>
      </c>
      <c r="B466">
        <f t="shared" si="105"/>
        <v>30</v>
      </c>
      <c r="C466">
        <v>317</v>
      </c>
      <c r="D466">
        <v>24.9</v>
      </c>
      <c r="E466">
        <v>1200</v>
      </c>
      <c r="F466">
        <f t="shared" si="106"/>
        <v>858.1</v>
      </c>
      <c r="G466">
        <v>16</v>
      </c>
      <c r="H466">
        <v>76.400000000000006</v>
      </c>
      <c r="I466">
        <v>350</v>
      </c>
      <c r="J466" s="4">
        <f t="shared" si="107"/>
        <v>1760.2</v>
      </c>
      <c r="K466">
        <v>133.80000000000001</v>
      </c>
      <c r="L466">
        <v>2825</v>
      </c>
      <c r="M466">
        <v>1064.8</v>
      </c>
      <c r="N466">
        <v>10</v>
      </c>
      <c r="P466" s="4">
        <f t="shared" si="108"/>
        <v>821.66399999999999</v>
      </c>
      <c r="Q466" s="4">
        <f t="shared" si="109"/>
        <v>64.540800000000004</v>
      </c>
      <c r="R466" s="4">
        <f t="shared" si="110"/>
        <v>3110.4</v>
      </c>
      <c r="S466" s="4">
        <f t="shared" si="111"/>
        <v>2224.1952000000001</v>
      </c>
      <c r="T466" s="4">
        <f t="shared" si="112"/>
        <v>41.472000000000001</v>
      </c>
      <c r="U466" s="4">
        <f t="shared" si="113"/>
        <v>198.02879999999999</v>
      </c>
      <c r="V466" s="4">
        <f t="shared" si="114"/>
        <v>907.2</v>
      </c>
      <c r="W466" s="4">
        <f t="shared" si="115"/>
        <v>4562.4384</v>
      </c>
      <c r="X466" s="4">
        <f t="shared" si="116"/>
        <v>346.80960000000005</v>
      </c>
      <c r="Y466" s="4">
        <f t="shared" si="117"/>
        <v>7322.4</v>
      </c>
      <c r="Z466" s="4">
        <f t="shared" si="118"/>
        <v>2759.9616000000001</v>
      </c>
      <c r="AA466" s="4">
        <f t="shared" si="119"/>
        <v>25.92</v>
      </c>
    </row>
    <row r="467" spans="1:27" hidden="1" x14ac:dyDescent="0.25">
      <c r="A467" s="1">
        <v>38991</v>
      </c>
      <c r="B467">
        <f t="shared" si="105"/>
        <v>31</v>
      </c>
      <c r="C467">
        <v>165</v>
      </c>
      <c r="D467">
        <v>13</v>
      </c>
      <c r="E467">
        <v>487</v>
      </c>
      <c r="F467">
        <f t="shared" si="106"/>
        <v>309</v>
      </c>
      <c r="G467">
        <v>6.5</v>
      </c>
      <c r="H467">
        <v>40.9</v>
      </c>
      <c r="I467">
        <v>120</v>
      </c>
      <c r="J467" s="4">
        <f t="shared" si="107"/>
        <v>653.95000000000005</v>
      </c>
      <c r="K467">
        <v>6.0500000000000114</v>
      </c>
      <c r="L467">
        <v>1332.1</v>
      </c>
      <c r="M467">
        <v>678.2</v>
      </c>
      <c r="N467">
        <v>10</v>
      </c>
      <c r="P467" s="4">
        <f t="shared" si="108"/>
        <v>441.93599999999998</v>
      </c>
      <c r="Q467" s="4">
        <f t="shared" si="109"/>
        <v>34.819200000000002</v>
      </c>
      <c r="R467" s="4">
        <f t="shared" si="110"/>
        <v>1304.3807999999999</v>
      </c>
      <c r="S467" s="4">
        <f t="shared" si="111"/>
        <v>827.62559999999996</v>
      </c>
      <c r="T467" s="4">
        <f t="shared" si="112"/>
        <v>17.409600000000001</v>
      </c>
      <c r="U467" s="4">
        <f t="shared" si="113"/>
        <v>109.54656</v>
      </c>
      <c r="V467" s="4">
        <f t="shared" si="114"/>
        <v>321.40800000000002</v>
      </c>
      <c r="W467" s="4">
        <f t="shared" si="115"/>
        <v>1751.5396800000003</v>
      </c>
      <c r="X467" s="4">
        <f t="shared" si="116"/>
        <v>16.204320000000028</v>
      </c>
      <c r="Y467" s="4">
        <f t="shared" si="117"/>
        <v>3567.8966399999995</v>
      </c>
      <c r="Z467" s="4">
        <f t="shared" si="118"/>
        <v>1816.4908800000003</v>
      </c>
      <c r="AA467" s="4">
        <f t="shared" si="119"/>
        <v>26.783999999999999</v>
      </c>
    </row>
    <row r="468" spans="1:27" hidden="1" x14ac:dyDescent="0.25">
      <c r="A468" s="1">
        <v>39022</v>
      </c>
      <c r="B468">
        <f t="shared" si="105"/>
        <v>30</v>
      </c>
      <c r="C468">
        <v>103</v>
      </c>
      <c r="D468">
        <v>8.1</v>
      </c>
      <c r="E468">
        <v>231</v>
      </c>
      <c r="F468">
        <f t="shared" si="106"/>
        <v>119.9</v>
      </c>
      <c r="G468">
        <v>3.1</v>
      </c>
      <c r="H468">
        <v>26</v>
      </c>
      <c r="I468">
        <v>64.2</v>
      </c>
      <c r="J468" s="4">
        <f t="shared" si="107"/>
        <v>349</v>
      </c>
      <c r="K468">
        <v>27.800000000000004</v>
      </c>
      <c r="L468">
        <v>688.4</v>
      </c>
      <c r="M468">
        <v>339.4</v>
      </c>
      <c r="N468">
        <v>10</v>
      </c>
      <c r="P468" s="4">
        <f t="shared" si="108"/>
        <v>266.976</v>
      </c>
      <c r="Q468" s="4">
        <f t="shared" si="109"/>
        <v>20.995200000000001</v>
      </c>
      <c r="R468" s="4">
        <f t="shared" si="110"/>
        <v>598.75199999999995</v>
      </c>
      <c r="S468" s="4">
        <f t="shared" si="111"/>
        <v>310.7808</v>
      </c>
      <c r="T468" s="4">
        <f t="shared" si="112"/>
        <v>8.0351999999999997</v>
      </c>
      <c r="U468" s="4">
        <f t="shared" si="113"/>
        <v>67.391999999999996</v>
      </c>
      <c r="V468" s="4">
        <f t="shared" si="114"/>
        <v>166.40639999999999</v>
      </c>
      <c r="W468" s="4">
        <f t="shared" si="115"/>
        <v>904.60799999999995</v>
      </c>
      <c r="X468" s="4">
        <f t="shared" si="116"/>
        <v>72.057600000000008</v>
      </c>
      <c r="Y468" s="4">
        <f t="shared" si="117"/>
        <v>1784.3327999999999</v>
      </c>
      <c r="Z468" s="4">
        <f t="shared" si="118"/>
        <v>879.72479999999996</v>
      </c>
      <c r="AA468" s="4">
        <f t="shared" si="119"/>
        <v>25.92</v>
      </c>
    </row>
    <row r="469" spans="1:27" hidden="1" x14ac:dyDescent="0.25">
      <c r="A469" s="1">
        <v>39052</v>
      </c>
      <c r="B469">
        <f t="shared" si="105"/>
        <v>31</v>
      </c>
      <c r="C469">
        <v>80.400000000000006</v>
      </c>
      <c r="D469">
        <v>6.3</v>
      </c>
      <c r="E469">
        <v>160</v>
      </c>
      <c r="F469">
        <f t="shared" si="106"/>
        <v>73.3</v>
      </c>
      <c r="G469">
        <v>2.1</v>
      </c>
      <c r="H469">
        <v>20.5</v>
      </c>
      <c r="I469">
        <v>46.7</v>
      </c>
      <c r="J469" s="4">
        <f t="shared" si="107"/>
        <v>241.5</v>
      </c>
      <c r="K469">
        <v>14.300000000000006</v>
      </c>
      <c r="L469">
        <v>472.2</v>
      </c>
      <c r="M469">
        <v>230.7</v>
      </c>
      <c r="N469">
        <v>10</v>
      </c>
      <c r="P469" s="4">
        <f t="shared" si="108"/>
        <v>215.34336000000002</v>
      </c>
      <c r="Q469" s="4">
        <f t="shared" si="109"/>
        <v>16.873919999999998</v>
      </c>
      <c r="R469" s="4">
        <f t="shared" si="110"/>
        <v>428.54399999999998</v>
      </c>
      <c r="S469" s="4">
        <f t="shared" si="111"/>
        <v>196.32671999999999</v>
      </c>
      <c r="T469" s="4">
        <f t="shared" si="112"/>
        <v>5.6246400000000003</v>
      </c>
      <c r="U469" s="4">
        <f t="shared" si="113"/>
        <v>54.907200000000003</v>
      </c>
      <c r="V469" s="4">
        <f t="shared" si="114"/>
        <v>125.08128000000002</v>
      </c>
      <c r="W469" s="4">
        <f t="shared" si="115"/>
        <v>646.83360000000005</v>
      </c>
      <c r="X469" s="4">
        <f t="shared" si="116"/>
        <v>38.301120000000012</v>
      </c>
      <c r="Y469" s="4">
        <f t="shared" si="117"/>
        <v>1264.7404799999999</v>
      </c>
      <c r="Z469" s="4">
        <f t="shared" si="118"/>
        <v>617.90688</v>
      </c>
      <c r="AA469" s="4">
        <f t="shared" si="119"/>
        <v>26.783999999999999</v>
      </c>
    </row>
    <row r="470" spans="1:27" hidden="1" x14ac:dyDescent="0.25">
      <c r="A470" s="1">
        <v>39083</v>
      </c>
      <c r="B470">
        <f t="shared" si="105"/>
        <v>31</v>
      </c>
      <c r="C470">
        <v>58</v>
      </c>
      <c r="D470">
        <v>4.5999999999999996</v>
      </c>
      <c r="E470">
        <v>101</v>
      </c>
      <c r="F470">
        <f t="shared" si="106"/>
        <v>38.4</v>
      </c>
      <c r="G470">
        <v>1.3</v>
      </c>
      <c r="H470">
        <v>17.600000000000001</v>
      </c>
      <c r="I470">
        <v>37.5</v>
      </c>
      <c r="J470" s="4">
        <f t="shared" si="107"/>
        <v>173.25</v>
      </c>
      <c r="K470">
        <v>17.150000000000002</v>
      </c>
      <c r="L470">
        <v>353.9</v>
      </c>
      <c r="M470">
        <v>180.7</v>
      </c>
      <c r="N470">
        <v>10</v>
      </c>
      <c r="P470" s="4">
        <f t="shared" si="108"/>
        <v>155.34719999999999</v>
      </c>
      <c r="Q470" s="4">
        <f t="shared" si="109"/>
        <v>12.320639999999997</v>
      </c>
      <c r="R470" s="4">
        <f t="shared" si="110"/>
        <v>270.51839999999999</v>
      </c>
      <c r="S470" s="4">
        <f t="shared" si="111"/>
        <v>102.85056</v>
      </c>
      <c r="T470" s="4">
        <f t="shared" si="112"/>
        <v>3.4819200000000001</v>
      </c>
      <c r="U470" s="4">
        <f t="shared" si="113"/>
        <v>47.139840000000007</v>
      </c>
      <c r="V470" s="4">
        <f t="shared" si="114"/>
        <v>100.44</v>
      </c>
      <c r="W470" s="4">
        <f t="shared" si="115"/>
        <v>464.03280000000001</v>
      </c>
      <c r="X470" s="4">
        <f t="shared" si="116"/>
        <v>45.934560000000005</v>
      </c>
      <c r="Y470" s="4">
        <f t="shared" si="117"/>
        <v>947.88575999999989</v>
      </c>
      <c r="Z470" s="4">
        <f t="shared" si="118"/>
        <v>483.98687999999993</v>
      </c>
      <c r="AA470" s="4">
        <f t="shared" si="119"/>
        <v>26.783999999999999</v>
      </c>
    </row>
    <row r="471" spans="1:27" hidden="1" x14ac:dyDescent="0.25">
      <c r="A471" s="1">
        <v>39114</v>
      </c>
      <c r="B471">
        <f t="shared" si="105"/>
        <v>28</v>
      </c>
      <c r="C471">
        <v>59.3</v>
      </c>
      <c r="D471">
        <v>4.7</v>
      </c>
      <c r="E471">
        <v>99.5</v>
      </c>
      <c r="F471">
        <f t="shared" si="106"/>
        <v>35.5</v>
      </c>
      <c r="G471">
        <v>1.3</v>
      </c>
      <c r="H471">
        <v>17.5</v>
      </c>
      <c r="I471">
        <v>32.700000000000003</v>
      </c>
      <c r="J471" s="4">
        <f t="shared" si="107"/>
        <v>174.54999999999998</v>
      </c>
      <c r="K471">
        <v>24.850000000000005</v>
      </c>
      <c r="L471">
        <v>381.7</v>
      </c>
      <c r="M471">
        <v>207.2</v>
      </c>
      <c r="N471">
        <v>10</v>
      </c>
      <c r="P471" s="4">
        <f t="shared" si="108"/>
        <v>143.45856000000001</v>
      </c>
      <c r="Q471" s="4">
        <f t="shared" si="109"/>
        <v>11.370239999999999</v>
      </c>
      <c r="R471" s="4">
        <f t="shared" si="110"/>
        <v>240.71039999999999</v>
      </c>
      <c r="S471" s="4">
        <f t="shared" si="111"/>
        <v>85.881600000000006</v>
      </c>
      <c r="T471" s="4">
        <f t="shared" si="112"/>
        <v>3.1449599999999998</v>
      </c>
      <c r="U471" s="4">
        <f t="shared" si="113"/>
        <v>42.335999999999999</v>
      </c>
      <c r="V471" s="4">
        <f t="shared" si="114"/>
        <v>79.107839999999996</v>
      </c>
      <c r="W471" s="4">
        <f t="shared" si="115"/>
        <v>422.27135999999996</v>
      </c>
      <c r="X471" s="4">
        <f t="shared" si="116"/>
        <v>60.117120000000014</v>
      </c>
      <c r="Y471" s="4">
        <f t="shared" si="117"/>
        <v>923.4086400000001</v>
      </c>
      <c r="Z471" s="4">
        <f t="shared" si="118"/>
        <v>501.25824</v>
      </c>
      <c r="AA471" s="4">
        <f t="shared" si="119"/>
        <v>24.192</v>
      </c>
    </row>
    <row r="472" spans="1:27" hidden="1" x14ac:dyDescent="0.25">
      <c r="A472" s="1">
        <v>39142</v>
      </c>
      <c r="B472">
        <f t="shared" si="105"/>
        <v>31</v>
      </c>
      <c r="C472">
        <v>57.7</v>
      </c>
      <c r="D472">
        <v>4.5</v>
      </c>
      <c r="E472">
        <v>94.8</v>
      </c>
      <c r="F472">
        <f t="shared" si="106"/>
        <v>32.599999999999994</v>
      </c>
      <c r="G472">
        <v>1.3</v>
      </c>
      <c r="H472">
        <v>16.3</v>
      </c>
      <c r="I472">
        <v>31.3</v>
      </c>
      <c r="J472" s="4">
        <f t="shared" si="107"/>
        <v>164.4</v>
      </c>
      <c r="K472">
        <v>21.999999999999996</v>
      </c>
      <c r="L472">
        <v>397.7</v>
      </c>
      <c r="M472">
        <v>233.3</v>
      </c>
      <c r="N472">
        <v>10</v>
      </c>
      <c r="P472" s="4">
        <f t="shared" si="108"/>
        <v>154.54367999999999</v>
      </c>
      <c r="Q472" s="4">
        <f t="shared" si="109"/>
        <v>12.0528</v>
      </c>
      <c r="R472" s="4">
        <f t="shared" si="110"/>
        <v>253.91231999999999</v>
      </c>
      <c r="S472" s="4">
        <f t="shared" si="111"/>
        <v>87.31583999999998</v>
      </c>
      <c r="T472" s="4">
        <f t="shared" si="112"/>
        <v>3.4819200000000001</v>
      </c>
      <c r="U472" s="4">
        <f t="shared" si="113"/>
        <v>43.657919999999997</v>
      </c>
      <c r="V472" s="4">
        <f t="shared" si="114"/>
        <v>83.833920000000006</v>
      </c>
      <c r="W472" s="4">
        <f t="shared" si="115"/>
        <v>440.32896</v>
      </c>
      <c r="X472" s="4">
        <f t="shared" si="116"/>
        <v>58.924799999999983</v>
      </c>
      <c r="Y472" s="4">
        <f t="shared" si="117"/>
        <v>1065.1996799999999</v>
      </c>
      <c r="Z472" s="4">
        <f t="shared" si="118"/>
        <v>624.87072000000001</v>
      </c>
      <c r="AA472" s="4">
        <f t="shared" si="119"/>
        <v>26.783999999999999</v>
      </c>
    </row>
    <row r="473" spans="1:27" hidden="1" x14ac:dyDescent="0.25">
      <c r="A473" s="1">
        <v>39173</v>
      </c>
      <c r="B473">
        <f t="shared" si="105"/>
        <v>30</v>
      </c>
      <c r="C473">
        <v>63.9</v>
      </c>
      <c r="D473">
        <v>5</v>
      </c>
      <c r="E473">
        <v>104.3</v>
      </c>
      <c r="F473">
        <f t="shared" si="106"/>
        <v>35.4</v>
      </c>
      <c r="G473">
        <v>1.4</v>
      </c>
      <c r="H473">
        <v>19.5</v>
      </c>
      <c r="I473">
        <v>43.1</v>
      </c>
      <c r="J473" s="4">
        <f t="shared" si="107"/>
        <v>187.55</v>
      </c>
      <c r="K473">
        <v>20.65</v>
      </c>
      <c r="L473">
        <v>517.6</v>
      </c>
      <c r="M473">
        <v>330.1</v>
      </c>
      <c r="N473">
        <v>10</v>
      </c>
      <c r="P473" s="4">
        <f t="shared" si="108"/>
        <v>165.62880000000001</v>
      </c>
      <c r="Q473" s="4">
        <f t="shared" si="109"/>
        <v>12.96</v>
      </c>
      <c r="R473" s="4">
        <f t="shared" si="110"/>
        <v>270.34559999999999</v>
      </c>
      <c r="S473" s="4">
        <f t="shared" si="111"/>
        <v>91.756799999999998</v>
      </c>
      <c r="T473" s="4">
        <f t="shared" si="112"/>
        <v>3.6288</v>
      </c>
      <c r="U473" s="4">
        <f t="shared" si="113"/>
        <v>50.543999999999997</v>
      </c>
      <c r="V473" s="4">
        <f t="shared" si="114"/>
        <v>111.7152</v>
      </c>
      <c r="W473" s="4">
        <f t="shared" si="115"/>
        <v>486.12959999999998</v>
      </c>
      <c r="X473" s="4">
        <f t="shared" si="116"/>
        <v>53.524799999999999</v>
      </c>
      <c r="Y473" s="4">
        <f t="shared" si="117"/>
        <v>1341.6192000000001</v>
      </c>
      <c r="Z473" s="4">
        <f t="shared" si="118"/>
        <v>855.61919999999998</v>
      </c>
      <c r="AA473" s="4">
        <f t="shared" si="119"/>
        <v>25.92</v>
      </c>
    </row>
    <row r="474" spans="1:27" hidden="1" x14ac:dyDescent="0.25">
      <c r="A474" s="1">
        <v>39203</v>
      </c>
      <c r="B474">
        <f t="shared" si="105"/>
        <v>31</v>
      </c>
      <c r="C474">
        <v>79.900000000000006</v>
      </c>
      <c r="D474">
        <v>6.3</v>
      </c>
      <c r="E474">
        <v>158.19999999999999</v>
      </c>
      <c r="F474">
        <f t="shared" si="106"/>
        <v>71.999999999999986</v>
      </c>
      <c r="G474">
        <v>2.1</v>
      </c>
      <c r="H474">
        <v>21.3</v>
      </c>
      <c r="I474">
        <v>72.2</v>
      </c>
      <c r="J474" s="4">
        <f t="shared" si="107"/>
        <v>269.75</v>
      </c>
      <c r="K474">
        <v>18.050000000000004</v>
      </c>
      <c r="L474">
        <v>696.2</v>
      </c>
      <c r="M474">
        <v>426.5</v>
      </c>
      <c r="N474">
        <v>10</v>
      </c>
      <c r="P474" s="4">
        <f t="shared" si="108"/>
        <v>214.00416000000004</v>
      </c>
      <c r="Q474" s="4">
        <f t="shared" si="109"/>
        <v>16.873919999999998</v>
      </c>
      <c r="R474" s="4">
        <f t="shared" si="110"/>
        <v>423.72287999999992</v>
      </c>
      <c r="S474" s="4">
        <f t="shared" si="111"/>
        <v>192.84479999999994</v>
      </c>
      <c r="T474" s="4">
        <f t="shared" si="112"/>
        <v>5.6246400000000003</v>
      </c>
      <c r="U474" s="4">
        <f t="shared" si="113"/>
        <v>57.04992</v>
      </c>
      <c r="V474" s="4">
        <f t="shared" si="114"/>
        <v>193.38048000000001</v>
      </c>
      <c r="W474" s="4">
        <f t="shared" si="115"/>
        <v>722.49839999999995</v>
      </c>
      <c r="X474" s="4">
        <f t="shared" si="116"/>
        <v>48.345120000000016</v>
      </c>
      <c r="Y474" s="4">
        <f t="shared" si="117"/>
        <v>1864.7020800000003</v>
      </c>
      <c r="Z474" s="4">
        <f t="shared" si="118"/>
        <v>1142.3376000000001</v>
      </c>
      <c r="AA474" s="4">
        <f t="shared" si="119"/>
        <v>26.783999999999999</v>
      </c>
    </row>
    <row r="475" spans="1:27" hidden="1" x14ac:dyDescent="0.25">
      <c r="A475" s="1">
        <v>39234</v>
      </c>
      <c r="B475">
        <f t="shared" si="105"/>
        <v>30</v>
      </c>
      <c r="C475">
        <v>169.4</v>
      </c>
      <c r="D475">
        <v>13.3</v>
      </c>
      <c r="E475">
        <v>464.4</v>
      </c>
      <c r="F475">
        <f t="shared" si="106"/>
        <v>281.7</v>
      </c>
      <c r="G475">
        <v>6.2</v>
      </c>
      <c r="H475">
        <v>49</v>
      </c>
      <c r="I475">
        <v>187.9</v>
      </c>
      <c r="J475" s="4">
        <f t="shared" si="107"/>
        <v>761.09999999999991</v>
      </c>
      <c r="K475">
        <v>59.8</v>
      </c>
      <c r="L475">
        <v>1616.3</v>
      </c>
      <c r="M475">
        <v>855.2</v>
      </c>
      <c r="N475">
        <v>10</v>
      </c>
      <c r="P475" s="4">
        <f t="shared" si="108"/>
        <v>439.08479999999997</v>
      </c>
      <c r="Q475" s="4">
        <f t="shared" si="109"/>
        <v>34.473599999999998</v>
      </c>
      <c r="R475" s="4">
        <f t="shared" si="110"/>
        <v>1203.7248</v>
      </c>
      <c r="S475" s="4">
        <f t="shared" si="111"/>
        <v>730.16639999999995</v>
      </c>
      <c r="T475" s="4">
        <f t="shared" si="112"/>
        <v>16.070399999999999</v>
      </c>
      <c r="U475" s="4">
        <f t="shared" si="113"/>
        <v>127.008</v>
      </c>
      <c r="V475" s="4">
        <f t="shared" si="114"/>
        <v>487.03680000000003</v>
      </c>
      <c r="W475" s="4">
        <f t="shared" si="115"/>
        <v>1972.7711999999995</v>
      </c>
      <c r="X475" s="4">
        <f t="shared" si="116"/>
        <v>155.0016</v>
      </c>
      <c r="Y475" s="4">
        <f t="shared" si="117"/>
        <v>4189.4495999999999</v>
      </c>
      <c r="Z475" s="4">
        <f t="shared" si="118"/>
        <v>2216.6783999999998</v>
      </c>
      <c r="AA475" s="4">
        <f t="shared" si="119"/>
        <v>25.92</v>
      </c>
    </row>
    <row r="476" spans="1:27" hidden="1" x14ac:dyDescent="0.25">
      <c r="A476" s="1">
        <v>39264</v>
      </c>
      <c r="B476">
        <f t="shared" si="105"/>
        <v>31</v>
      </c>
      <c r="C476">
        <v>422.2</v>
      </c>
      <c r="D476">
        <v>33.200000000000003</v>
      </c>
      <c r="E476">
        <v>1575.6</v>
      </c>
      <c r="F476">
        <f t="shared" si="106"/>
        <v>1120.1999999999998</v>
      </c>
      <c r="G476">
        <v>21</v>
      </c>
      <c r="H476">
        <v>152.1</v>
      </c>
      <c r="I476">
        <v>592.1</v>
      </c>
      <c r="J476" s="4">
        <f t="shared" si="107"/>
        <v>2516.1999999999998</v>
      </c>
      <c r="K476">
        <v>196.4</v>
      </c>
      <c r="L476">
        <v>3736.7</v>
      </c>
      <c r="M476">
        <v>1220.5</v>
      </c>
      <c r="N476">
        <v>10</v>
      </c>
      <c r="P476" s="4">
        <f t="shared" si="108"/>
        <v>1130.8204800000001</v>
      </c>
      <c r="Q476" s="4">
        <f t="shared" si="109"/>
        <v>88.922880000000021</v>
      </c>
      <c r="R476" s="4">
        <f t="shared" si="110"/>
        <v>4220.0870399999994</v>
      </c>
      <c r="S476" s="4">
        <f t="shared" si="111"/>
        <v>3000.3436799999995</v>
      </c>
      <c r="T476" s="4">
        <f t="shared" si="112"/>
        <v>56.246400000000001</v>
      </c>
      <c r="U476" s="4">
        <f t="shared" si="113"/>
        <v>407.38463999999999</v>
      </c>
      <c r="V476" s="4">
        <f t="shared" si="114"/>
        <v>1585.8806400000001</v>
      </c>
      <c r="W476" s="4">
        <f t="shared" si="115"/>
        <v>6739.3900799999992</v>
      </c>
      <c r="X476" s="4">
        <f t="shared" si="116"/>
        <v>526.03776000000005</v>
      </c>
      <c r="Y476" s="4">
        <f t="shared" si="117"/>
        <v>10008.377280000001</v>
      </c>
      <c r="Z476" s="4">
        <f t="shared" si="118"/>
        <v>3268.9872</v>
      </c>
      <c r="AA476" s="4">
        <f t="shared" si="119"/>
        <v>26.783999999999999</v>
      </c>
    </row>
    <row r="477" spans="1:27" hidden="1" x14ac:dyDescent="0.25">
      <c r="A477" s="1">
        <v>39295</v>
      </c>
      <c r="B477">
        <f t="shared" si="105"/>
        <v>31</v>
      </c>
      <c r="C477">
        <v>505.9</v>
      </c>
      <c r="D477">
        <v>39.799999999999997</v>
      </c>
      <c r="E477">
        <v>1898.3</v>
      </c>
      <c r="F477">
        <f t="shared" si="106"/>
        <v>1352.6000000000001</v>
      </c>
      <c r="G477">
        <v>25.3</v>
      </c>
      <c r="H477">
        <v>108.7</v>
      </c>
      <c r="I477">
        <v>501.8</v>
      </c>
      <c r="J477" s="4">
        <f t="shared" si="107"/>
        <v>2713.8</v>
      </c>
      <c r="K477">
        <v>205</v>
      </c>
      <c r="L477">
        <v>3716</v>
      </c>
      <c r="M477">
        <v>1002.2</v>
      </c>
      <c r="N477">
        <v>10</v>
      </c>
      <c r="P477" s="4">
        <f t="shared" si="108"/>
        <v>1355.0025599999999</v>
      </c>
      <c r="Q477" s="4">
        <f t="shared" si="109"/>
        <v>106.60031999999998</v>
      </c>
      <c r="R477" s="4">
        <f t="shared" si="110"/>
        <v>5084.40672</v>
      </c>
      <c r="S477" s="4">
        <f t="shared" si="111"/>
        <v>3622.8038400000005</v>
      </c>
      <c r="T477" s="4">
        <f t="shared" si="112"/>
        <v>67.76352</v>
      </c>
      <c r="U477" s="4">
        <f t="shared" si="113"/>
        <v>291.14208000000002</v>
      </c>
      <c r="V477" s="4">
        <f t="shared" si="114"/>
        <v>1344.0211200000001</v>
      </c>
      <c r="W477" s="4">
        <f t="shared" si="115"/>
        <v>7268.6419200000009</v>
      </c>
      <c r="X477" s="4">
        <f t="shared" si="116"/>
        <v>549.072</v>
      </c>
      <c r="Y477" s="4">
        <f t="shared" si="117"/>
        <v>9952.9344000000001</v>
      </c>
      <c r="Z477" s="4">
        <f t="shared" si="118"/>
        <v>2684.2924800000001</v>
      </c>
      <c r="AA477" s="4">
        <f t="shared" si="119"/>
        <v>26.783999999999999</v>
      </c>
    </row>
    <row r="478" spans="1:27" hidden="1" x14ac:dyDescent="0.25">
      <c r="A478" s="1">
        <v>39326</v>
      </c>
      <c r="B478">
        <f t="shared" si="105"/>
        <v>30</v>
      </c>
      <c r="C478">
        <v>499.2</v>
      </c>
      <c r="D478">
        <v>39.299999999999997</v>
      </c>
      <c r="E478">
        <v>1747.4</v>
      </c>
      <c r="F478">
        <f t="shared" si="106"/>
        <v>1208.9000000000001</v>
      </c>
      <c r="G478">
        <v>23.3</v>
      </c>
      <c r="H478">
        <v>121.6</v>
      </c>
      <c r="I478">
        <v>758.1</v>
      </c>
      <c r="J478" s="4">
        <f t="shared" si="107"/>
        <v>2846.2999999999997</v>
      </c>
      <c r="K478">
        <v>219.2</v>
      </c>
      <c r="L478">
        <v>3984.7</v>
      </c>
      <c r="M478">
        <v>1138.4000000000001</v>
      </c>
      <c r="N478">
        <v>10</v>
      </c>
      <c r="P478" s="4">
        <f t="shared" si="108"/>
        <v>1293.9264000000001</v>
      </c>
      <c r="Q478" s="4">
        <f t="shared" si="109"/>
        <v>101.8656</v>
      </c>
      <c r="R478" s="4">
        <f t="shared" si="110"/>
        <v>4529.2608</v>
      </c>
      <c r="S478" s="4">
        <f t="shared" si="111"/>
        <v>3133.4688000000001</v>
      </c>
      <c r="T478" s="4">
        <f t="shared" si="112"/>
        <v>60.393599999999999</v>
      </c>
      <c r="U478" s="4">
        <f t="shared" si="113"/>
        <v>315.18720000000002</v>
      </c>
      <c r="V478" s="4">
        <f t="shared" si="114"/>
        <v>1964.9952000000001</v>
      </c>
      <c r="W478" s="4">
        <f t="shared" si="115"/>
        <v>7377.609599999998</v>
      </c>
      <c r="X478" s="4">
        <f t="shared" si="116"/>
        <v>568.16639999999995</v>
      </c>
      <c r="Y478" s="4">
        <f t="shared" si="117"/>
        <v>10328.3424</v>
      </c>
      <c r="Z478" s="4">
        <f t="shared" si="118"/>
        <v>2950.7328000000002</v>
      </c>
      <c r="AA478" s="4">
        <f t="shared" si="119"/>
        <v>25.92</v>
      </c>
    </row>
    <row r="479" spans="1:27" hidden="1" x14ac:dyDescent="0.25">
      <c r="A479" s="1">
        <v>39356</v>
      </c>
      <c r="B479">
        <f t="shared" si="105"/>
        <v>31</v>
      </c>
      <c r="C479">
        <v>201.4</v>
      </c>
      <c r="D479">
        <v>15.8</v>
      </c>
      <c r="E479">
        <v>605</v>
      </c>
      <c r="F479">
        <f t="shared" si="106"/>
        <v>387.8</v>
      </c>
      <c r="G479">
        <v>8.1</v>
      </c>
      <c r="H479">
        <v>58</v>
      </c>
      <c r="I479">
        <v>205</v>
      </c>
      <c r="J479" s="4">
        <f t="shared" si="107"/>
        <v>915.9</v>
      </c>
      <c r="K479">
        <v>47.9</v>
      </c>
      <c r="L479">
        <v>1591.4</v>
      </c>
      <c r="M479">
        <v>675.5</v>
      </c>
      <c r="N479">
        <v>10</v>
      </c>
      <c r="P479" s="4">
        <f t="shared" si="108"/>
        <v>539.42975999999999</v>
      </c>
      <c r="Q479" s="4">
        <f t="shared" si="109"/>
        <v>42.318719999999999</v>
      </c>
      <c r="R479" s="4">
        <f t="shared" si="110"/>
        <v>1620.432</v>
      </c>
      <c r="S479" s="4">
        <f t="shared" si="111"/>
        <v>1038.68352</v>
      </c>
      <c r="T479" s="4">
        <f t="shared" si="112"/>
        <v>21.695039999999999</v>
      </c>
      <c r="U479" s="4">
        <f t="shared" si="113"/>
        <v>155.34719999999999</v>
      </c>
      <c r="V479" s="4">
        <f t="shared" si="114"/>
        <v>549.072</v>
      </c>
      <c r="W479" s="4">
        <f t="shared" si="115"/>
        <v>2453.1465600000001</v>
      </c>
      <c r="X479" s="4">
        <f t="shared" si="116"/>
        <v>128.29535999999999</v>
      </c>
      <c r="Y479" s="4">
        <f t="shared" si="117"/>
        <v>4262.4057600000006</v>
      </c>
      <c r="Z479" s="4">
        <f t="shared" si="118"/>
        <v>1809.2592</v>
      </c>
      <c r="AA479" s="4">
        <f t="shared" si="119"/>
        <v>26.783999999999999</v>
      </c>
    </row>
    <row r="480" spans="1:27" hidden="1" x14ac:dyDescent="0.25">
      <c r="A480" s="1">
        <v>39387</v>
      </c>
      <c r="B480">
        <f t="shared" si="105"/>
        <v>30</v>
      </c>
      <c r="C480">
        <v>111.5</v>
      </c>
      <c r="D480">
        <v>8.8000000000000007</v>
      </c>
      <c r="E480">
        <v>256.7</v>
      </c>
      <c r="F480">
        <f t="shared" si="106"/>
        <v>136.39999999999998</v>
      </c>
      <c r="G480">
        <v>3.4</v>
      </c>
      <c r="H480">
        <v>38.299999999999997</v>
      </c>
      <c r="I480">
        <v>81.3</v>
      </c>
      <c r="J480" s="4">
        <f t="shared" si="107"/>
        <v>426.25000000000006</v>
      </c>
      <c r="K480">
        <v>49.950000000000024</v>
      </c>
      <c r="L480">
        <v>817</v>
      </c>
      <c r="M480">
        <v>390.8</v>
      </c>
      <c r="N480">
        <v>10</v>
      </c>
      <c r="P480" s="4">
        <f t="shared" si="108"/>
        <v>289.00799999999998</v>
      </c>
      <c r="Q480" s="4">
        <f t="shared" si="109"/>
        <v>22.8096</v>
      </c>
      <c r="R480" s="4">
        <f t="shared" si="110"/>
        <v>665.3664</v>
      </c>
      <c r="S480" s="4">
        <f t="shared" si="111"/>
        <v>353.54879999999986</v>
      </c>
      <c r="T480" s="4">
        <f t="shared" si="112"/>
        <v>8.8127999999999993</v>
      </c>
      <c r="U480" s="4">
        <f t="shared" si="113"/>
        <v>99.273600000000002</v>
      </c>
      <c r="V480" s="4">
        <f t="shared" si="114"/>
        <v>210.7296</v>
      </c>
      <c r="W480" s="4">
        <f t="shared" si="115"/>
        <v>1104.8400000000001</v>
      </c>
      <c r="X480" s="4">
        <f t="shared" si="116"/>
        <v>129.47040000000007</v>
      </c>
      <c r="Y480" s="4">
        <f t="shared" si="117"/>
        <v>2117.6640000000002</v>
      </c>
      <c r="Z480" s="4">
        <f t="shared" si="118"/>
        <v>1012.9536000000001</v>
      </c>
      <c r="AA480" s="4">
        <f t="shared" si="119"/>
        <v>25.92</v>
      </c>
    </row>
    <row r="481" spans="1:27" hidden="1" x14ac:dyDescent="0.25">
      <c r="A481" s="1">
        <v>39417</v>
      </c>
      <c r="B481">
        <f t="shared" si="105"/>
        <v>31</v>
      </c>
      <c r="C481">
        <v>72.099999999999994</v>
      </c>
      <c r="D481">
        <v>5.7</v>
      </c>
      <c r="E481">
        <v>155.4</v>
      </c>
      <c r="F481">
        <f t="shared" si="106"/>
        <v>77.600000000000009</v>
      </c>
      <c r="G481">
        <v>2.1</v>
      </c>
      <c r="H481">
        <v>17.8</v>
      </c>
      <c r="I481">
        <v>58.5</v>
      </c>
      <c r="J481" s="4">
        <f t="shared" si="107"/>
        <v>269.75</v>
      </c>
      <c r="K481">
        <v>38.050000000000004</v>
      </c>
      <c r="L481">
        <v>530.4</v>
      </c>
      <c r="M481">
        <v>260.7</v>
      </c>
      <c r="N481">
        <v>10</v>
      </c>
      <c r="P481" s="4">
        <f t="shared" si="108"/>
        <v>193.11263999999997</v>
      </c>
      <c r="Q481" s="4">
        <f t="shared" si="109"/>
        <v>15.26688</v>
      </c>
      <c r="R481" s="4">
        <f t="shared" si="110"/>
        <v>416.22336000000001</v>
      </c>
      <c r="S481" s="4">
        <f t="shared" si="111"/>
        <v>207.84384000000003</v>
      </c>
      <c r="T481" s="4">
        <f t="shared" si="112"/>
        <v>5.6246400000000003</v>
      </c>
      <c r="U481" s="4">
        <f t="shared" si="113"/>
        <v>47.675519999999999</v>
      </c>
      <c r="V481" s="4">
        <f t="shared" si="114"/>
        <v>156.68639999999999</v>
      </c>
      <c r="W481" s="4">
        <f t="shared" si="115"/>
        <v>722.49839999999995</v>
      </c>
      <c r="X481" s="4">
        <f t="shared" si="116"/>
        <v>101.91312000000002</v>
      </c>
      <c r="Y481" s="4">
        <f t="shared" si="117"/>
        <v>1420.62336</v>
      </c>
      <c r="Z481" s="4">
        <f t="shared" si="118"/>
        <v>698.25887999999998</v>
      </c>
      <c r="AA481" s="4">
        <f t="shared" si="119"/>
        <v>26.783999999999999</v>
      </c>
    </row>
    <row r="482" spans="1:27" hidden="1" x14ac:dyDescent="0.25">
      <c r="A482" s="1">
        <v>39448</v>
      </c>
      <c r="B482">
        <f t="shared" si="105"/>
        <v>31</v>
      </c>
      <c r="C482">
        <v>58.6</v>
      </c>
      <c r="D482">
        <v>4.5999999999999996</v>
      </c>
      <c r="E482">
        <v>114</v>
      </c>
      <c r="F482">
        <f t="shared" si="106"/>
        <v>50.8</v>
      </c>
      <c r="G482">
        <v>1.5</v>
      </c>
      <c r="H482">
        <v>16.2</v>
      </c>
      <c r="I482">
        <v>48.3</v>
      </c>
      <c r="J482" s="4">
        <f t="shared" si="107"/>
        <v>213.25</v>
      </c>
      <c r="K482">
        <v>34.75</v>
      </c>
      <c r="L482">
        <v>385.7</v>
      </c>
      <c r="M482">
        <v>172.5</v>
      </c>
      <c r="N482">
        <v>10</v>
      </c>
      <c r="P482" s="4">
        <f t="shared" si="108"/>
        <v>156.95424</v>
      </c>
      <c r="Q482" s="4">
        <f t="shared" si="109"/>
        <v>12.320639999999997</v>
      </c>
      <c r="R482" s="4">
        <f t="shared" si="110"/>
        <v>305.33760000000001</v>
      </c>
      <c r="S482" s="4">
        <f t="shared" si="111"/>
        <v>136.06272000000001</v>
      </c>
      <c r="T482" s="4">
        <f t="shared" si="112"/>
        <v>4.0175999999999998</v>
      </c>
      <c r="U482" s="4">
        <f t="shared" si="113"/>
        <v>43.390079999999998</v>
      </c>
      <c r="V482" s="4">
        <f t="shared" si="114"/>
        <v>129.36671999999999</v>
      </c>
      <c r="W482" s="4">
        <f t="shared" si="115"/>
        <v>571.16880000000003</v>
      </c>
      <c r="X482" s="4">
        <f t="shared" si="116"/>
        <v>93.074399999999997</v>
      </c>
      <c r="Y482" s="4">
        <f t="shared" si="117"/>
        <v>1033.05888</v>
      </c>
      <c r="Z482" s="4">
        <f t="shared" si="118"/>
        <v>462.024</v>
      </c>
      <c r="AA482" s="4">
        <f t="shared" si="119"/>
        <v>26.783999999999999</v>
      </c>
    </row>
    <row r="483" spans="1:27" hidden="1" x14ac:dyDescent="0.25">
      <c r="A483" s="1">
        <v>39479</v>
      </c>
      <c r="B483">
        <f t="shared" si="105"/>
        <v>29</v>
      </c>
      <c r="C483">
        <v>51.2</v>
      </c>
      <c r="D483">
        <v>4</v>
      </c>
      <c r="E483">
        <v>84.6</v>
      </c>
      <c r="F483">
        <f t="shared" si="106"/>
        <v>29.399999999999991</v>
      </c>
      <c r="G483">
        <v>1.1000000000000001</v>
      </c>
      <c r="H483">
        <v>14</v>
      </c>
      <c r="I483">
        <v>39.4</v>
      </c>
      <c r="J483" s="4">
        <f t="shared" si="107"/>
        <v>163.9</v>
      </c>
      <c r="K483">
        <v>25.9</v>
      </c>
      <c r="L483">
        <v>320.8</v>
      </c>
      <c r="M483">
        <v>156.9</v>
      </c>
      <c r="N483">
        <v>10</v>
      </c>
      <c r="P483" s="4">
        <f t="shared" si="108"/>
        <v>128.28672</v>
      </c>
      <c r="Q483" s="4">
        <f t="shared" si="109"/>
        <v>10.022399999999999</v>
      </c>
      <c r="R483" s="4">
        <f t="shared" si="110"/>
        <v>211.97375999999997</v>
      </c>
      <c r="S483" s="4">
        <f t="shared" si="111"/>
        <v>73.664639999999991</v>
      </c>
      <c r="T483" s="4">
        <f t="shared" si="112"/>
        <v>2.7561599999999999</v>
      </c>
      <c r="U483" s="4">
        <f t="shared" si="113"/>
        <v>35.078400000000002</v>
      </c>
      <c r="V483" s="4">
        <f t="shared" si="114"/>
        <v>98.720639999999989</v>
      </c>
      <c r="W483" s="4">
        <f t="shared" si="115"/>
        <v>410.66784000000007</v>
      </c>
      <c r="X483" s="4">
        <f t="shared" si="116"/>
        <v>64.895039999999995</v>
      </c>
      <c r="Y483" s="4">
        <f t="shared" si="117"/>
        <v>803.79648000000009</v>
      </c>
      <c r="Z483" s="4">
        <f t="shared" si="118"/>
        <v>393.12864000000008</v>
      </c>
      <c r="AA483" s="4">
        <f t="shared" si="119"/>
        <v>25.056000000000001</v>
      </c>
    </row>
    <row r="484" spans="1:27" hidden="1" x14ac:dyDescent="0.25">
      <c r="A484" s="1">
        <v>39508</v>
      </c>
      <c r="B484">
        <f t="shared" si="105"/>
        <v>31</v>
      </c>
      <c r="C484">
        <v>49</v>
      </c>
      <c r="D484">
        <v>3.9</v>
      </c>
      <c r="E484">
        <v>81.2</v>
      </c>
      <c r="F484">
        <f t="shared" si="106"/>
        <v>28.300000000000004</v>
      </c>
      <c r="G484">
        <v>1.1000000000000001</v>
      </c>
      <c r="H484">
        <v>12.9</v>
      </c>
      <c r="I484">
        <v>20.5</v>
      </c>
      <c r="J484" s="4">
        <f t="shared" si="107"/>
        <v>134.70000000000002</v>
      </c>
      <c r="K484">
        <v>20.100000000000001</v>
      </c>
      <c r="L484">
        <v>332.9</v>
      </c>
      <c r="M484">
        <v>198.2</v>
      </c>
      <c r="N484">
        <v>10</v>
      </c>
      <c r="P484" s="4">
        <f t="shared" si="108"/>
        <v>131.24160000000001</v>
      </c>
      <c r="Q484" s="4">
        <f t="shared" si="109"/>
        <v>10.44576</v>
      </c>
      <c r="R484" s="4">
        <f t="shared" si="110"/>
        <v>217.48607999999999</v>
      </c>
      <c r="S484" s="4">
        <f t="shared" si="111"/>
        <v>75.798720000000017</v>
      </c>
      <c r="T484" s="4">
        <f t="shared" si="112"/>
        <v>2.9462400000000004</v>
      </c>
      <c r="U484" s="4">
        <f t="shared" si="113"/>
        <v>34.551360000000003</v>
      </c>
      <c r="V484" s="4">
        <f t="shared" si="114"/>
        <v>54.907200000000003</v>
      </c>
      <c r="W484" s="4">
        <f t="shared" si="115"/>
        <v>360.78048000000007</v>
      </c>
      <c r="X484" s="4">
        <f t="shared" si="116"/>
        <v>53.835840000000005</v>
      </c>
      <c r="Y484" s="4">
        <f t="shared" si="117"/>
        <v>891.6393599999999</v>
      </c>
      <c r="Z484" s="4">
        <f t="shared" si="118"/>
        <v>530.85887999999989</v>
      </c>
      <c r="AA484" s="4">
        <f t="shared" si="119"/>
        <v>26.783999999999999</v>
      </c>
    </row>
    <row r="485" spans="1:27" hidden="1" x14ac:dyDescent="0.25">
      <c r="A485" s="1">
        <v>39539</v>
      </c>
      <c r="B485">
        <f t="shared" si="105"/>
        <v>30</v>
      </c>
      <c r="C485">
        <v>48.7</v>
      </c>
      <c r="D485">
        <v>3.8</v>
      </c>
      <c r="E485">
        <v>80.400000000000006</v>
      </c>
      <c r="F485">
        <f t="shared" si="106"/>
        <v>27.900000000000002</v>
      </c>
      <c r="G485">
        <v>1.1000000000000001</v>
      </c>
      <c r="H485">
        <v>12.2</v>
      </c>
      <c r="I485">
        <v>11.1</v>
      </c>
      <c r="J485" s="4">
        <f t="shared" si="107"/>
        <v>127.75</v>
      </c>
      <c r="K485">
        <v>24.049999999999997</v>
      </c>
      <c r="L485">
        <v>414.2</v>
      </c>
      <c r="M485">
        <v>286.5</v>
      </c>
      <c r="N485">
        <v>10</v>
      </c>
      <c r="P485" s="4">
        <f t="shared" si="108"/>
        <v>126.2304</v>
      </c>
      <c r="Q485" s="4">
        <f t="shared" si="109"/>
        <v>9.8496000000000006</v>
      </c>
      <c r="R485" s="4">
        <f t="shared" si="110"/>
        <v>208.39680000000001</v>
      </c>
      <c r="S485" s="4">
        <f t="shared" si="111"/>
        <v>72.316800000000015</v>
      </c>
      <c r="T485" s="4">
        <f t="shared" si="112"/>
        <v>2.8512</v>
      </c>
      <c r="U485" s="4">
        <f t="shared" si="113"/>
        <v>31.622399999999999</v>
      </c>
      <c r="V485" s="4">
        <f t="shared" si="114"/>
        <v>28.7712</v>
      </c>
      <c r="W485" s="4">
        <f t="shared" si="115"/>
        <v>331.12799999999999</v>
      </c>
      <c r="X485" s="4">
        <f t="shared" si="116"/>
        <v>62.337599999999988</v>
      </c>
      <c r="Y485" s="4">
        <f t="shared" si="117"/>
        <v>1073.6063999999999</v>
      </c>
      <c r="Z485" s="4">
        <f t="shared" si="118"/>
        <v>742.60799999999995</v>
      </c>
      <c r="AA485" s="4">
        <f t="shared" si="119"/>
        <v>25.92</v>
      </c>
    </row>
    <row r="486" spans="1:27" hidden="1" x14ac:dyDescent="0.25">
      <c r="A486" s="1">
        <v>39569</v>
      </c>
      <c r="B486">
        <f t="shared" si="105"/>
        <v>31</v>
      </c>
      <c r="C486">
        <v>56.8</v>
      </c>
      <c r="D486">
        <v>4.5</v>
      </c>
      <c r="E486">
        <v>112</v>
      </c>
      <c r="F486">
        <f t="shared" si="106"/>
        <v>50.7</v>
      </c>
      <c r="G486">
        <v>1.5</v>
      </c>
      <c r="H486">
        <v>17.2</v>
      </c>
      <c r="I486">
        <v>44.2</v>
      </c>
      <c r="J486" s="4">
        <f t="shared" si="107"/>
        <v>202.7</v>
      </c>
      <c r="K486">
        <v>29.299999999999997</v>
      </c>
      <c r="L486">
        <v>587.79999999999995</v>
      </c>
      <c r="M486">
        <v>385.1</v>
      </c>
      <c r="N486">
        <v>10</v>
      </c>
      <c r="P486" s="4">
        <f t="shared" si="108"/>
        <v>152.13311999999999</v>
      </c>
      <c r="Q486" s="4">
        <f t="shared" si="109"/>
        <v>12.0528</v>
      </c>
      <c r="R486" s="4">
        <f t="shared" si="110"/>
        <v>299.98079999999999</v>
      </c>
      <c r="S486" s="4">
        <f t="shared" si="111"/>
        <v>135.79488000000001</v>
      </c>
      <c r="T486" s="4">
        <f t="shared" si="112"/>
        <v>4.0175999999999998</v>
      </c>
      <c r="U486" s="4">
        <f t="shared" si="113"/>
        <v>46.068480000000001</v>
      </c>
      <c r="V486" s="4">
        <f t="shared" si="114"/>
        <v>118.38528000000001</v>
      </c>
      <c r="W486" s="4">
        <f t="shared" si="115"/>
        <v>542.91168000000005</v>
      </c>
      <c r="X486" s="4">
        <f t="shared" si="116"/>
        <v>78.477119999999985</v>
      </c>
      <c r="Y486" s="4">
        <f t="shared" si="117"/>
        <v>1574.3635199999997</v>
      </c>
      <c r="Z486" s="4">
        <f t="shared" si="118"/>
        <v>1031.4518400000002</v>
      </c>
      <c r="AA486" s="4">
        <f t="shared" si="119"/>
        <v>26.783999999999999</v>
      </c>
    </row>
    <row r="487" spans="1:27" hidden="1" x14ac:dyDescent="0.25">
      <c r="A487" s="1">
        <v>39600</v>
      </c>
      <c r="B487">
        <f t="shared" si="105"/>
        <v>30</v>
      </c>
      <c r="C487">
        <v>238.1</v>
      </c>
      <c r="D487">
        <v>18.7</v>
      </c>
      <c r="E487">
        <v>820.6</v>
      </c>
      <c r="F487">
        <f t="shared" si="106"/>
        <v>563.79999999999995</v>
      </c>
      <c r="G487">
        <v>10.9</v>
      </c>
      <c r="H487">
        <v>42.5</v>
      </c>
      <c r="I487">
        <v>337.5</v>
      </c>
      <c r="J487" s="4">
        <f t="shared" si="107"/>
        <v>1299.5</v>
      </c>
      <c r="K487">
        <v>98.899999999999991</v>
      </c>
      <c r="L487">
        <v>1965.7</v>
      </c>
      <c r="M487">
        <v>666.2</v>
      </c>
      <c r="N487">
        <v>10</v>
      </c>
      <c r="P487" s="4">
        <f t="shared" si="108"/>
        <v>617.15520000000004</v>
      </c>
      <c r="Q487" s="4">
        <f t="shared" si="109"/>
        <v>48.470399999999998</v>
      </c>
      <c r="R487" s="4">
        <f t="shared" si="110"/>
        <v>2126.9951999999998</v>
      </c>
      <c r="S487" s="4">
        <f t="shared" si="111"/>
        <v>1461.3696</v>
      </c>
      <c r="T487" s="4">
        <f t="shared" si="112"/>
        <v>28.252800000000001</v>
      </c>
      <c r="U487" s="4">
        <f t="shared" si="113"/>
        <v>110.16</v>
      </c>
      <c r="V487" s="4">
        <f t="shared" si="114"/>
        <v>874.8</v>
      </c>
      <c r="W487" s="4">
        <f t="shared" si="115"/>
        <v>3368.3040000000001</v>
      </c>
      <c r="X487" s="4">
        <f t="shared" si="116"/>
        <v>256.34879999999993</v>
      </c>
      <c r="Y487" s="4">
        <f t="shared" si="117"/>
        <v>5095.0944</v>
      </c>
      <c r="Z487" s="4">
        <f t="shared" si="118"/>
        <v>1726.7904000000001</v>
      </c>
      <c r="AA487" s="4">
        <f t="shared" si="119"/>
        <v>25.92</v>
      </c>
    </row>
    <row r="488" spans="1:27" hidden="1" x14ac:dyDescent="0.25">
      <c r="A488" s="1">
        <v>39630</v>
      </c>
      <c r="B488">
        <f t="shared" si="105"/>
        <v>31</v>
      </c>
      <c r="C488">
        <v>442.9</v>
      </c>
      <c r="D488">
        <v>34.799999999999997</v>
      </c>
      <c r="E488">
        <v>1699.5</v>
      </c>
      <c r="F488">
        <f t="shared" si="106"/>
        <v>1221.8</v>
      </c>
      <c r="G488">
        <v>22.6</v>
      </c>
      <c r="H488">
        <v>61.4</v>
      </c>
      <c r="I488">
        <v>548.20000000000005</v>
      </c>
      <c r="J488" s="4">
        <f t="shared" si="107"/>
        <v>2495.7000000000003</v>
      </c>
      <c r="K488">
        <v>186.6</v>
      </c>
      <c r="L488">
        <v>3643.4</v>
      </c>
      <c r="M488">
        <v>1147.7</v>
      </c>
      <c r="N488">
        <v>10</v>
      </c>
      <c r="P488" s="4">
        <f t="shared" si="108"/>
        <v>1186.2633599999999</v>
      </c>
      <c r="Q488" s="4">
        <f t="shared" si="109"/>
        <v>93.208319999999986</v>
      </c>
      <c r="R488" s="4">
        <f t="shared" si="110"/>
        <v>4551.9408000000003</v>
      </c>
      <c r="S488" s="4">
        <f t="shared" si="111"/>
        <v>3272.4691200000002</v>
      </c>
      <c r="T488" s="4">
        <f t="shared" si="112"/>
        <v>60.53184000000001</v>
      </c>
      <c r="U488" s="4">
        <f t="shared" si="113"/>
        <v>164.45375999999999</v>
      </c>
      <c r="V488" s="4">
        <f t="shared" si="114"/>
        <v>1468.2988800000003</v>
      </c>
      <c r="W488" s="4">
        <f t="shared" si="115"/>
        <v>6684.4828800000014</v>
      </c>
      <c r="X488" s="4">
        <f t="shared" si="116"/>
        <v>499.78944000000001</v>
      </c>
      <c r="Y488" s="4">
        <f t="shared" si="117"/>
        <v>9758.4825600000004</v>
      </c>
      <c r="Z488" s="4">
        <f t="shared" si="118"/>
        <v>3073.9996799999999</v>
      </c>
      <c r="AA488" s="4">
        <f t="shared" si="119"/>
        <v>26.783999999999999</v>
      </c>
    </row>
    <row r="489" spans="1:27" hidden="1" x14ac:dyDescent="0.25">
      <c r="A489" s="1">
        <v>39661</v>
      </c>
      <c r="B489">
        <f t="shared" si="105"/>
        <v>31</v>
      </c>
      <c r="C489">
        <v>599.79999999999995</v>
      </c>
      <c r="D489">
        <v>47.2</v>
      </c>
      <c r="E489">
        <v>2292.3000000000002</v>
      </c>
      <c r="F489">
        <f t="shared" si="106"/>
        <v>1645.3000000000002</v>
      </c>
      <c r="G489">
        <v>30.5</v>
      </c>
      <c r="H489">
        <v>95.7</v>
      </c>
      <c r="I489">
        <v>603.20000000000005</v>
      </c>
      <c r="J489" s="4">
        <f t="shared" si="107"/>
        <v>3232.6</v>
      </c>
      <c r="K489">
        <v>241.39999999999998</v>
      </c>
      <c r="L489">
        <v>4646.6000000000004</v>
      </c>
      <c r="M489">
        <v>1414</v>
      </c>
      <c r="N489">
        <v>10</v>
      </c>
      <c r="P489" s="4">
        <f t="shared" si="108"/>
        <v>1606.5043199999998</v>
      </c>
      <c r="Q489" s="4">
        <f t="shared" si="109"/>
        <v>126.42048000000001</v>
      </c>
      <c r="R489" s="4">
        <f t="shared" si="110"/>
        <v>6139.6963200000009</v>
      </c>
      <c r="S489" s="4">
        <f t="shared" si="111"/>
        <v>4406.7715200000011</v>
      </c>
      <c r="T489" s="4">
        <f t="shared" si="112"/>
        <v>81.691199999999995</v>
      </c>
      <c r="U489" s="4">
        <f t="shared" si="113"/>
        <v>256.32288</v>
      </c>
      <c r="V489" s="4">
        <f t="shared" si="114"/>
        <v>1615.6108800000002</v>
      </c>
      <c r="W489" s="4">
        <f t="shared" si="115"/>
        <v>8658.1958400000003</v>
      </c>
      <c r="X489" s="4">
        <f t="shared" si="116"/>
        <v>646.56575999999984</v>
      </c>
      <c r="Y489" s="4">
        <f t="shared" si="117"/>
        <v>12445.453440000001</v>
      </c>
      <c r="Z489" s="4">
        <f t="shared" si="118"/>
        <v>3787.2575999999999</v>
      </c>
      <c r="AA489" s="4">
        <f t="shared" si="119"/>
        <v>26.783999999999999</v>
      </c>
    </row>
    <row r="490" spans="1:27" hidden="1" x14ac:dyDescent="0.25">
      <c r="A490" s="1">
        <v>39692</v>
      </c>
      <c r="B490">
        <f t="shared" si="105"/>
        <v>30</v>
      </c>
      <c r="C490">
        <v>342.9</v>
      </c>
      <c r="D490">
        <v>27</v>
      </c>
      <c r="E490">
        <v>1232.0999999999999</v>
      </c>
      <c r="F490">
        <f t="shared" si="106"/>
        <v>862.19999999999993</v>
      </c>
      <c r="G490">
        <v>16.399999999999999</v>
      </c>
      <c r="H490">
        <v>92.9</v>
      </c>
      <c r="I490">
        <v>325.2</v>
      </c>
      <c r="J490" s="4">
        <f t="shared" si="107"/>
        <v>1787</v>
      </c>
      <c r="K490">
        <v>136.79999999999998</v>
      </c>
      <c r="L490">
        <v>2766.2</v>
      </c>
      <c r="M490">
        <v>979.2</v>
      </c>
      <c r="N490">
        <v>10</v>
      </c>
      <c r="P490" s="4">
        <f t="shared" si="108"/>
        <v>888.79679999999996</v>
      </c>
      <c r="Q490" s="4">
        <f t="shared" si="109"/>
        <v>69.983999999999995</v>
      </c>
      <c r="R490" s="4">
        <f t="shared" si="110"/>
        <v>3193.6032</v>
      </c>
      <c r="S490" s="4">
        <f t="shared" si="111"/>
        <v>2234.8223999999996</v>
      </c>
      <c r="T490" s="4">
        <f t="shared" si="112"/>
        <v>42.508799999999994</v>
      </c>
      <c r="U490" s="4">
        <f t="shared" si="113"/>
        <v>240.79679999999999</v>
      </c>
      <c r="V490" s="4">
        <f t="shared" si="114"/>
        <v>842.91840000000002</v>
      </c>
      <c r="W490" s="4">
        <f t="shared" si="115"/>
        <v>4631.9040000000005</v>
      </c>
      <c r="X490" s="4">
        <f t="shared" si="116"/>
        <v>354.58559999999989</v>
      </c>
      <c r="Y490" s="4">
        <f t="shared" si="117"/>
        <v>7169.9903999999997</v>
      </c>
      <c r="Z490" s="4">
        <f t="shared" si="118"/>
        <v>2538.0864000000001</v>
      </c>
      <c r="AA490" s="4">
        <f t="shared" si="119"/>
        <v>25.92</v>
      </c>
    </row>
    <row r="491" spans="1:27" hidden="1" x14ac:dyDescent="0.25">
      <c r="A491" s="1">
        <v>39722</v>
      </c>
      <c r="B491">
        <f t="shared" si="105"/>
        <v>31</v>
      </c>
      <c r="C491">
        <v>165.5</v>
      </c>
      <c r="D491">
        <v>13</v>
      </c>
      <c r="E491">
        <v>446.8</v>
      </c>
      <c r="F491">
        <f t="shared" si="106"/>
        <v>268.3</v>
      </c>
      <c r="G491">
        <v>5.9</v>
      </c>
      <c r="H491">
        <v>47.2</v>
      </c>
      <c r="I491">
        <v>97.2</v>
      </c>
      <c r="J491" s="4">
        <f t="shared" si="107"/>
        <v>702.2</v>
      </c>
      <c r="K491">
        <v>110.99999999999997</v>
      </c>
      <c r="L491">
        <v>1337.6</v>
      </c>
      <c r="M491">
        <v>635.4</v>
      </c>
      <c r="N491">
        <v>10</v>
      </c>
      <c r="P491" s="4">
        <f t="shared" si="108"/>
        <v>443.27519999999998</v>
      </c>
      <c r="Q491" s="4">
        <f t="shared" si="109"/>
        <v>34.819200000000002</v>
      </c>
      <c r="R491" s="4">
        <f t="shared" si="110"/>
        <v>1196.70912</v>
      </c>
      <c r="S491" s="4">
        <f t="shared" si="111"/>
        <v>718.61472000000003</v>
      </c>
      <c r="T491" s="4">
        <f t="shared" si="112"/>
        <v>15.802560000000001</v>
      </c>
      <c r="U491" s="4">
        <f t="shared" si="113"/>
        <v>126.42048000000001</v>
      </c>
      <c r="V491" s="4">
        <f t="shared" si="114"/>
        <v>260.34048000000001</v>
      </c>
      <c r="W491" s="4">
        <f t="shared" si="115"/>
        <v>1880.7724800000003</v>
      </c>
      <c r="X491" s="4">
        <f t="shared" si="116"/>
        <v>297.30239999999986</v>
      </c>
      <c r="Y491" s="4">
        <f t="shared" si="117"/>
        <v>3582.6278399999997</v>
      </c>
      <c r="Z491" s="4">
        <f t="shared" si="118"/>
        <v>1701.85536</v>
      </c>
      <c r="AA491" s="4">
        <f t="shared" si="119"/>
        <v>26.783999999999999</v>
      </c>
    </row>
    <row r="492" spans="1:27" hidden="1" x14ac:dyDescent="0.25">
      <c r="A492" s="1">
        <v>39753</v>
      </c>
      <c r="B492">
        <f t="shared" si="105"/>
        <v>30</v>
      </c>
      <c r="C492">
        <v>90.5</v>
      </c>
      <c r="D492">
        <v>7.1</v>
      </c>
      <c r="E492">
        <v>207.6</v>
      </c>
      <c r="F492">
        <f t="shared" si="106"/>
        <v>110</v>
      </c>
      <c r="G492">
        <v>2.8</v>
      </c>
      <c r="H492">
        <v>31.8</v>
      </c>
      <c r="I492">
        <v>74.7</v>
      </c>
      <c r="J492" s="4">
        <f t="shared" si="107"/>
        <v>367.25</v>
      </c>
      <c r="K492">
        <v>53.149999999999991</v>
      </c>
      <c r="L492">
        <v>760.6</v>
      </c>
      <c r="M492">
        <v>393.4</v>
      </c>
      <c r="N492">
        <v>10</v>
      </c>
      <c r="P492" s="4">
        <f t="shared" si="108"/>
        <v>234.57599999999999</v>
      </c>
      <c r="Q492" s="4">
        <f t="shared" si="109"/>
        <v>18.403199999999998</v>
      </c>
      <c r="R492" s="4">
        <f t="shared" si="110"/>
        <v>538.0992</v>
      </c>
      <c r="S492" s="4">
        <f t="shared" si="111"/>
        <v>285.12</v>
      </c>
      <c r="T492" s="4">
        <f t="shared" si="112"/>
        <v>7.2576000000000001</v>
      </c>
      <c r="U492" s="4">
        <f t="shared" si="113"/>
        <v>82.425600000000003</v>
      </c>
      <c r="V492" s="4">
        <f t="shared" si="114"/>
        <v>193.6224</v>
      </c>
      <c r="W492" s="4">
        <f t="shared" si="115"/>
        <v>951.91200000000003</v>
      </c>
      <c r="X492" s="4">
        <f t="shared" si="116"/>
        <v>137.76479999999998</v>
      </c>
      <c r="Y492" s="4">
        <f t="shared" si="117"/>
        <v>1971.4752000000001</v>
      </c>
      <c r="Z492" s="4">
        <f t="shared" si="118"/>
        <v>1019.6928</v>
      </c>
      <c r="AA492" s="4">
        <f t="shared" si="119"/>
        <v>25.92</v>
      </c>
    </row>
    <row r="493" spans="1:27" hidden="1" x14ac:dyDescent="0.25">
      <c r="A493" s="1">
        <v>39783</v>
      </c>
      <c r="B493">
        <f t="shared" si="105"/>
        <v>31</v>
      </c>
      <c r="C493">
        <v>62.4</v>
      </c>
      <c r="D493">
        <v>4.9000000000000004</v>
      </c>
      <c r="E493">
        <v>133.9</v>
      </c>
      <c r="F493">
        <f t="shared" si="106"/>
        <v>66.599999999999994</v>
      </c>
      <c r="G493">
        <v>1.8</v>
      </c>
      <c r="H493">
        <v>17.5</v>
      </c>
      <c r="I493">
        <v>64.599999999999994</v>
      </c>
      <c r="J493" s="4">
        <f t="shared" si="107"/>
        <v>255.7</v>
      </c>
      <c r="K493">
        <v>39.700000000000003</v>
      </c>
      <c r="L493">
        <v>530.29999999999995</v>
      </c>
      <c r="M493">
        <v>274.60000000000002</v>
      </c>
      <c r="N493">
        <v>10</v>
      </c>
      <c r="P493" s="4">
        <f t="shared" si="108"/>
        <v>167.13216</v>
      </c>
      <c r="Q493" s="4">
        <f t="shared" si="109"/>
        <v>13.124160000000002</v>
      </c>
      <c r="R493" s="4">
        <f t="shared" si="110"/>
        <v>358.63776000000001</v>
      </c>
      <c r="S493" s="4">
        <f t="shared" si="111"/>
        <v>178.38143999999997</v>
      </c>
      <c r="T493" s="4">
        <f t="shared" si="112"/>
        <v>4.8211199999999996</v>
      </c>
      <c r="U493" s="4">
        <f t="shared" si="113"/>
        <v>46.872</v>
      </c>
      <c r="V493" s="4">
        <f t="shared" si="114"/>
        <v>173.02463999999998</v>
      </c>
      <c r="W493" s="4">
        <f t="shared" si="115"/>
        <v>684.86688000000004</v>
      </c>
      <c r="X493" s="4">
        <f t="shared" si="116"/>
        <v>106.33248000000002</v>
      </c>
      <c r="Y493" s="4">
        <f t="shared" si="117"/>
        <v>1420.3555199999998</v>
      </c>
      <c r="Z493" s="4">
        <f t="shared" si="118"/>
        <v>735.48864000000015</v>
      </c>
      <c r="AA493" s="4">
        <f t="shared" si="119"/>
        <v>26.783999999999999</v>
      </c>
    </row>
    <row r="494" spans="1:27" hidden="1" x14ac:dyDescent="0.25">
      <c r="A494" s="1">
        <v>39814</v>
      </c>
      <c r="B494">
        <f t="shared" si="105"/>
        <v>31</v>
      </c>
      <c r="C494">
        <v>52.4</v>
      </c>
      <c r="D494">
        <v>4.0999999999999996</v>
      </c>
      <c r="E494">
        <v>96.2</v>
      </c>
      <c r="F494">
        <f t="shared" si="106"/>
        <v>39.700000000000003</v>
      </c>
      <c r="G494">
        <v>1.3</v>
      </c>
      <c r="H494">
        <v>14.4</v>
      </c>
      <c r="I494">
        <v>43.2</v>
      </c>
      <c r="J494" s="4">
        <f t="shared" si="107"/>
        <v>196.60000000000002</v>
      </c>
      <c r="K494">
        <v>42.8</v>
      </c>
      <c r="L494">
        <v>406.5</v>
      </c>
      <c r="M494">
        <v>209.9</v>
      </c>
      <c r="N494">
        <v>10</v>
      </c>
      <c r="P494" s="4">
        <f t="shared" si="108"/>
        <v>140.34816000000001</v>
      </c>
      <c r="Q494" s="4">
        <f t="shared" si="109"/>
        <v>10.981439999999997</v>
      </c>
      <c r="R494" s="4">
        <f t="shared" si="110"/>
        <v>257.66208</v>
      </c>
      <c r="S494" s="4">
        <f t="shared" si="111"/>
        <v>106.33248000000002</v>
      </c>
      <c r="T494" s="4">
        <f t="shared" si="112"/>
        <v>3.4819200000000001</v>
      </c>
      <c r="U494" s="4">
        <f t="shared" si="113"/>
        <v>38.568959999999997</v>
      </c>
      <c r="V494" s="4">
        <f t="shared" si="114"/>
        <v>115.70688000000001</v>
      </c>
      <c r="W494" s="4">
        <f t="shared" si="115"/>
        <v>526.57344000000001</v>
      </c>
      <c r="X494" s="4">
        <f t="shared" si="116"/>
        <v>114.63551999999999</v>
      </c>
      <c r="Y494" s="4">
        <f t="shared" si="117"/>
        <v>1088.7696000000001</v>
      </c>
      <c r="Z494" s="4">
        <f t="shared" si="118"/>
        <v>562.19615999999996</v>
      </c>
      <c r="AA494" s="4">
        <f t="shared" si="119"/>
        <v>26.783999999999999</v>
      </c>
    </row>
    <row r="495" spans="1:27" hidden="1" x14ac:dyDescent="0.25">
      <c r="A495" s="1">
        <v>39845</v>
      </c>
      <c r="B495">
        <f t="shared" si="105"/>
        <v>28</v>
      </c>
      <c r="C495">
        <v>45.8</v>
      </c>
      <c r="D495">
        <v>3.6</v>
      </c>
      <c r="E495">
        <v>77.099999999999994</v>
      </c>
      <c r="F495">
        <f t="shared" si="106"/>
        <v>27.699999999999996</v>
      </c>
      <c r="G495">
        <v>1</v>
      </c>
      <c r="H495">
        <v>11.2</v>
      </c>
      <c r="I495">
        <v>33.1</v>
      </c>
      <c r="J495" s="4">
        <f t="shared" si="107"/>
        <v>155.70000000000002</v>
      </c>
      <c r="K495">
        <v>34.300000000000004</v>
      </c>
      <c r="L495">
        <v>348</v>
      </c>
      <c r="M495">
        <v>192.3</v>
      </c>
      <c r="N495">
        <v>10</v>
      </c>
      <c r="P495" s="4">
        <f t="shared" si="108"/>
        <v>110.79935999999999</v>
      </c>
      <c r="Q495" s="4">
        <f t="shared" si="109"/>
        <v>8.7091200000000004</v>
      </c>
      <c r="R495" s="4">
        <f t="shared" si="110"/>
        <v>186.52032</v>
      </c>
      <c r="S495" s="4">
        <f t="shared" si="111"/>
        <v>67.011839999999992</v>
      </c>
      <c r="T495" s="4">
        <f t="shared" si="112"/>
        <v>2.4192</v>
      </c>
      <c r="U495" s="4">
        <f t="shared" si="113"/>
        <v>27.095040000000001</v>
      </c>
      <c r="V495" s="4">
        <f t="shared" si="114"/>
        <v>80.075519999999997</v>
      </c>
      <c r="W495" s="4">
        <f t="shared" si="115"/>
        <v>376.66944000000007</v>
      </c>
      <c r="X495" s="4">
        <f t="shared" si="116"/>
        <v>82.978560000000016</v>
      </c>
      <c r="Y495" s="4">
        <f t="shared" si="117"/>
        <v>841.88160000000005</v>
      </c>
      <c r="Z495" s="4">
        <f t="shared" si="118"/>
        <v>465.21215999999998</v>
      </c>
      <c r="AA495" s="4">
        <f t="shared" si="119"/>
        <v>24.192</v>
      </c>
    </row>
    <row r="496" spans="1:27" hidden="1" x14ac:dyDescent="0.25">
      <c r="A496" s="1">
        <v>39873</v>
      </c>
      <c r="B496">
        <f t="shared" si="105"/>
        <v>31</v>
      </c>
      <c r="C496">
        <v>42.6</v>
      </c>
      <c r="D496">
        <v>3.4</v>
      </c>
      <c r="E496">
        <v>68.5</v>
      </c>
      <c r="F496">
        <f t="shared" si="106"/>
        <v>22.5</v>
      </c>
      <c r="G496">
        <v>0.9</v>
      </c>
      <c r="H496">
        <v>9.4</v>
      </c>
      <c r="I496">
        <v>26.3</v>
      </c>
      <c r="J496" s="4">
        <f t="shared" si="107"/>
        <v>138.19999999999999</v>
      </c>
      <c r="K496">
        <v>34</v>
      </c>
      <c r="L496">
        <v>329.6</v>
      </c>
      <c r="M496">
        <v>191.4</v>
      </c>
      <c r="N496">
        <v>10</v>
      </c>
      <c r="P496" s="4">
        <f t="shared" si="108"/>
        <v>114.09984</v>
      </c>
      <c r="Q496" s="4">
        <f t="shared" si="109"/>
        <v>9.10656</v>
      </c>
      <c r="R496" s="4">
        <f t="shared" si="110"/>
        <v>183.47040000000001</v>
      </c>
      <c r="S496" s="4">
        <f t="shared" si="111"/>
        <v>60.264000000000003</v>
      </c>
      <c r="T496" s="4">
        <f t="shared" si="112"/>
        <v>2.4105599999999998</v>
      </c>
      <c r="U496" s="4">
        <f t="shared" si="113"/>
        <v>25.176960000000001</v>
      </c>
      <c r="V496" s="4">
        <f t="shared" si="114"/>
        <v>70.441919999999996</v>
      </c>
      <c r="W496" s="4">
        <f t="shared" si="115"/>
        <v>370.15487999999993</v>
      </c>
      <c r="X496" s="4">
        <f t="shared" si="116"/>
        <v>91.065600000000003</v>
      </c>
      <c r="Y496" s="4">
        <f t="shared" si="117"/>
        <v>882.80064000000016</v>
      </c>
      <c r="Z496" s="4">
        <f t="shared" si="118"/>
        <v>512.64576</v>
      </c>
      <c r="AA496" s="4">
        <f t="shared" si="119"/>
        <v>26.783999999999999</v>
      </c>
    </row>
    <row r="497" spans="1:27" hidden="1" x14ac:dyDescent="0.25">
      <c r="A497" s="1">
        <v>39904</v>
      </c>
      <c r="B497">
        <f t="shared" si="105"/>
        <v>30</v>
      </c>
      <c r="C497">
        <v>48.4</v>
      </c>
      <c r="D497">
        <v>3.8</v>
      </c>
      <c r="E497">
        <v>82.6</v>
      </c>
      <c r="F497">
        <f t="shared" si="106"/>
        <v>30.399999999999995</v>
      </c>
      <c r="G497">
        <v>1.1000000000000001</v>
      </c>
      <c r="H497">
        <v>14.7</v>
      </c>
      <c r="I497">
        <v>38.299999999999997</v>
      </c>
      <c r="J497" s="4">
        <f t="shared" si="107"/>
        <v>165.7</v>
      </c>
      <c r="K497">
        <v>30.1</v>
      </c>
      <c r="L497">
        <v>440.8</v>
      </c>
      <c r="M497">
        <v>275.10000000000002</v>
      </c>
      <c r="N497">
        <v>10</v>
      </c>
      <c r="P497" s="4">
        <f t="shared" si="108"/>
        <v>125.4528</v>
      </c>
      <c r="Q497" s="4">
        <f t="shared" si="109"/>
        <v>9.8496000000000006</v>
      </c>
      <c r="R497" s="4">
        <f t="shared" si="110"/>
        <v>214.0992</v>
      </c>
      <c r="S497" s="4">
        <f t="shared" si="111"/>
        <v>78.79679999999999</v>
      </c>
      <c r="T497" s="4">
        <f t="shared" si="112"/>
        <v>2.8512</v>
      </c>
      <c r="U497" s="4">
        <f t="shared" si="113"/>
        <v>38.102400000000003</v>
      </c>
      <c r="V497" s="4">
        <f t="shared" si="114"/>
        <v>99.273600000000002</v>
      </c>
      <c r="W497" s="4">
        <f t="shared" si="115"/>
        <v>429.49439999999998</v>
      </c>
      <c r="X497" s="4">
        <f t="shared" si="116"/>
        <v>78.019199999999998</v>
      </c>
      <c r="Y497" s="4">
        <f t="shared" si="117"/>
        <v>1142.5536</v>
      </c>
      <c r="Z497" s="4">
        <f t="shared" si="118"/>
        <v>713.05920000000003</v>
      </c>
      <c r="AA497" s="4">
        <f t="shared" si="119"/>
        <v>25.92</v>
      </c>
    </row>
    <row r="498" spans="1:27" hidden="1" x14ac:dyDescent="0.25">
      <c r="A498" s="1">
        <v>39934</v>
      </c>
      <c r="B498">
        <f t="shared" si="105"/>
        <v>31</v>
      </c>
      <c r="C498">
        <v>65.5</v>
      </c>
      <c r="D498">
        <v>5.2</v>
      </c>
      <c r="E498">
        <v>128.4</v>
      </c>
      <c r="F498">
        <f t="shared" si="106"/>
        <v>57.7</v>
      </c>
      <c r="G498">
        <v>1.7</v>
      </c>
      <c r="H498">
        <v>21.4</v>
      </c>
      <c r="I498">
        <v>53</v>
      </c>
      <c r="J498" s="4">
        <f t="shared" si="107"/>
        <v>241.7</v>
      </c>
      <c r="K498">
        <v>38.899999999999991</v>
      </c>
      <c r="L498">
        <v>632</v>
      </c>
      <c r="M498">
        <v>390.3</v>
      </c>
      <c r="N498">
        <v>10</v>
      </c>
      <c r="P498" s="4">
        <f t="shared" si="108"/>
        <v>175.43520000000001</v>
      </c>
      <c r="Q498" s="4">
        <f t="shared" si="109"/>
        <v>13.927680000000001</v>
      </c>
      <c r="R498" s="4">
        <f t="shared" si="110"/>
        <v>343.90656000000001</v>
      </c>
      <c r="S498" s="4">
        <f t="shared" si="111"/>
        <v>154.54367999999999</v>
      </c>
      <c r="T498" s="4">
        <f t="shared" si="112"/>
        <v>4.55328</v>
      </c>
      <c r="U498" s="4">
        <f t="shared" si="113"/>
        <v>57.317759999999993</v>
      </c>
      <c r="V498" s="4">
        <f t="shared" si="114"/>
        <v>141.95519999999999</v>
      </c>
      <c r="W498" s="4">
        <f t="shared" si="115"/>
        <v>647.36928</v>
      </c>
      <c r="X498" s="4">
        <f t="shared" si="116"/>
        <v>104.18975999999996</v>
      </c>
      <c r="Y498" s="4">
        <f t="shared" si="117"/>
        <v>1692.7488000000001</v>
      </c>
      <c r="Z498" s="4">
        <f t="shared" si="118"/>
        <v>1045.37952</v>
      </c>
      <c r="AA498" s="4">
        <f t="shared" si="119"/>
        <v>26.783999999999999</v>
      </c>
    </row>
    <row r="499" spans="1:27" hidden="1" x14ac:dyDescent="0.25">
      <c r="A499" s="1">
        <v>39965</v>
      </c>
      <c r="B499">
        <f t="shared" si="105"/>
        <v>30</v>
      </c>
      <c r="C499">
        <v>85.3</v>
      </c>
      <c r="D499">
        <v>6.7</v>
      </c>
      <c r="E499">
        <v>222.6</v>
      </c>
      <c r="F499">
        <f t="shared" si="106"/>
        <v>130.60000000000002</v>
      </c>
      <c r="G499">
        <v>3</v>
      </c>
      <c r="H499">
        <v>32.5</v>
      </c>
      <c r="I499">
        <v>70.2</v>
      </c>
      <c r="J499" s="4">
        <f t="shared" si="107"/>
        <v>385.65</v>
      </c>
      <c r="K499">
        <v>60.349999999999994</v>
      </c>
      <c r="L499">
        <v>1047.0999999999999</v>
      </c>
      <c r="M499">
        <v>661.5</v>
      </c>
      <c r="N499">
        <v>10</v>
      </c>
      <c r="P499" s="4">
        <f t="shared" si="108"/>
        <v>221.0976</v>
      </c>
      <c r="Q499" s="4">
        <f t="shared" si="109"/>
        <v>17.366399999999999</v>
      </c>
      <c r="R499" s="4">
        <f t="shared" si="110"/>
        <v>576.97919999999999</v>
      </c>
      <c r="S499" s="4">
        <f t="shared" si="111"/>
        <v>338.51520000000011</v>
      </c>
      <c r="T499" s="4">
        <f t="shared" si="112"/>
        <v>7.7759999999999998</v>
      </c>
      <c r="U499" s="4">
        <f t="shared" si="113"/>
        <v>84.24</v>
      </c>
      <c r="V499" s="4">
        <f t="shared" si="114"/>
        <v>181.95840000000001</v>
      </c>
      <c r="W499" s="4">
        <f t="shared" si="115"/>
        <v>999.60479999999995</v>
      </c>
      <c r="X499" s="4">
        <f t="shared" si="116"/>
        <v>156.42719999999997</v>
      </c>
      <c r="Y499" s="4">
        <f t="shared" si="117"/>
        <v>2714.0831999999996</v>
      </c>
      <c r="Z499" s="4">
        <f t="shared" si="118"/>
        <v>1714.6079999999999</v>
      </c>
      <c r="AA499" s="4">
        <f t="shared" si="119"/>
        <v>25.92</v>
      </c>
    </row>
    <row r="500" spans="1:27" hidden="1" x14ac:dyDescent="0.25">
      <c r="A500" s="1">
        <v>39995</v>
      </c>
      <c r="B500">
        <f t="shared" si="105"/>
        <v>31</v>
      </c>
      <c r="C500">
        <v>310.89999999999998</v>
      </c>
      <c r="D500">
        <v>24.5</v>
      </c>
      <c r="E500">
        <v>1177</v>
      </c>
      <c r="F500">
        <f t="shared" si="106"/>
        <v>841.6</v>
      </c>
      <c r="G500">
        <v>15.7</v>
      </c>
      <c r="H500">
        <v>66.5</v>
      </c>
      <c r="I500">
        <v>280.10000000000002</v>
      </c>
      <c r="J500" s="4">
        <f t="shared" si="107"/>
        <v>1647.6999999999998</v>
      </c>
      <c r="K500">
        <v>124.10000000000001</v>
      </c>
      <c r="L500">
        <v>2737.7</v>
      </c>
      <c r="M500">
        <v>1090</v>
      </c>
      <c r="N500">
        <v>10</v>
      </c>
      <c r="P500" s="4">
        <f t="shared" si="108"/>
        <v>832.71455999999989</v>
      </c>
      <c r="Q500" s="4">
        <f t="shared" si="109"/>
        <v>65.620800000000003</v>
      </c>
      <c r="R500" s="4">
        <f t="shared" si="110"/>
        <v>3152.4767999999999</v>
      </c>
      <c r="S500" s="4">
        <f t="shared" si="111"/>
        <v>2254.1414399999999</v>
      </c>
      <c r="T500" s="4">
        <f t="shared" si="112"/>
        <v>42.050879999999999</v>
      </c>
      <c r="U500" s="4">
        <f t="shared" si="113"/>
        <v>178.11359999999999</v>
      </c>
      <c r="V500" s="4">
        <f t="shared" si="114"/>
        <v>750.21984000000009</v>
      </c>
      <c r="W500" s="4">
        <f t="shared" si="115"/>
        <v>4413.1996799999988</v>
      </c>
      <c r="X500" s="4">
        <f t="shared" si="116"/>
        <v>332.38944000000004</v>
      </c>
      <c r="Y500" s="4">
        <f t="shared" si="117"/>
        <v>7332.6556799999989</v>
      </c>
      <c r="Z500" s="4">
        <f t="shared" si="118"/>
        <v>2919.4560000000001</v>
      </c>
      <c r="AA500" s="4">
        <f t="shared" si="119"/>
        <v>26.783999999999999</v>
      </c>
    </row>
    <row r="501" spans="1:27" hidden="1" x14ac:dyDescent="0.25">
      <c r="A501" s="1">
        <v>40026</v>
      </c>
      <c r="B501">
        <f t="shared" si="105"/>
        <v>31</v>
      </c>
      <c r="C501">
        <v>424.3</v>
      </c>
      <c r="D501">
        <v>33.4</v>
      </c>
      <c r="E501">
        <v>1715</v>
      </c>
      <c r="F501">
        <f t="shared" si="106"/>
        <v>1257.3</v>
      </c>
      <c r="G501">
        <v>22.8</v>
      </c>
      <c r="H501">
        <v>71.2</v>
      </c>
      <c r="I501">
        <v>390.7</v>
      </c>
      <c r="J501" s="4">
        <f t="shared" si="107"/>
        <v>2213.65</v>
      </c>
      <c r="K501">
        <v>36.749999999999957</v>
      </c>
      <c r="L501">
        <v>3781.1</v>
      </c>
      <c r="M501">
        <v>1567.5</v>
      </c>
      <c r="N501">
        <v>10</v>
      </c>
      <c r="P501" s="4">
        <f t="shared" si="108"/>
        <v>1136.4451200000001</v>
      </c>
      <c r="Q501" s="4">
        <f t="shared" si="109"/>
        <v>89.458560000000006</v>
      </c>
      <c r="R501" s="4">
        <f t="shared" si="110"/>
        <v>4593.4560000000001</v>
      </c>
      <c r="S501" s="4">
        <f t="shared" si="111"/>
        <v>3367.5523199999998</v>
      </c>
      <c r="T501" s="4">
        <f t="shared" si="112"/>
        <v>61.067520000000002</v>
      </c>
      <c r="U501" s="4">
        <f t="shared" si="113"/>
        <v>190.70208</v>
      </c>
      <c r="V501" s="4">
        <f t="shared" si="114"/>
        <v>1046.4508800000001</v>
      </c>
      <c r="W501" s="4">
        <f t="shared" si="115"/>
        <v>5929.0401599999996</v>
      </c>
      <c r="X501" s="4">
        <f t="shared" si="116"/>
        <v>98.431199999999876</v>
      </c>
      <c r="Y501" s="4">
        <f t="shared" si="117"/>
        <v>10127.29824</v>
      </c>
      <c r="Z501" s="4">
        <f t="shared" si="118"/>
        <v>4198.3919999999998</v>
      </c>
      <c r="AA501" s="4">
        <f t="shared" si="119"/>
        <v>26.783999999999999</v>
      </c>
    </row>
    <row r="502" spans="1:27" hidden="1" x14ac:dyDescent="0.25">
      <c r="A502" s="1">
        <v>40057</v>
      </c>
      <c r="B502">
        <f t="shared" si="105"/>
        <v>30</v>
      </c>
      <c r="C502">
        <v>270.3</v>
      </c>
      <c r="D502">
        <v>21.3</v>
      </c>
      <c r="E502">
        <v>942.3</v>
      </c>
      <c r="F502">
        <f t="shared" si="106"/>
        <v>650.70000000000005</v>
      </c>
      <c r="G502">
        <v>12.5</v>
      </c>
      <c r="H502">
        <v>69.7</v>
      </c>
      <c r="I502">
        <v>241.2</v>
      </c>
      <c r="J502" s="4">
        <f t="shared" si="107"/>
        <v>1268.6000000000001</v>
      </c>
      <c r="K502">
        <v>15.400000000000091</v>
      </c>
      <c r="L502">
        <v>2315.1999999999998</v>
      </c>
      <c r="M502">
        <v>1046.5999999999999</v>
      </c>
      <c r="N502">
        <v>10</v>
      </c>
      <c r="P502" s="4">
        <f t="shared" si="108"/>
        <v>700.61760000000004</v>
      </c>
      <c r="Q502" s="4">
        <f t="shared" si="109"/>
        <v>55.209600000000002</v>
      </c>
      <c r="R502" s="4">
        <f t="shared" si="110"/>
        <v>2442.4416000000001</v>
      </c>
      <c r="S502" s="4">
        <f t="shared" si="111"/>
        <v>1686.6143999999999</v>
      </c>
      <c r="T502" s="4">
        <f t="shared" si="112"/>
        <v>32.4</v>
      </c>
      <c r="U502" s="4">
        <f t="shared" si="113"/>
        <v>180.66239999999999</v>
      </c>
      <c r="V502" s="4">
        <f t="shared" si="114"/>
        <v>625.19039999999995</v>
      </c>
      <c r="W502" s="4">
        <f t="shared" si="115"/>
        <v>3288.2112000000011</v>
      </c>
      <c r="X502" s="4">
        <f t="shared" si="116"/>
        <v>39.916800000000237</v>
      </c>
      <c r="Y502" s="4">
        <f t="shared" si="117"/>
        <v>6000.9984000000004</v>
      </c>
      <c r="Z502" s="4">
        <f t="shared" si="118"/>
        <v>2712.7871999999993</v>
      </c>
      <c r="AA502" s="4">
        <f t="shared" si="119"/>
        <v>25.92</v>
      </c>
    </row>
    <row r="503" spans="1:27" hidden="1" x14ac:dyDescent="0.25">
      <c r="A503" s="1">
        <v>40087</v>
      </c>
      <c r="B503">
        <f t="shared" si="105"/>
        <v>31</v>
      </c>
      <c r="C503">
        <v>153.30000000000001</v>
      </c>
      <c r="D503">
        <v>12.1</v>
      </c>
      <c r="E503">
        <v>442.6</v>
      </c>
      <c r="F503">
        <f t="shared" si="106"/>
        <v>277.2</v>
      </c>
      <c r="G503">
        <v>5.9</v>
      </c>
      <c r="H503">
        <v>51.6</v>
      </c>
      <c r="I503">
        <v>131.5</v>
      </c>
      <c r="J503" s="4">
        <f t="shared" si="107"/>
        <v>686.45</v>
      </c>
      <c r="K503">
        <v>60.749999999999979</v>
      </c>
      <c r="L503">
        <v>1260.7</v>
      </c>
      <c r="M503">
        <v>574.29999999999995</v>
      </c>
      <c r="N503">
        <v>10</v>
      </c>
      <c r="P503" s="4">
        <f t="shared" si="108"/>
        <v>410.59872000000007</v>
      </c>
      <c r="Q503" s="4">
        <f t="shared" si="109"/>
        <v>32.408639999999998</v>
      </c>
      <c r="R503" s="4">
        <f t="shared" si="110"/>
        <v>1185.45984</v>
      </c>
      <c r="S503" s="4">
        <f t="shared" si="111"/>
        <v>742.45248000000004</v>
      </c>
      <c r="T503" s="4">
        <f t="shared" si="112"/>
        <v>15.802560000000001</v>
      </c>
      <c r="U503" s="4">
        <f t="shared" si="113"/>
        <v>138.20544000000001</v>
      </c>
      <c r="V503" s="4">
        <f t="shared" si="114"/>
        <v>352.20960000000002</v>
      </c>
      <c r="W503" s="4">
        <f t="shared" si="115"/>
        <v>1838.5876800000003</v>
      </c>
      <c r="X503" s="4">
        <f t="shared" si="116"/>
        <v>162.71279999999993</v>
      </c>
      <c r="Y503" s="4">
        <f t="shared" si="117"/>
        <v>3376.65888</v>
      </c>
      <c r="Z503" s="4">
        <f t="shared" si="118"/>
        <v>1538.2051199999999</v>
      </c>
      <c r="AA503" s="4">
        <f t="shared" si="119"/>
        <v>26.783999999999999</v>
      </c>
    </row>
    <row r="504" spans="1:27" hidden="1" x14ac:dyDescent="0.25">
      <c r="A504" s="1">
        <v>40118</v>
      </c>
      <c r="B504">
        <f t="shared" si="105"/>
        <v>30</v>
      </c>
      <c r="C504">
        <v>82.9</v>
      </c>
      <c r="D504">
        <v>6.5</v>
      </c>
      <c r="E504">
        <v>219.4</v>
      </c>
      <c r="F504">
        <f t="shared" si="106"/>
        <v>130</v>
      </c>
      <c r="G504">
        <v>2.9</v>
      </c>
      <c r="H504">
        <v>33.9</v>
      </c>
      <c r="I504">
        <v>68.099999999999994</v>
      </c>
      <c r="J504" s="4">
        <f t="shared" si="107"/>
        <v>365.8</v>
      </c>
      <c r="K504">
        <v>44.400000000000013</v>
      </c>
      <c r="L504">
        <v>683.8</v>
      </c>
      <c r="M504">
        <v>318</v>
      </c>
      <c r="N504">
        <v>10</v>
      </c>
      <c r="P504" s="4">
        <f t="shared" si="108"/>
        <v>214.8768</v>
      </c>
      <c r="Q504" s="4">
        <f t="shared" si="109"/>
        <v>16.847999999999999</v>
      </c>
      <c r="R504" s="4">
        <f t="shared" si="110"/>
        <v>568.6848</v>
      </c>
      <c r="S504" s="4">
        <f t="shared" si="111"/>
        <v>336.96</v>
      </c>
      <c r="T504" s="4">
        <f t="shared" si="112"/>
        <v>7.5167999999999999</v>
      </c>
      <c r="U504" s="4">
        <f t="shared" si="113"/>
        <v>87.868799999999993</v>
      </c>
      <c r="V504" s="4">
        <f t="shared" si="114"/>
        <v>176.51519999999996</v>
      </c>
      <c r="W504" s="4">
        <f t="shared" si="115"/>
        <v>948.15359999999998</v>
      </c>
      <c r="X504" s="4">
        <f t="shared" si="116"/>
        <v>115.08480000000004</v>
      </c>
      <c r="Y504" s="4">
        <f t="shared" si="117"/>
        <v>1772.4096</v>
      </c>
      <c r="Z504" s="4">
        <f t="shared" si="118"/>
        <v>824.25599999999997</v>
      </c>
      <c r="AA504" s="4">
        <f t="shared" si="119"/>
        <v>25.92</v>
      </c>
    </row>
    <row r="505" spans="1:27" hidden="1" x14ac:dyDescent="0.25">
      <c r="A505" s="1">
        <v>40148</v>
      </c>
      <c r="B505">
        <f t="shared" si="105"/>
        <v>31</v>
      </c>
      <c r="C505">
        <v>59.5</v>
      </c>
      <c r="D505">
        <v>4.7</v>
      </c>
      <c r="E505">
        <v>128.1</v>
      </c>
      <c r="F505">
        <f t="shared" si="106"/>
        <v>63.899999999999991</v>
      </c>
      <c r="G505">
        <v>1.7</v>
      </c>
      <c r="H505">
        <v>19.100000000000001</v>
      </c>
      <c r="I505">
        <v>47.8</v>
      </c>
      <c r="J505" s="4">
        <f t="shared" si="107"/>
        <v>250.3</v>
      </c>
      <c r="K505">
        <v>55.3</v>
      </c>
      <c r="L505">
        <v>476.7</v>
      </c>
      <c r="M505">
        <v>226.4</v>
      </c>
      <c r="N505">
        <v>10</v>
      </c>
      <c r="P505" s="4">
        <f t="shared" si="108"/>
        <v>159.3648</v>
      </c>
      <c r="Q505" s="4">
        <f t="shared" si="109"/>
        <v>12.588480000000001</v>
      </c>
      <c r="R505" s="4">
        <f t="shared" si="110"/>
        <v>343.10304000000002</v>
      </c>
      <c r="S505" s="4">
        <f t="shared" si="111"/>
        <v>171.14975999999996</v>
      </c>
      <c r="T505" s="4">
        <f t="shared" si="112"/>
        <v>4.55328</v>
      </c>
      <c r="U505" s="4">
        <f t="shared" si="113"/>
        <v>51.157440000000008</v>
      </c>
      <c r="V505" s="4">
        <f t="shared" si="114"/>
        <v>128.02751999999998</v>
      </c>
      <c r="W505" s="4">
        <f t="shared" si="115"/>
        <v>670.40351999999996</v>
      </c>
      <c r="X505" s="4">
        <f t="shared" si="116"/>
        <v>148.11552</v>
      </c>
      <c r="Y505" s="4">
        <f t="shared" si="117"/>
        <v>1276.7932800000001</v>
      </c>
      <c r="Z505" s="4">
        <f t="shared" si="118"/>
        <v>606.38976000000002</v>
      </c>
      <c r="AA505" s="4">
        <f t="shared" si="119"/>
        <v>26.783999999999999</v>
      </c>
    </row>
    <row r="506" spans="1:27" hidden="1" x14ac:dyDescent="0.25">
      <c r="A506" s="1">
        <v>40179</v>
      </c>
      <c r="B506">
        <f t="shared" si="105"/>
        <v>31</v>
      </c>
      <c r="C506">
        <v>48.9</v>
      </c>
      <c r="D506">
        <v>3.8</v>
      </c>
      <c r="E506">
        <v>103.4</v>
      </c>
      <c r="F506">
        <f t="shared" si="106"/>
        <v>50.70000000000001</v>
      </c>
      <c r="G506">
        <v>1.4</v>
      </c>
      <c r="H506">
        <v>12.7</v>
      </c>
      <c r="I506">
        <v>40.799999999999997</v>
      </c>
      <c r="J506" s="4">
        <f t="shared" si="107"/>
        <v>189.55</v>
      </c>
      <c r="K506">
        <v>32.65</v>
      </c>
      <c r="L506">
        <v>373.6</v>
      </c>
      <c r="M506">
        <v>184.1</v>
      </c>
      <c r="N506">
        <v>10</v>
      </c>
      <c r="P506" s="4">
        <f t="shared" si="108"/>
        <v>130.97376</v>
      </c>
      <c r="Q506" s="4">
        <f t="shared" si="109"/>
        <v>10.17792</v>
      </c>
      <c r="R506" s="4">
        <f t="shared" si="110"/>
        <v>276.94655999999998</v>
      </c>
      <c r="S506" s="4">
        <f t="shared" si="111"/>
        <v>135.79488000000001</v>
      </c>
      <c r="T506" s="4">
        <f t="shared" si="112"/>
        <v>3.7497599999999993</v>
      </c>
      <c r="U506" s="4">
        <f t="shared" si="113"/>
        <v>34.015680000000003</v>
      </c>
      <c r="V506" s="4">
        <f t="shared" si="114"/>
        <v>109.27871999999998</v>
      </c>
      <c r="W506" s="4">
        <f t="shared" si="115"/>
        <v>507.69072000000006</v>
      </c>
      <c r="X506" s="4">
        <f t="shared" si="116"/>
        <v>87.449759999999998</v>
      </c>
      <c r="Y506" s="4">
        <f t="shared" si="117"/>
        <v>1000.6502400000002</v>
      </c>
      <c r="Z506" s="4">
        <f t="shared" si="118"/>
        <v>493.09343999999999</v>
      </c>
      <c r="AA506" s="4">
        <f t="shared" si="119"/>
        <v>26.783999999999999</v>
      </c>
    </row>
    <row r="507" spans="1:27" hidden="1" x14ac:dyDescent="0.25">
      <c r="A507" s="1">
        <v>40210</v>
      </c>
      <c r="B507">
        <f t="shared" si="105"/>
        <v>28</v>
      </c>
      <c r="C507">
        <v>44.4</v>
      </c>
      <c r="D507">
        <v>3.5</v>
      </c>
      <c r="E507">
        <v>92.9</v>
      </c>
      <c r="F507">
        <f t="shared" si="106"/>
        <v>45.000000000000007</v>
      </c>
      <c r="G507">
        <v>1.2</v>
      </c>
      <c r="H507">
        <v>11.6</v>
      </c>
      <c r="I507">
        <v>33.700000000000003</v>
      </c>
      <c r="J507" s="4">
        <f t="shared" si="107"/>
        <v>176.39999999999998</v>
      </c>
      <c r="K507">
        <v>38.199999999999989</v>
      </c>
      <c r="L507">
        <v>324.3</v>
      </c>
      <c r="M507">
        <v>147.9</v>
      </c>
      <c r="N507">
        <v>10</v>
      </c>
      <c r="P507" s="4">
        <f t="shared" si="108"/>
        <v>107.41248000000002</v>
      </c>
      <c r="Q507" s="4">
        <f t="shared" si="109"/>
        <v>8.4672000000000001</v>
      </c>
      <c r="R507" s="4">
        <f t="shared" si="110"/>
        <v>224.74368000000001</v>
      </c>
      <c r="S507" s="4">
        <f t="shared" si="111"/>
        <v>108.86400000000003</v>
      </c>
      <c r="T507" s="4">
        <f t="shared" si="112"/>
        <v>2.9030400000000003</v>
      </c>
      <c r="U507" s="4">
        <f t="shared" si="113"/>
        <v>28.062720000000002</v>
      </c>
      <c r="V507" s="4">
        <f t="shared" si="114"/>
        <v>81.52704</v>
      </c>
      <c r="W507" s="4">
        <f t="shared" si="115"/>
        <v>426.74687999999986</v>
      </c>
      <c r="X507" s="4">
        <f t="shared" si="116"/>
        <v>92.41343999999998</v>
      </c>
      <c r="Y507" s="4">
        <f t="shared" si="117"/>
        <v>784.54655999999989</v>
      </c>
      <c r="Z507" s="4">
        <f t="shared" si="118"/>
        <v>357.79967999999997</v>
      </c>
      <c r="AA507" s="4">
        <f t="shared" si="119"/>
        <v>24.192</v>
      </c>
    </row>
    <row r="508" spans="1:27" hidden="1" x14ac:dyDescent="0.25">
      <c r="A508" s="1">
        <v>40238</v>
      </c>
      <c r="B508">
        <f t="shared" si="105"/>
        <v>31</v>
      </c>
      <c r="C508">
        <v>42.5</v>
      </c>
      <c r="D508">
        <v>3.3</v>
      </c>
      <c r="E508">
        <v>88.4</v>
      </c>
      <c r="F508">
        <f t="shared" si="106"/>
        <v>42.600000000000009</v>
      </c>
      <c r="G508">
        <v>1.2</v>
      </c>
      <c r="H508">
        <v>11.1</v>
      </c>
      <c r="I508">
        <v>31.3</v>
      </c>
      <c r="J508" s="4">
        <f t="shared" si="107"/>
        <v>153.20000000000002</v>
      </c>
      <c r="K508">
        <v>22.399999999999995</v>
      </c>
      <c r="L508">
        <v>323.10000000000002</v>
      </c>
      <c r="M508">
        <v>169.9</v>
      </c>
      <c r="N508">
        <v>10</v>
      </c>
      <c r="P508" s="4">
        <f t="shared" si="108"/>
        <v>113.83199999999999</v>
      </c>
      <c r="Q508" s="4">
        <f t="shared" si="109"/>
        <v>8.8387200000000004</v>
      </c>
      <c r="R508" s="4">
        <f t="shared" si="110"/>
        <v>236.77056000000002</v>
      </c>
      <c r="S508" s="4">
        <f t="shared" si="111"/>
        <v>114.09984000000003</v>
      </c>
      <c r="T508" s="4">
        <f t="shared" si="112"/>
        <v>3.21408</v>
      </c>
      <c r="U508" s="4">
        <f t="shared" si="113"/>
        <v>29.730239999999998</v>
      </c>
      <c r="V508" s="4">
        <f t="shared" si="114"/>
        <v>83.833920000000006</v>
      </c>
      <c r="W508" s="4">
        <f t="shared" si="115"/>
        <v>410.33088000000004</v>
      </c>
      <c r="X508" s="4">
        <f t="shared" si="116"/>
        <v>59.996159999999989</v>
      </c>
      <c r="Y508" s="4">
        <f t="shared" si="117"/>
        <v>865.39104000000009</v>
      </c>
      <c r="Z508" s="4">
        <f t="shared" si="118"/>
        <v>455.06016</v>
      </c>
      <c r="AA508" s="4">
        <f t="shared" si="119"/>
        <v>26.783999999999999</v>
      </c>
    </row>
    <row r="509" spans="1:27" hidden="1" x14ac:dyDescent="0.25">
      <c r="A509" s="1">
        <v>40269</v>
      </c>
      <c r="B509">
        <f t="shared" si="105"/>
        <v>30</v>
      </c>
      <c r="C509">
        <v>43.7</v>
      </c>
      <c r="D509">
        <v>3.4</v>
      </c>
      <c r="E509">
        <v>91.2</v>
      </c>
      <c r="F509">
        <f t="shared" si="106"/>
        <v>44.1</v>
      </c>
      <c r="G509">
        <v>1.2</v>
      </c>
      <c r="H509">
        <v>11.4</v>
      </c>
      <c r="I509">
        <v>34.700000000000003</v>
      </c>
      <c r="J509" s="4">
        <f t="shared" si="107"/>
        <v>155.95000000000002</v>
      </c>
      <c r="K509">
        <v>18.649999999999995</v>
      </c>
      <c r="L509">
        <v>377.2</v>
      </c>
      <c r="M509">
        <v>221.3</v>
      </c>
      <c r="N509">
        <v>10</v>
      </c>
      <c r="P509" s="4">
        <f t="shared" si="108"/>
        <v>113.2704</v>
      </c>
      <c r="Q509" s="4">
        <f t="shared" si="109"/>
        <v>8.8127999999999993</v>
      </c>
      <c r="R509" s="4">
        <f t="shared" si="110"/>
        <v>236.3904</v>
      </c>
      <c r="S509" s="4">
        <f t="shared" si="111"/>
        <v>114.30719999999999</v>
      </c>
      <c r="T509" s="4">
        <f t="shared" si="112"/>
        <v>3.1103999999999998</v>
      </c>
      <c r="U509" s="4">
        <f t="shared" si="113"/>
        <v>29.5488</v>
      </c>
      <c r="V509" s="4">
        <f t="shared" si="114"/>
        <v>89.942400000000006</v>
      </c>
      <c r="W509" s="4">
        <f t="shared" si="115"/>
        <v>404.22240000000011</v>
      </c>
      <c r="X509" s="4">
        <f t="shared" si="116"/>
        <v>48.340799999999987</v>
      </c>
      <c r="Y509" s="4">
        <f t="shared" si="117"/>
        <v>977.70240000000001</v>
      </c>
      <c r="Z509" s="4">
        <f t="shared" si="118"/>
        <v>573.6096</v>
      </c>
      <c r="AA509" s="4">
        <f t="shared" si="119"/>
        <v>25.92</v>
      </c>
    </row>
    <row r="510" spans="1:27" hidden="1" x14ac:dyDescent="0.25">
      <c r="A510" s="1">
        <v>40299</v>
      </c>
      <c r="B510">
        <f t="shared" si="105"/>
        <v>31</v>
      </c>
      <c r="C510">
        <v>49.7</v>
      </c>
      <c r="D510">
        <v>3.9</v>
      </c>
      <c r="E510">
        <v>105.2</v>
      </c>
      <c r="F510">
        <f t="shared" si="106"/>
        <v>51.6</v>
      </c>
      <c r="G510">
        <v>1.4</v>
      </c>
      <c r="H510">
        <v>12.9</v>
      </c>
      <c r="I510">
        <v>47.9</v>
      </c>
      <c r="J510" s="4">
        <f t="shared" si="107"/>
        <v>192.6</v>
      </c>
      <c r="K510">
        <v>26.6</v>
      </c>
      <c r="L510">
        <v>543.5</v>
      </c>
      <c r="M510">
        <v>350.9</v>
      </c>
      <c r="N510">
        <v>10</v>
      </c>
      <c r="P510" s="4">
        <f t="shared" si="108"/>
        <v>133.11648000000002</v>
      </c>
      <c r="Q510" s="4">
        <f t="shared" si="109"/>
        <v>10.44576</v>
      </c>
      <c r="R510" s="4">
        <f t="shared" si="110"/>
        <v>281.76767999999998</v>
      </c>
      <c r="S510" s="4">
        <f t="shared" si="111"/>
        <v>138.20544000000001</v>
      </c>
      <c r="T510" s="4">
        <f t="shared" si="112"/>
        <v>3.7497599999999993</v>
      </c>
      <c r="U510" s="4">
        <f t="shared" si="113"/>
        <v>34.551360000000003</v>
      </c>
      <c r="V510" s="4">
        <f t="shared" si="114"/>
        <v>128.29535999999999</v>
      </c>
      <c r="W510" s="4">
        <f t="shared" si="115"/>
        <v>515.85983999999996</v>
      </c>
      <c r="X510" s="4">
        <f t="shared" si="116"/>
        <v>71.245440000000002</v>
      </c>
      <c r="Y510" s="4">
        <f t="shared" si="117"/>
        <v>1455.7103999999999</v>
      </c>
      <c r="Z510" s="4">
        <f t="shared" si="118"/>
        <v>939.85055999999986</v>
      </c>
      <c r="AA510" s="4">
        <f t="shared" si="119"/>
        <v>26.783999999999999</v>
      </c>
    </row>
    <row r="511" spans="1:27" hidden="1" x14ac:dyDescent="0.25">
      <c r="A511" s="1">
        <v>40330</v>
      </c>
      <c r="B511">
        <f t="shared" si="105"/>
        <v>30</v>
      </c>
      <c r="C511">
        <v>100.4</v>
      </c>
      <c r="D511">
        <v>7.9</v>
      </c>
      <c r="E511">
        <v>223.7</v>
      </c>
      <c r="F511">
        <f t="shared" si="106"/>
        <v>115.39999999999998</v>
      </c>
      <c r="G511">
        <v>3</v>
      </c>
      <c r="H511">
        <v>25.4</v>
      </c>
      <c r="I511">
        <v>155.80000000000001</v>
      </c>
      <c r="J511" s="4">
        <f t="shared" si="107"/>
        <v>450.45</v>
      </c>
      <c r="K511">
        <v>45.550000000000011</v>
      </c>
      <c r="L511">
        <v>1337.8</v>
      </c>
      <c r="M511">
        <v>887.4</v>
      </c>
      <c r="N511">
        <v>10</v>
      </c>
      <c r="P511" s="4">
        <f t="shared" si="108"/>
        <v>260.23680000000002</v>
      </c>
      <c r="Q511" s="4">
        <f t="shared" si="109"/>
        <v>20.476800000000001</v>
      </c>
      <c r="R511" s="4">
        <f t="shared" si="110"/>
        <v>579.83040000000005</v>
      </c>
      <c r="S511" s="4">
        <f t="shared" si="111"/>
        <v>299.1167999999999</v>
      </c>
      <c r="T511" s="4">
        <f t="shared" si="112"/>
        <v>7.7759999999999998</v>
      </c>
      <c r="U511" s="4">
        <f t="shared" si="113"/>
        <v>65.836799999999997</v>
      </c>
      <c r="V511" s="4">
        <f t="shared" si="114"/>
        <v>403.83359999999999</v>
      </c>
      <c r="W511" s="4">
        <f t="shared" si="115"/>
        <v>1167.5663999999999</v>
      </c>
      <c r="X511" s="4">
        <f t="shared" si="116"/>
        <v>118.06560000000006</v>
      </c>
      <c r="Y511" s="4">
        <f t="shared" si="117"/>
        <v>3467.5776000000001</v>
      </c>
      <c r="Z511" s="4">
        <f t="shared" si="118"/>
        <v>2300.1408000000001</v>
      </c>
      <c r="AA511" s="4">
        <f t="shared" si="119"/>
        <v>25.92</v>
      </c>
    </row>
    <row r="512" spans="1:27" hidden="1" x14ac:dyDescent="0.25">
      <c r="A512" s="1">
        <v>40360</v>
      </c>
      <c r="B512">
        <f t="shared" si="105"/>
        <v>31</v>
      </c>
      <c r="C512">
        <v>408.9</v>
      </c>
      <c r="D512">
        <v>32.200000000000003</v>
      </c>
      <c r="E512">
        <v>944.7</v>
      </c>
      <c r="F512">
        <f t="shared" si="106"/>
        <v>503.60000000000008</v>
      </c>
      <c r="G512">
        <v>12.6</v>
      </c>
      <c r="H512">
        <v>97.5</v>
      </c>
      <c r="I512">
        <v>472.9</v>
      </c>
      <c r="J512" s="4">
        <f t="shared" si="107"/>
        <v>1693.95</v>
      </c>
      <c r="K512">
        <v>178.85000000000005</v>
      </c>
      <c r="L512">
        <v>3412.4</v>
      </c>
      <c r="M512">
        <v>1718.5</v>
      </c>
      <c r="N512">
        <v>10</v>
      </c>
      <c r="P512" s="4">
        <f t="shared" si="108"/>
        <v>1095.19776</v>
      </c>
      <c r="Q512" s="4">
        <f t="shared" si="109"/>
        <v>86.24448000000001</v>
      </c>
      <c r="R512" s="4">
        <f t="shared" si="110"/>
        <v>2530.2844799999998</v>
      </c>
      <c r="S512" s="4">
        <f t="shared" si="111"/>
        <v>1348.8422399999999</v>
      </c>
      <c r="T512" s="4">
        <f t="shared" si="112"/>
        <v>33.747839999999997</v>
      </c>
      <c r="U512" s="4">
        <f t="shared" si="113"/>
        <v>261.14400000000001</v>
      </c>
      <c r="V512" s="4">
        <f t="shared" si="114"/>
        <v>1266.61536</v>
      </c>
      <c r="W512" s="4">
        <f t="shared" si="115"/>
        <v>4537.0756799999999</v>
      </c>
      <c r="X512" s="4">
        <f t="shared" si="116"/>
        <v>479.03184000000005</v>
      </c>
      <c r="Y512" s="4">
        <f t="shared" si="117"/>
        <v>9139.7721600000004</v>
      </c>
      <c r="Z512" s="4">
        <f t="shared" si="118"/>
        <v>4602.8303999999998</v>
      </c>
      <c r="AA512" s="4">
        <f t="shared" si="119"/>
        <v>26.783999999999999</v>
      </c>
    </row>
    <row r="513" spans="1:27" hidden="1" x14ac:dyDescent="0.25">
      <c r="A513" s="1">
        <v>40391</v>
      </c>
      <c r="B513">
        <f t="shared" si="105"/>
        <v>31</v>
      </c>
      <c r="C513">
        <v>551.6</v>
      </c>
      <c r="D513">
        <v>43.4</v>
      </c>
      <c r="E513">
        <v>1278.2</v>
      </c>
      <c r="F513">
        <f t="shared" si="106"/>
        <v>683.2</v>
      </c>
      <c r="G513">
        <v>17</v>
      </c>
      <c r="H513">
        <v>129.9</v>
      </c>
      <c r="I513">
        <v>647.4</v>
      </c>
      <c r="J513" s="4">
        <f t="shared" si="107"/>
        <v>2432.75</v>
      </c>
      <c r="K513">
        <v>377.25</v>
      </c>
      <c r="L513">
        <v>4535</v>
      </c>
      <c r="M513">
        <v>2102.3000000000002</v>
      </c>
      <c r="N513">
        <v>10</v>
      </c>
      <c r="P513" s="4">
        <f t="shared" si="108"/>
        <v>1477.40544</v>
      </c>
      <c r="Q513" s="4">
        <f t="shared" si="109"/>
        <v>116.24256</v>
      </c>
      <c r="R513" s="4">
        <f t="shared" si="110"/>
        <v>3423.5308799999998</v>
      </c>
      <c r="S513" s="4">
        <f t="shared" si="111"/>
        <v>1829.8828800000003</v>
      </c>
      <c r="T513" s="4">
        <f t="shared" si="112"/>
        <v>45.532800000000002</v>
      </c>
      <c r="U513" s="4">
        <f t="shared" si="113"/>
        <v>347.92415999999997</v>
      </c>
      <c r="V513" s="4">
        <f t="shared" si="114"/>
        <v>1733.9961599999999</v>
      </c>
      <c r="W513" s="4">
        <f t="shared" si="115"/>
        <v>6515.8775999999998</v>
      </c>
      <c r="X513" s="4">
        <f t="shared" si="116"/>
        <v>1010.4263999999999</v>
      </c>
      <c r="Y513" s="4">
        <f t="shared" si="117"/>
        <v>12146.544</v>
      </c>
      <c r="Z513" s="4">
        <f t="shared" si="118"/>
        <v>5630.8003200000012</v>
      </c>
      <c r="AA513" s="4">
        <f t="shared" si="119"/>
        <v>26.783999999999999</v>
      </c>
    </row>
    <row r="514" spans="1:27" hidden="1" x14ac:dyDescent="0.25">
      <c r="A514" s="1">
        <v>40422</v>
      </c>
      <c r="B514">
        <f t="shared" ref="B514:B565" si="120">DAY(EOMONTH(A514,0))</f>
        <v>30</v>
      </c>
      <c r="C514">
        <v>581.1</v>
      </c>
      <c r="D514">
        <v>45.7</v>
      </c>
      <c r="E514">
        <v>1347.1</v>
      </c>
      <c r="F514">
        <f t="shared" ref="F514:F565" si="121">E514-C514-D514</f>
        <v>720.29999999999984</v>
      </c>
      <c r="G514">
        <v>17.899999999999999</v>
      </c>
      <c r="H514">
        <v>136.5</v>
      </c>
      <c r="I514">
        <v>566.5</v>
      </c>
      <c r="J514" s="4">
        <f t="shared" ref="J514:J565" si="122">E514+H514+I514+K514</f>
        <v>2345.65</v>
      </c>
      <c r="K514">
        <v>295.55000000000007</v>
      </c>
      <c r="L514">
        <v>4100.3999999999996</v>
      </c>
      <c r="M514">
        <v>1754.8</v>
      </c>
      <c r="N514">
        <v>10</v>
      </c>
      <c r="P514" s="4">
        <f t="shared" ref="P514:P565" si="123">(C514*B514*24*3600)/10^6</f>
        <v>1506.2112</v>
      </c>
      <c r="Q514" s="4">
        <f t="shared" ref="Q514:Q565" si="124">(D514*B514*24*3600)/10^6</f>
        <v>118.45440000000001</v>
      </c>
      <c r="R514" s="4">
        <f t="shared" ref="R514:R565" si="125">(E514*B514*24*3600)/10^6</f>
        <v>3491.6831999999999</v>
      </c>
      <c r="S514" s="4">
        <f t="shared" ref="S514:S565" si="126">(F514*B514*24*3600)/10^6</f>
        <v>1867.0175999999994</v>
      </c>
      <c r="T514" s="4">
        <f t="shared" ref="T514:T565" si="127">(G514*B514*24*3600)/10^6</f>
        <v>46.396799999999999</v>
      </c>
      <c r="U514" s="4">
        <f t="shared" ref="U514:U565" si="128">(H514*B514*24*3600)/10^6</f>
        <v>353.80799999999999</v>
      </c>
      <c r="V514" s="4">
        <f t="shared" ref="V514:V565" si="129">(I514*B514*24*3600)/10^6</f>
        <v>1468.3679999999999</v>
      </c>
      <c r="W514" s="4">
        <f t="shared" ref="W514:W565" si="130">(J514*B514*24*3600)/10^6</f>
        <v>6079.9247999999998</v>
      </c>
      <c r="X514" s="4">
        <f t="shared" ref="X514:X565" si="131">(K514*B514*24*3600)/10^6</f>
        <v>766.06560000000025</v>
      </c>
      <c r="Y514" s="4">
        <f t="shared" ref="Y514:Y565" si="132">(L514*B514*24*3600)/10^6</f>
        <v>10628.236799999999</v>
      </c>
      <c r="Z514" s="4">
        <f t="shared" ref="Z514:Z565" si="133">(M514*B514*24*3600)/10^6</f>
        <v>4548.4416000000001</v>
      </c>
      <c r="AA514" s="4">
        <f t="shared" si="119"/>
        <v>25.92</v>
      </c>
    </row>
    <row r="515" spans="1:27" hidden="1" x14ac:dyDescent="0.25">
      <c r="A515" s="1">
        <v>40452</v>
      </c>
      <c r="B515">
        <f t="shared" si="120"/>
        <v>31</v>
      </c>
      <c r="C515">
        <v>179.3</v>
      </c>
      <c r="D515">
        <v>14.1</v>
      </c>
      <c r="E515">
        <v>408.1</v>
      </c>
      <c r="F515">
        <f t="shared" si="121"/>
        <v>214.70000000000002</v>
      </c>
      <c r="G515">
        <v>5.4</v>
      </c>
      <c r="H515">
        <v>44.3</v>
      </c>
      <c r="I515">
        <v>150.80000000000001</v>
      </c>
      <c r="J515" s="4">
        <f t="shared" si="122"/>
        <v>752.7</v>
      </c>
      <c r="K515">
        <v>149.49999999999997</v>
      </c>
      <c r="L515">
        <v>1518</v>
      </c>
      <c r="M515">
        <v>765.3</v>
      </c>
      <c r="N515">
        <v>10</v>
      </c>
      <c r="P515" s="4">
        <f t="shared" si="123"/>
        <v>480.23712000000006</v>
      </c>
      <c r="Q515" s="4">
        <f t="shared" si="124"/>
        <v>37.765439999999998</v>
      </c>
      <c r="R515" s="4">
        <f t="shared" si="125"/>
        <v>1093.05504</v>
      </c>
      <c r="S515" s="4">
        <f t="shared" si="126"/>
        <v>575.05248000000017</v>
      </c>
      <c r="T515" s="4">
        <f t="shared" si="127"/>
        <v>14.463360000000002</v>
      </c>
      <c r="U515" s="4">
        <f t="shared" si="128"/>
        <v>118.65311999999999</v>
      </c>
      <c r="V515" s="4">
        <f t="shared" si="129"/>
        <v>403.90272000000004</v>
      </c>
      <c r="W515" s="4">
        <f t="shared" si="130"/>
        <v>2016.0316800000003</v>
      </c>
      <c r="X515" s="4">
        <f t="shared" si="131"/>
        <v>400.42079999999987</v>
      </c>
      <c r="Y515" s="4">
        <f t="shared" si="132"/>
        <v>4065.8112000000001</v>
      </c>
      <c r="Z515" s="4">
        <f t="shared" si="133"/>
        <v>2049.7795199999996</v>
      </c>
      <c r="AA515" s="4">
        <f t="shared" ref="AA515:AA565" si="134">(N515*B515*24*3600)/10^6</f>
        <v>26.783999999999999</v>
      </c>
    </row>
    <row r="516" spans="1:27" hidden="1" x14ac:dyDescent="0.25">
      <c r="A516" s="1">
        <v>40483</v>
      </c>
      <c r="B516">
        <f t="shared" si="120"/>
        <v>30</v>
      </c>
      <c r="C516">
        <v>96.7</v>
      </c>
      <c r="D516">
        <v>7.6</v>
      </c>
      <c r="E516">
        <v>215.1</v>
      </c>
      <c r="F516">
        <f t="shared" si="121"/>
        <v>110.8</v>
      </c>
      <c r="G516">
        <v>2.9</v>
      </c>
      <c r="H516">
        <v>24.5</v>
      </c>
      <c r="I516">
        <v>82.4</v>
      </c>
      <c r="J516" s="4">
        <f t="shared" si="122"/>
        <v>418.1</v>
      </c>
      <c r="K516">
        <v>96.1</v>
      </c>
      <c r="L516">
        <v>807.1</v>
      </c>
      <c r="M516">
        <v>389</v>
      </c>
      <c r="N516">
        <v>10</v>
      </c>
      <c r="P516" s="4">
        <f t="shared" si="123"/>
        <v>250.6464</v>
      </c>
      <c r="Q516" s="4">
        <f t="shared" si="124"/>
        <v>19.699200000000001</v>
      </c>
      <c r="R516" s="4">
        <f t="shared" si="125"/>
        <v>557.53920000000005</v>
      </c>
      <c r="S516" s="4">
        <f t="shared" si="126"/>
        <v>287.1936</v>
      </c>
      <c r="T516" s="4">
        <f t="shared" si="127"/>
        <v>7.5167999999999999</v>
      </c>
      <c r="U516" s="4">
        <f t="shared" si="128"/>
        <v>63.503999999999998</v>
      </c>
      <c r="V516" s="4">
        <f t="shared" si="129"/>
        <v>213.58080000000001</v>
      </c>
      <c r="W516" s="4">
        <f t="shared" si="130"/>
        <v>1083.7152000000001</v>
      </c>
      <c r="X516" s="4">
        <f t="shared" si="131"/>
        <v>249.09119999999999</v>
      </c>
      <c r="Y516" s="4">
        <f t="shared" si="132"/>
        <v>2092.0032000000001</v>
      </c>
      <c r="Z516" s="4">
        <f t="shared" si="133"/>
        <v>1008.288</v>
      </c>
      <c r="AA516" s="4">
        <f t="shared" si="134"/>
        <v>25.92</v>
      </c>
    </row>
    <row r="517" spans="1:27" hidden="1" x14ac:dyDescent="0.25">
      <c r="A517" s="1">
        <v>40513</v>
      </c>
      <c r="B517">
        <f t="shared" si="120"/>
        <v>31</v>
      </c>
      <c r="C517">
        <v>67.900000000000006</v>
      </c>
      <c r="D517">
        <v>5.3</v>
      </c>
      <c r="E517">
        <v>147.80000000000001</v>
      </c>
      <c r="F517">
        <f t="shared" si="121"/>
        <v>74.600000000000009</v>
      </c>
      <c r="G517">
        <v>2</v>
      </c>
      <c r="H517">
        <v>17.5</v>
      </c>
      <c r="I517">
        <v>51.5</v>
      </c>
      <c r="J517" s="4">
        <f t="shared" si="122"/>
        <v>275.89999999999998</v>
      </c>
      <c r="K517">
        <v>59.099999999999994</v>
      </c>
      <c r="L517">
        <v>531.5</v>
      </c>
      <c r="M517">
        <v>255.6</v>
      </c>
      <c r="N517">
        <v>10</v>
      </c>
      <c r="P517" s="4">
        <f t="shared" si="123"/>
        <v>181.86336000000003</v>
      </c>
      <c r="Q517" s="4">
        <f t="shared" si="124"/>
        <v>14.19552</v>
      </c>
      <c r="R517" s="4">
        <f t="shared" si="125"/>
        <v>395.86752000000007</v>
      </c>
      <c r="S517" s="4">
        <f t="shared" si="126"/>
        <v>199.80864000000003</v>
      </c>
      <c r="T517" s="4">
        <f t="shared" si="127"/>
        <v>5.3567999999999998</v>
      </c>
      <c r="U517" s="4">
        <f t="shared" si="128"/>
        <v>46.872</v>
      </c>
      <c r="V517" s="4">
        <f t="shared" si="129"/>
        <v>137.9376</v>
      </c>
      <c r="W517" s="4">
        <f t="shared" si="130"/>
        <v>738.97055999999986</v>
      </c>
      <c r="X517" s="4">
        <f t="shared" si="131"/>
        <v>158.29343999999998</v>
      </c>
      <c r="Y517" s="4">
        <f t="shared" si="132"/>
        <v>1423.5696</v>
      </c>
      <c r="Z517" s="4">
        <f t="shared" si="133"/>
        <v>684.59903999999995</v>
      </c>
      <c r="AA517" s="4">
        <f t="shared" si="134"/>
        <v>26.783999999999999</v>
      </c>
    </row>
    <row r="518" spans="1:27" hidden="1" x14ac:dyDescent="0.25">
      <c r="A518" s="1">
        <v>40544</v>
      </c>
      <c r="B518">
        <f t="shared" si="120"/>
        <v>31</v>
      </c>
      <c r="C518">
        <v>55.9</v>
      </c>
      <c r="D518">
        <v>4.4000000000000004</v>
      </c>
      <c r="E518">
        <v>119.7</v>
      </c>
      <c r="F518">
        <f t="shared" si="121"/>
        <v>59.400000000000006</v>
      </c>
      <c r="G518">
        <v>1.6</v>
      </c>
      <c r="H518">
        <v>14.5</v>
      </c>
      <c r="I518">
        <v>36.1</v>
      </c>
      <c r="J518" s="4">
        <f t="shared" si="122"/>
        <v>186.14999999999998</v>
      </c>
      <c r="K518">
        <v>15.849999999999989</v>
      </c>
      <c r="L518">
        <v>408.2</v>
      </c>
      <c r="M518">
        <v>222.1</v>
      </c>
      <c r="N518">
        <v>10</v>
      </c>
      <c r="P518" s="4">
        <f t="shared" si="123"/>
        <v>149.72255999999999</v>
      </c>
      <c r="Q518" s="4">
        <f t="shared" si="124"/>
        <v>11.784960000000002</v>
      </c>
      <c r="R518" s="4">
        <f t="shared" si="125"/>
        <v>320.60448000000002</v>
      </c>
      <c r="S518" s="4">
        <f t="shared" si="126"/>
        <v>159.09696000000002</v>
      </c>
      <c r="T518" s="4">
        <f t="shared" si="127"/>
        <v>4.2854400000000004</v>
      </c>
      <c r="U518" s="4">
        <f t="shared" si="128"/>
        <v>38.836799999999997</v>
      </c>
      <c r="V518" s="4">
        <f t="shared" si="129"/>
        <v>96.690240000000003</v>
      </c>
      <c r="W518" s="4">
        <f t="shared" si="130"/>
        <v>498.58415999999994</v>
      </c>
      <c r="X518" s="4">
        <f t="shared" si="131"/>
        <v>42.452639999999967</v>
      </c>
      <c r="Y518" s="4">
        <f t="shared" si="132"/>
        <v>1093.3228799999999</v>
      </c>
      <c r="Z518" s="4">
        <f t="shared" si="133"/>
        <v>594.87264000000005</v>
      </c>
      <c r="AA518" s="4">
        <f t="shared" si="134"/>
        <v>26.783999999999999</v>
      </c>
    </row>
    <row r="519" spans="1:27" hidden="1" x14ac:dyDescent="0.25">
      <c r="A519" s="1">
        <v>40575</v>
      </c>
      <c r="B519">
        <f t="shared" si="120"/>
        <v>28</v>
      </c>
      <c r="C519">
        <v>49.6</v>
      </c>
      <c r="D519">
        <v>3.9</v>
      </c>
      <c r="E519">
        <v>105</v>
      </c>
      <c r="F519">
        <f t="shared" si="121"/>
        <v>51.5</v>
      </c>
      <c r="G519">
        <v>1.4</v>
      </c>
      <c r="H519">
        <v>12.9</v>
      </c>
      <c r="I519">
        <v>24.6</v>
      </c>
      <c r="J519" s="4">
        <f t="shared" si="122"/>
        <v>160.9</v>
      </c>
      <c r="K519">
        <v>18.399999999999999</v>
      </c>
      <c r="L519">
        <v>372.5</v>
      </c>
      <c r="M519">
        <v>211.6</v>
      </c>
      <c r="N519">
        <v>10</v>
      </c>
      <c r="P519" s="4">
        <f t="shared" si="123"/>
        <v>119.99231999999998</v>
      </c>
      <c r="Q519" s="4">
        <f t="shared" si="124"/>
        <v>9.4348799999999997</v>
      </c>
      <c r="R519" s="4">
        <f t="shared" si="125"/>
        <v>254.01599999999999</v>
      </c>
      <c r="S519" s="4">
        <f t="shared" si="126"/>
        <v>124.58880000000001</v>
      </c>
      <c r="T519" s="4">
        <f t="shared" si="127"/>
        <v>3.3868800000000001</v>
      </c>
      <c r="U519" s="4">
        <f t="shared" si="128"/>
        <v>31.207679999999996</v>
      </c>
      <c r="V519" s="4">
        <f t="shared" si="129"/>
        <v>59.512320000000003</v>
      </c>
      <c r="W519" s="4">
        <f t="shared" si="130"/>
        <v>389.24927999999994</v>
      </c>
      <c r="X519" s="4">
        <f t="shared" si="131"/>
        <v>44.513280000000002</v>
      </c>
      <c r="Y519" s="4">
        <f t="shared" si="132"/>
        <v>901.15200000000004</v>
      </c>
      <c r="Z519" s="4">
        <f t="shared" si="133"/>
        <v>511.90272000000004</v>
      </c>
      <c r="AA519" s="4">
        <f t="shared" si="134"/>
        <v>24.192</v>
      </c>
    </row>
    <row r="520" spans="1:27" hidden="1" x14ac:dyDescent="0.25">
      <c r="A520" s="1">
        <v>40603</v>
      </c>
      <c r="B520">
        <f t="shared" si="120"/>
        <v>31</v>
      </c>
      <c r="C520">
        <v>44.9</v>
      </c>
      <c r="D520">
        <v>3.5</v>
      </c>
      <c r="E520">
        <v>94</v>
      </c>
      <c r="F520">
        <f t="shared" si="121"/>
        <v>45.6</v>
      </c>
      <c r="G520">
        <v>1.3</v>
      </c>
      <c r="H520">
        <v>11.7</v>
      </c>
      <c r="I520">
        <v>14.1</v>
      </c>
      <c r="J520" s="4">
        <f t="shared" si="122"/>
        <v>141</v>
      </c>
      <c r="K520">
        <v>21.200000000000006</v>
      </c>
      <c r="L520">
        <v>335.2</v>
      </c>
      <c r="M520">
        <v>194.2</v>
      </c>
      <c r="N520">
        <v>10</v>
      </c>
      <c r="P520" s="4">
        <f t="shared" si="123"/>
        <v>120.26016</v>
      </c>
      <c r="Q520" s="4">
        <f t="shared" si="124"/>
        <v>9.3743999999999996</v>
      </c>
      <c r="R520" s="4">
        <f t="shared" si="125"/>
        <v>251.7696</v>
      </c>
      <c r="S520" s="4">
        <f t="shared" si="126"/>
        <v>122.13504</v>
      </c>
      <c r="T520" s="4">
        <f t="shared" si="127"/>
        <v>3.4819200000000001</v>
      </c>
      <c r="U520" s="4">
        <f t="shared" si="128"/>
        <v>31.337279999999996</v>
      </c>
      <c r="V520" s="4">
        <f t="shared" si="129"/>
        <v>37.765439999999998</v>
      </c>
      <c r="W520" s="4">
        <f t="shared" si="130"/>
        <v>377.65440000000001</v>
      </c>
      <c r="X520" s="4">
        <f t="shared" si="131"/>
        <v>56.782080000000008</v>
      </c>
      <c r="Y520" s="4">
        <f t="shared" si="132"/>
        <v>897.79967999999997</v>
      </c>
      <c r="Z520" s="4">
        <f t="shared" si="133"/>
        <v>520.14527999999996</v>
      </c>
      <c r="AA520" s="4">
        <f t="shared" si="134"/>
        <v>26.783999999999999</v>
      </c>
    </row>
    <row r="521" spans="1:27" hidden="1" x14ac:dyDescent="0.25">
      <c r="A521" s="1">
        <v>40634</v>
      </c>
      <c r="B521">
        <f t="shared" si="120"/>
        <v>30</v>
      </c>
      <c r="C521">
        <v>44.8</v>
      </c>
      <c r="D521">
        <v>3.5</v>
      </c>
      <c r="E521">
        <v>93.8</v>
      </c>
      <c r="F521">
        <f t="shared" si="121"/>
        <v>45.5</v>
      </c>
      <c r="G521">
        <v>1.2</v>
      </c>
      <c r="H521">
        <v>11.7</v>
      </c>
      <c r="I521">
        <v>23.6</v>
      </c>
      <c r="J521" s="4">
        <f t="shared" si="122"/>
        <v>145.6</v>
      </c>
      <c r="K521">
        <v>16.500000000000004</v>
      </c>
      <c r="L521">
        <v>377.9</v>
      </c>
      <c r="M521">
        <v>232.3</v>
      </c>
      <c r="N521">
        <v>10</v>
      </c>
      <c r="P521" s="4">
        <f t="shared" si="123"/>
        <v>116.1216</v>
      </c>
      <c r="Q521" s="4">
        <f t="shared" si="124"/>
        <v>9.0719999999999992</v>
      </c>
      <c r="R521" s="4">
        <f t="shared" si="125"/>
        <v>243.12960000000001</v>
      </c>
      <c r="S521" s="4">
        <f t="shared" si="126"/>
        <v>117.93600000000001</v>
      </c>
      <c r="T521" s="4">
        <f t="shared" si="127"/>
        <v>3.1103999999999998</v>
      </c>
      <c r="U521" s="4">
        <f t="shared" si="128"/>
        <v>30.3264</v>
      </c>
      <c r="V521" s="4">
        <f t="shared" si="129"/>
        <v>61.171199999999999</v>
      </c>
      <c r="W521" s="4">
        <f t="shared" si="130"/>
        <v>377.39519999999999</v>
      </c>
      <c r="X521" s="4">
        <f t="shared" si="131"/>
        <v>42.768000000000015</v>
      </c>
      <c r="Y521" s="4">
        <f t="shared" si="132"/>
        <v>979.51679999999999</v>
      </c>
      <c r="Z521" s="4">
        <f t="shared" si="133"/>
        <v>602.12159999999994</v>
      </c>
      <c r="AA521" s="4">
        <f t="shared" si="134"/>
        <v>25.92</v>
      </c>
    </row>
    <row r="522" spans="1:27" hidden="1" x14ac:dyDescent="0.25">
      <c r="A522" s="1">
        <v>40664</v>
      </c>
      <c r="B522">
        <f t="shared" si="120"/>
        <v>31</v>
      </c>
      <c r="C522">
        <v>58.5</v>
      </c>
      <c r="D522">
        <v>4.5999999999999996</v>
      </c>
      <c r="E522">
        <v>125.8</v>
      </c>
      <c r="F522">
        <f t="shared" si="121"/>
        <v>62.699999999999996</v>
      </c>
      <c r="G522">
        <v>1.7</v>
      </c>
      <c r="H522">
        <v>15.1</v>
      </c>
      <c r="I522">
        <v>51.2</v>
      </c>
      <c r="J522" s="4">
        <f t="shared" si="122"/>
        <v>201.75000000000003</v>
      </c>
      <c r="K522">
        <v>9.6500000000000092</v>
      </c>
      <c r="L522">
        <v>640.5</v>
      </c>
      <c r="M522">
        <v>438.8</v>
      </c>
      <c r="N522">
        <v>10</v>
      </c>
      <c r="P522" s="4">
        <f t="shared" si="123"/>
        <v>156.68639999999999</v>
      </c>
      <c r="Q522" s="4">
        <f t="shared" si="124"/>
        <v>12.320639999999997</v>
      </c>
      <c r="R522" s="4">
        <f t="shared" si="125"/>
        <v>336.94272000000001</v>
      </c>
      <c r="S522" s="4">
        <f t="shared" si="126"/>
        <v>167.93567999999996</v>
      </c>
      <c r="T522" s="4">
        <f t="shared" si="127"/>
        <v>4.55328</v>
      </c>
      <c r="U522" s="4">
        <f t="shared" si="128"/>
        <v>40.443840000000002</v>
      </c>
      <c r="V522" s="4">
        <f t="shared" si="129"/>
        <v>137.13408000000001</v>
      </c>
      <c r="W522" s="4">
        <f t="shared" si="130"/>
        <v>540.36720000000014</v>
      </c>
      <c r="X522" s="4">
        <f t="shared" si="131"/>
        <v>25.846560000000022</v>
      </c>
      <c r="Y522" s="4">
        <f t="shared" si="132"/>
        <v>1715.5152</v>
      </c>
      <c r="Z522" s="4">
        <f t="shared" si="133"/>
        <v>1175.2819199999999</v>
      </c>
      <c r="AA522" s="4">
        <f t="shared" si="134"/>
        <v>26.783999999999999</v>
      </c>
    </row>
    <row r="523" spans="1:27" hidden="1" x14ac:dyDescent="0.25">
      <c r="A523" s="1">
        <v>40695</v>
      </c>
      <c r="B523">
        <f t="shared" si="120"/>
        <v>30</v>
      </c>
      <c r="C523">
        <v>181.2</v>
      </c>
      <c r="D523">
        <v>14.3</v>
      </c>
      <c r="E523">
        <v>412.6</v>
      </c>
      <c r="F523">
        <f t="shared" si="121"/>
        <v>217.10000000000002</v>
      </c>
      <c r="G523">
        <v>5.5</v>
      </c>
      <c r="H523">
        <v>44.7</v>
      </c>
      <c r="I523">
        <v>198.9</v>
      </c>
      <c r="J523" s="4">
        <f t="shared" si="122"/>
        <v>712.40000000000009</v>
      </c>
      <c r="K523">
        <v>56.2</v>
      </c>
      <c r="L523">
        <v>1433.2</v>
      </c>
      <c r="M523">
        <v>720.8</v>
      </c>
      <c r="N523">
        <v>10</v>
      </c>
      <c r="P523" s="4">
        <f t="shared" si="123"/>
        <v>469.67039999999997</v>
      </c>
      <c r="Q523" s="4">
        <f t="shared" si="124"/>
        <v>37.065600000000003</v>
      </c>
      <c r="R523" s="4">
        <f t="shared" si="125"/>
        <v>1069.4592</v>
      </c>
      <c r="S523" s="4">
        <f t="shared" si="126"/>
        <v>562.72320000000013</v>
      </c>
      <c r="T523" s="4">
        <f t="shared" si="127"/>
        <v>14.256</v>
      </c>
      <c r="U523" s="4">
        <f t="shared" si="128"/>
        <v>115.86239999999999</v>
      </c>
      <c r="V523" s="4">
        <f t="shared" si="129"/>
        <v>515.54880000000003</v>
      </c>
      <c r="W523" s="4">
        <f t="shared" si="130"/>
        <v>1846.5408000000004</v>
      </c>
      <c r="X523" s="4">
        <f t="shared" si="131"/>
        <v>145.6704</v>
      </c>
      <c r="Y523" s="4">
        <f t="shared" si="132"/>
        <v>3714.8544000000002</v>
      </c>
      <c r="Z523" s="4">
        <f t="shared" si="133"/>
        <v>1868.3136</v>
      </c>
      <c r="AA523" s="4">
        <f t="shared" si="134"/>
        <v>25.92</v>
      </c>
    </row>
    <row r="524" spans="1:27" hidden="1" x14ac:dyDescent="0.25">
      <c r="A524" s="1">
        <v>40725</v>
      </c>
      <c r="B524">
        <f t="shared" si="120"/>
        <v>31</v>
      </c>
      <c r="C524">
        <v>582.6</v>
      </c>
      <c r="D524">
        <v>45.8</v>
      </c>
      <c r="E524">
        <v>1350.6</v>
      </c>
      <c r="F524">
        <f t="shared" si="121"/>
        <v>722.19999999999993</v>
      </c>
      <c r="G524">
        <v>18</v>
      </c>
      <c r="H524">
        <v>136.80000000000001</v>
      </c>
      <c r="I524">
        <v>649.4</v>
      </c>
      <c r="J524" s="4">
        <f t="shared" si="122"/>
        <v>2319.1</v>
      </c>
      <c r="K524">
        <v>182.3</v>
      </c>
      <c r="L524">
        <v>3873.2</v>
      </c>
      <c r="M524">
        <v>1554.1</v>
      </c>
      <c r="N524">
        <v>10</v>
      </c>
      <c r="P524" s="4">
        <f t="shared" si="123"/>
        <v>1560.4358400000001</v>
      </c>
      <c r="Q524" s="4">
        <f t="shared" si="124"/>
        <v>122.67071999999999</v>
      </c>
      <c r="R524" s="4">
        <f t="shared" si="125"/>
        <v>3617.4470399999996</v>
      </c>
      <c r="S524" s="4">
        <f t="shared" si="126"/>
        <v>1934.3404799999998</v>
      </c>
      <c r="T524" s="4">
        <f t="shared" si="127"/>
        <v>48.211199999999998</v>
      </c>
      <c r="U524" s="4">
        <f t="shared" si="128"/>
        <v>366.40512000000007</v>
      </c>
      <c r="V524" s="4">
        <f t="shared" si="129"/>
        <v>1739.3529599999999</v>
      </c>
      <c r="W524" s="4">
        <f t="shared" si="130"/>
        <v>6211.4774399999997</v>
      </c>
      <c r="X524" s="4">
        <f t="shared" si="131"/>
        <v>488.27232000000004</v>
      </c>
      <c r="Y524" s="4">
        <f t="shared" si="132"/>
        <v>10373.978880000001</v>
      </c>
      <c r="Z524" s="4">
        <f t="shared" si="133"/>
        <v>4162.5014399999991</v>
      </c>
      <c r="AA524" s="4">
        <f t="shared" si="134"/>
        <v>26.783999999999999</v>
      </c>
    </row>
    <row r="525" spans="1:27" hidden="1" x14ac:dyDescent="0.25">
      <c r="A525" s="1">
        <v>40756</v>
      </c>
      <c r="B525">
        <f t="shared" si="120"/>
        <v>31</v>
      </c>
      <c r="C525">
        <v>534.6</v>
      </c>
      <c r="D525">
        <v>42.1</v>
      </c>
      <c r="E525">
        <v>1238.5</v>
      </c>
      <c r="F525">
        <f t="shared" si="121"/>
        <v>661.8</v>
      </c>
      <c r="G525">
        <v>16.5</v>
      </c>
      <c r="H525">
        <v>126</v>
      </c>
      <c r="I525">
        <v>683.4</v>
      </c>
      <c r="J525" s="4">
        <f t="shared" si="122"/>
        <v>2223.2000000000003</v>
      </c>
      <c r="K525">
        <v>175.3</v>
      </c>
      <c r="L525">
        <v>4208.3</v>
      </c>
      <c r="M525">
        <v>1985.1</v>
      </c>
      <c r="N525">
        <v>10</v>
      </c>
      <c r="P525" s="4">
        <f t="shared" si="123"/>
        <v>1431.87264</v>
      </c>
      <c r="Q525" s="4">
        <f t="shared" si="124"/>
        <v>112.76064</v>
      </c>
      <c r="R525" s="4">
        <f t="shared" si="125"/>
        <v>3317.1984000000002</v>
      </c>
      <c r="S525" s="4">
        <f t="shared" si="126"/>
        <v>1772.5651199999998</v>
      </c>
      <c r="T525" s="4">
        <f t="shared" si="127"/>
        <v>44.193600000000004</v>
      </c>
      <c r="U525" s="4">
        <f t="shared" si="128"/>
        <v>337.47840000000002</v>
      </c>
      <c r="V525" s="4">
        <f t="shared" si="129"/>
        <v>1830.4185600000001</v>
      </c>
      <c r="W525" s="4">
        <f t="shared" si="130"/>
        <v>5954.6188800000009</v>
      </c>
      <c r="X525" s="4">
        <f t="shared" si="131"/>
        <v>469.52352000000008</v>
      </c>
      <c r="Y525" s="4">
        <f t="shared" si="132"/>
        <v>11271.51072</v>
      </c>
      <c r="Z525" s="4">
        <f t="shared" si="133"/>
        <v>5316.8918400000002</v>
      </c>
      <c r="AA525" s="4">
        <f t="shared" si="134"/>
        <v>26.783999999999999</v>
      </c>
    </row>
    <row r="526" spans="1:27" hidden="1" x14ac:dyDescent="0.25">
      <c r="A526" s="1">
        <v>40787</v>
      </c>
      <c r="B526">
        <f t="shared" si="120"/>
        <v>30</v>
      </c>
      <c r="C526">
        <v>413.7</v>
      </c>
      <c r="D526">
        <v>32.5</v>
      </c>
      <c r="E526">
        <v>955.9</v>
      </c>
      <c r="F526">
        <f t="shared" si="121"/>
        <v>509.70000000000005</v>
      </c>
      <c r="G526">
        <v>12.7</v>
      </c>
      <c r="H526">
        <v>98.6</v>
      </c>
      <c r="I526">
        <v>221</v>
      </c>
      <c r="J526" s="4">
        <f t="shared" si="122"/>
        <v>1384.45</v>
      </c>
      <c r="K526">
        <v>108.94999999999997</v>
      </c>
      <c r="L526">
        <v>3053.5</v>
      </c>
      <c r="M526">
        <v>1669.1</v>
      </c>
      <c r="N526">
        <v>10</v>
      </c>
      <c r="P526" s="4">
        <f t="shared" si="123"/>
        <v>1072.3104000000001</v>
      </c>
      <c r="Q526" s="4">
        <f t="shared" si="124"/>
        <v>84.24</v>
      </c>
      <c r="R526" s="4">
        <f t="shared" si="125"/>
        <v>2477.6927999999998</v>
      </c>
      <c r="S526" s="4">
        <f t="shared" si="126"/>
        <v>1321.1424000000002</v>
      </c>
      <c r="T526" s="4">
        <f t="shared" si="127"/>
        <v>32.918399999999998</v>
      </c>
      <c r="U526" s="4">
        <f t="shared" si="128"/>
        <v>255.5712</v>
      </c>
      <c r="V526" s="4">
        <f t="shared" si="129"/>
        <v>572.83199999999999</v>
      </c>
      <c r="W526" s="4">
        <f t="shared" si="130"/>
        <v>3588.4944</v>
      </c>
      <c r="X526" s="4">
        <f t="shared" si="131"/>
        <v>282.39839999999987</v>
      </c>
      <c r="Y526" s="4">
        <f t="shared" si="132"/>
        <v>7914.6719999999996</v>
      </c>
      <c r="Z526" s="4">
        <f t="shared" si="133"/>
        <v>4326.3072000000002</v>
      </c>
      <c r="AA526" s="4">
        <f t="shared" si="134"/>
        <v>25.92</v>
      </c>
    </row>
    <row r="527" spans="1:27" hidden="1" x14ac:dyDescent="0.25">
      <c r="A527" s="1">
        <v>40817</v>
      </c>
      <c r="B527">
        <f t="shared" si="120"/>
        <v>31</v>
      </c>
      <c r="C527">
        <v>212</v>
      </c>
      <c r="D527">
        <v>16.7</v>
      </c>
      <c r="E527">
        <v>484.5</v>
      </c>
      <c r="F527">
        <f t="shared" si="121"/>
        <v>255.8</v>
      </c>
      <c r="G527">
        <v>6.4</v>
      </c>
      <c r="H527">
        <v>52</v>
      </c>
      <c r="I527">
        <v>120.4</v>
      </c>
      <c r="J527" s="4">
        <f t="shared" si="122"/>
        <v>711.19999999999993</v>
      </c>
      <c r="K527">
        <v>54.29999999999999</v>
      </c>
      <c r="L527">
        <v>1465.4</v>
      </c>
      <c r="M527">
        <v>754.2</v>
      </c>
      <c r="N527">
        <v>10</v>
      </c>
      <c r="P527" s="4">
        <f t="shared" si="123"/>
        <v>567.82079999999996</v>
      </c>
      <c r="Q527" s="4">
        <f t="shared" si="124"/>
        <v>44.729280000000003</v>
      </c>
      <c r="R527" s="4">
        <f t="shared" si="125"/>
        <v>1297.6848</v>
      </c>
      <c r="S527" s="4">
        <f t="shared" si="126"/>
        <v>685.13472000000002</v>
      </c>
      <c r="T527" s="4">
        <f t="shared" si="127"/>
        <v>17.141760000000001</v>
      </c>
      <c r="U527" s="4">
        <f t="shared" si="128"/>
        <v>139.27680000000001</v>
      </c>
      <c r="V527" s="4">
        <f t="shared" si="129"/>
        <v>322.47935999999999</v>
      </c>
      <c r="W527" s="4">
        <f t="shared" si="130"/>
        <v>1904.8780799999997</v>
      </c>
      <c r="X527" s="4">
        <f t="shared" si="131"/>
        <v>145.43711999999999</v>
      </c>
      <c r="Y527" s="4">
        <f t="shared" si="132"/>
        <v>3924.9273600000006</v>
      </c>
      <c r="Z527" s="4">
        <f t="shared" si="133"/>
        <v>2020.0492800000002</v>
      </c>
      <c r="AA527" s="4">
        <f t="shared" si="134"/>
        <v>26.783999999999999</v>
      </c>
    </row>
    <row r="528" spans="1:27" hidden="1" x14ac:dyDescent="0.25">
      <c r="A528" s="1">
        <v>40848</v>
      </c>
      <c r="B528">
        <f t="shared" si="120"/>
        <v>30</v>
      </c>
      <c r="C528">
        <v>98.2</v>
      </c>
      <c r="D528">
        <v>7.7</v>
      </c>
      <c r="E528">
        <v>218.6</v>
      </c>
      <c r="F528">
        <f t="shared" si="121"/>
        <v>112.69999999999999</v>
      </c>
      <c r="G528">
        <v>2.9</v>
      </c>
      <c r="H528">
        <v>24.9</v>
      </c>
      <c r="I528">
        <v>76.099999999999994</v>
      </c>
      <c r="J528" s="4">
        <f t="shared" si="122"/>
        <v>337.15000000000003</v>
      </c>
      <c r="K528">
        <v>17.54999999999999</v>
      </c>
      <c r="L528">
        <v>813.4</v>
      </c>
      <c r="M528">
        <v>476.3</v>
      </c>
      <c r="N528">
        <v>10</v>
      </c>
      <c r="P528" s="4">
        <f t="shared" si="123"/>
        <v>254.53440000000001</v>
      </c>
      <c r="Q528" s="4">
        <f t="shared" si="124"/>
        <v>19.958400000000001</v>
      </c>
      <c r="R528" s="4">
        <f t="shared" si="125"/>
        <v>566.61120000000005</v>
      </c>
      <c r="S528" s="4">
        <f t="shared" si="126"/>
        <v>292.11839999999995</v>
      </c>
      <c r="T528" s="4">
        <f t="shared" si="127"/>
        <v>7.5167999999999999</v>
      </c>
      <c r="U528" s="4">
        <f t="shared" si="128"/>
        <v>64.540800000000004</v>
      </c>
      <c r="V528" s="4">
        <f t="shared" si="129"/>
        <v>197.25120000000001</v>
      </c>
      <c r="W528" s="4">
        <f t="shared" si="130"/>
        <v>873.89280000000019</v>
      </c>
      <c r="X528" s="4">
        <f t="shared" si="131"/>
        <v>45.489599999999967</v>
      </c>
      <c r="Y528" s="4">
        <f t="shared" si="132"/>
        <v>2108.3328000000001</v>
      </c>
      <c r="Z528" s="4">
        <f t="shared" si="133"/>
        <v>1234.5696</v>
      </c>
      <c r="AA528" s="4">
        <f t="shared" si="134"/>
        <v>25.92</v>
      </c>
    </row>
    <row r="529" spans="1:27" hidden="1" x14ac:dyDescent="0.25">
      <c r="A529" s="1">
        <v>40878</v>
      </c>
      <c r="B529">
        <f t="shared" si="120"/>
        <v>31</v>
      </c>
      <c r="C529">
        <v>65.3</v>
      </c>
      <c r="D529">
        <v>5.0999999999999996</v>
      </c>
      <c r="E529">
        <v>141.69999999999999</v>
      </c>
      <c r="F529">
        <f t="shared" si="121"/>
        <v>71.3</v>
      </c>
      <c r="G529">
        <v>1.9</v>
      </c>
      <c r="H529">
        <v>16.8</v>
      </c>
      <c r="I529">
        <v>53.1</v>
      </c>
      <c r="J529" s="4">
        <f t="shared" si="122"/>
        <v>223.75</v>
      </c>
      <c r="K529">
        <v>12.149999999999997</v>
      </c>
      <c r="L529">
        <v>560</v>
      </c>
      <c r="M529">
        <v>336.3</v>
      </c>
      <c r="N529">
        <v>10</v>
      </c>
      <c r="P529" s="4">
        <f t="shared" si="123"/>
        <v>174.89952</v>
      </c>
      <c r="Q529" s="4">
        <f t="shared" si="124"/>
        <v>13.659839999999997</v>
      </c>
      <c r="R529" s="4">
        <f t="shared" si="125"/>
        <v>379.52927999999991</v>
      </c>
      <c r="S529" s="4">
        <f t="shared" si="126"/>
        <v>190.96992</v>
      </c>
      <c r="T529" s="4">
        <f t="shared" si="127"/>
        <v>5.0889600000000002</v>
      </c>
      <c r="U529" s="4">
        <f t="shared" si="128"/>
        <v>44.997120000000002</v>
      </c>
      <c r="V529" s="4">
        <f t="shared" si="129"/>
        <v>142.22304</v>
      </c>
      <c r="W529" s="4">
        <f t="shared" si="130"/>
        <v>599.29200000000003</v>
      </c>
      <c r="X529" s="4">
        <f t="shared" si="131"/>
        <v>32.542559999999995</v>
      </c>
      <c r="Y529" s="4">
        <f t="shared" si="132"/>
        <v>1499.904</v>
      </c>
      <c r="Z529" s="4">
        <f t="shared" si="133"/>
        <v>900.74591999999996</v>
      </c>
      <c r="AA529" s="4">
        <f t="shared" si="134"/>
        <v>26.783999999999999</v>
      </c>
    </row>
    <row r="530" spans="1:27" hidden="1" x14ac:dyDescent="0.25">
      <c r="A530" s="1">
        <v>40909</v>
      </c>
      <c r="B530">
        <f t="shared" si="120"/>
        <v>31</v>
      </c>
      <c r="C530">
        <v>52.7</v>
      </c>
      <c r="D530">
        <v>4.0999999999999996</v>
      </c>
      <c r="E530">
        <v>112.3</v>
      </c>
      <c r="F530">
        <f t="shared" si="121"/>
        <v>55.499999999999993</v>
      </c>
      <c r="G530">
        <v>1.5</v>
      </c>
      <c r="H530">
        <v>13.7</v>
      </c>
      <c r="I530">
        <v>34</v>
      </c>
      <c r="J530" s="4">
        <f t="shared" si="122"/>
        <v>207.5</v>
      </c>
      <c r="K530">
        <v>47.5</v>
      </c>
      <c r="L530">
        <v>418.4</v>
      </c>
      <c r="M530">
        <v>210.9</v>
      </c>
      <c r="N530">
        <v>10</v>
      </c>
      <c r="P530" s="4">
        <f t="shared" si="123"/>
        <v>141.15168</v>
      </c>
      <c r="Q530" s="4">
        <f t="shared" si="124"/>
        <v>10.981439999999997</v>
      </c>
      <c r="R530" s="4">
        <f t="shared" si="125"/>
        <v>300.78431999999998</v>
      </c>
      <c r="S530" s="4">
        <f t="shared" si="126"/>
        <v>148.65119999999996</v>
      </c>
      <c r="T530" s="4">
        <f t="shared" si="127"/>
        <v>4.0175999999999998</v>
      </c>
      <c r="U530" s="4">
        <f t="shared" si="128"/>
        <v>36.69408</v>
      </c>
      <c r="V530" s="4">
        <f t="shared" si="129"/>
        <v>91.065600000000003</v>
      </c>
      <c r="W530" s="4">
        <f t="shared" si="130"/>
        <v>555.76800000000003</v>
      </c>
      <c r="X530" s="4">
        <f t="shared" si="131"/>
        <v>127.224</v>
      </c>
      <c r="Y530" s="4">
        <f t="shared" si="132"/>
        <v>1120.64256</v>
      </c>
      <c r="Z530" s="4">
        <f t="shared" si="133"/>
        <v>564.87455999999997</v>
      </c>
      <c r="AA530" s="4">
        <f t="shared" si="134"/>
        <v>26.783999999999999</v>
      </c>
    </row>
    <row r="531" spans="1:27" hidden="1" x14ac:dyDescent="0.25">
      <c r="A531" s="1">
        <v>40940</v>
      </c>
      <c r="B531">
        <f t="shared" si="120"/>
        <v>29</v>
      </c>
      <c r="C531">
        <v>46.9</v>
      </c>
      <c r="D531">
        <v>3.7</v>
      </c>
      <c r="E531">
        <v>98.7</v>
      </c>
      <c r="F531">
        <f t="shared" si="121"/>
        <v>48.1</v>
      </c>
      <c r="G531">
        <v>1.3</v>
      </c>
      <c r="H531">
        <v>12.2</v>
      </c>
      <c r="I531">
        <v>15.2</v>
      </c>
      <c r="J531" s="4">
        <f t="shared" si="122"/>
        <v>173.75</v>
      </c>
      <c r="K531">
        <v>47.650000000000006</v>
      </c>
      <c r="L531">
        <v>381.7</v>
      </c>
      <c r="M531">
        <v>208</v>
      </c>
      <c r="N531">
        <v>10</v>
      </c>
      <c r="P531" s="4">
        <f t="shared" si="123"/>
        <v>117.51263999999999</v>
      </c>
      <c r="Q531" s="4">
        <f t="shared" si="124"/>
        <v>9.2707200000000025</v>
      </c>
      <c r="R531" s="4">
        <f t="shared" si="125"/>
        <v>247.30272000000002</v>
      </c>
      <c r="S531" s="4">
        <f t="shared" si="126"/>
        <v>120.51936000000002</v>
      </c>
      <c r="T531" s="4">
        <f t="shared" si="127"/>
        <v>3.2572800000000006</v>
      </c>
      <c r="U531" s="4">
        <f t="shared" si="128"/>
        <v>30.568319999999996</v>
      </c>
      <c r="V531" s="4">
        <f t="shared" si="129"/>
        <v>38.085119999999989</v>
      </c>
      <c r="W531" s="4">
        <f t="shared" si="130"/>
        <v>435.34800000000001</v>
      </c>
      <c r="X531" s="4">
        <f t="shared" si="131"/>
        <v>119.39184</v>
      </c>
      <c r="Y531" s="4">
        <f t="shared" si="132"/>
        <v>956.38751999999988</v>
      </c>
      <c r="Z531" s="4">
        <f t="shared" si="133"/>
        <v>521.16480000000001</v>
      </c>
      <c r="AA531" s="4">
        <f t="shared" si="134"/>
        <v>25.056000000000001</v>
      </c>
    </row>
    <row r="532" spans="1:27" hidden="1" x14ac:dyDescent="0.25">
      <c r="A532" s="1">
        <v>40969</v>
      </c>
      <c r="B532">
        <f t="shared" si="120"/>
        <v>31</v>
      </c>
      <c r="C532">
        <v>44.7</v>
      </c>
      <c r="D532">
        <v>3.5</v>
      </c>
      <c r="E532">
        <v>93.6</v>
      </c>
      <c r="F532">
        <f t="shared" si="121"/>
        <v>45.399999999999991</v>
      </c>
      <c r="G532">
        <v>1.2</v>
      </c>
      <c r="H532">
        <v>11.7</v>
      </c>
      <c r="I532">
        <v>9.1</v>
      </c>
      <c r="J532" s="4">
        <f t="shared" si="122"/>
        <v>150.5</v>
      </c>
      <c r="K532">
        <v>36.1</v>
      </c>
      <c r="L532">
        <v>368.9</v>
      </c>
      <c r="M532">
        <v>218.4</v>
      </c>
      <c r="N532">
        <v>10</v>
      </c>
      <c r="P532" s="4">
        <f t="shared" si="123"/>
        <v>119.72448000000001</v>
      </c>
      <c r="Q532" s="4">
        <f t="shared" si="124"/>
        <v>9.3743999999999996</v>
      </c>
      <c r="R532" s="4">
        <f t="shared" si="125"/>
        <v>250.69823999999997</v>
      </c>
      <c r="S532" s="4">
        <f t="shared" si="126"/>
        <v>121.59935999999998</v>
      </c>
      <c r="T532" s="4">
        <f t="shared" si="127"/>
        <v>3.21408</v>
      </c>
      <c r="U532" s="4">
        <f t="shared" si="128"/>
        <v>31.337279999999996</v>
      </c>
      <c r="V532" s="4">
        <f t="shared" si="129"/>
        <v>24.373439999999999</v>
      </c>
      <c r="W532" s="4">
        <f t="shared" si="130"/>
        <v>403.0992</v>
      </c>
      <c r="X532" s="4">
        <f t="shared" si="131"/>
        <v>96.690240000000003</v>
      </c>
      <c r="Y532" s="4">
        <f t="shared" si="132"/>
        <v>988.06175999999994</v>
      </c>
      <c r="Z532" s="4">
        <f t="shared" si="133"/>
        <v>584.96256000000005</v>
      </c>
      <c r="AA532" s="4">
        <f t="shared" si="134"/>
        <v>26.783999999999999</v>
      </c>
    </row>
    <row r="533" spans="1:27" hidden="1" x14ac:dyDescent="0.25">
      <c r="A533" s="1">
        <v>41000</v>
      </c>
      <c r="B533">
        <f t="shared" si="120"/>
        <v>30</v>
      </c>
      <c r="C533">
        <v>47.6</v>
      </c>
      <c r="D533">
        <v>3.7</v>
      </c>
      <c r="E533">
        <v>100.3</v>
      </c>
      <c r="F533">
        <f t="shared" si="121"/>
        <v>48.999999999999993</v>
      </c>
      <c r="G533">
        <v>1.3</v>
      </c>
      <c r="H533">
        <v>12.4</v>
      </c>
      <c r="I533">
        <v>14.2</v>
      </c>
      <c r="J533" s="4">
        <f t="shared" si="122"/>
        <v>161.65</v>
      </c>
      <c r="K533">
        <v>34.75</v>
      </c>
      <c r="L533">
        <v>464.5</v>
      </c>
      <c r="M533">
        <v>302.89999999999998</v>
      </c>
      <c r="N533">
        <v>10</v>
      </c>
      <c r="P533" s="4">
        <f t="shared" si="123"/>
        <v>123.3792</v>
      </c>
      <c r="Q533" s="4">
        <f t="shared" si="124"/>
        <v>9.5904000000000007</v>
      </c>
      <c r="R533" s="4">
        <f t="shared" si="125"/>
        <v>259.9776</v>
      </c>
      <c r="S533" s="4">
        <f t="shared" si="126"/>
        <v>127.00799999999997</v>
      </c>
      <c r="T533" s="4">
        <f t="shared" si="127"/>
        <v>3.3696000000000002</v>
      </c>
      <c r="U533" s="4">
        <f t="shared" si="128"/>
        <v>32.140799999999999</v>
      </c>
      <c r="V533" s="4">
        <f t="shared" si="129"/>
        <v>36.806399999999996</v>
      </c>
      <c r="W533" s="4">
        <f t="shared" si="130"/>
        <v>418.99680000000001</v>
      </c>
      <c r="X533" s="4">
        <f t="shared" si="131"/>
        <v>90.072000000000003</v>
      </c>
      <c r="Y533" s="4">
        <f t="shared" si="132"/>
        <v>1203.9839999999999</v>
      </c>
      <c r="Z533" s="4">
        <f t="shared" si="133"/>
        <v>785.11680000000001</v>
      </c>
      <c r="AA533" s="4">
        <f t="shared" si="134"/>
        <v>25.92</v>
      </c>
    </row>
    <row r="534" spans="1:27" hidden="1" x14ac:dyDescent="0.25">
      <c r="A534" s="1">
        <v>41030</v>
      </c>
      <c r="B534">
        <f t="shared" si="120"/>
        <v>31</v>
      </c>
      <c r="C534">
        <v>53.7</v>
      </c>
      <c r="D534">
        <v>4.2</v>
      </c>
      <c r="E534">
        <v>114.6</v>
      </c>
      <c r="F534">
        <f t="shared" si="121"/>
        <v>56.699999999999989</v>
      </c>
      <c r="G534">
        <v>1.5</v>
      </c>
      <c r="H534">
        <v>13.9</v>
      </c>
      <c r="I534">
        <v>42.8</v>
      </c>
      <c r="J534" s="4">
        <f t="shared" si="122"/>
        <v>206.15000000000003</v>
      </c>
      <c r="K534">
        <v>34.850000000000009</v>
      </c>
      <c r="L534">
        <v>605.5</v>
      </c>
      <c r="M534">
        <v>399.4</v>
      </c>
      <c r="N534">
        <v>10</v>
      </c>
      <c r="P534" s="4">
        <f t="shared" si="123"/>
        <v>143.83008000000001</v>
      </c>
      <c r="Q534" s="4">
        <f t="shared" si="124"/>
        <v>11.249280000000001</v>
      </c>
      <c r="R534" s="4">
        <f t="shared" si="125"/>
        <v>306.94463999999999</v>
      </c>
      <c r="S534" s="4">
        <f t="shared" si="126"/>
        <v>151.86527999999998</v>
      </c>
      <c r="T534" s="4">
        <f t="shared" si="127"/>
        <v>4.0175999999999998</v>
      </c>
      <c r="U534" s="4">
        <f t="shared" si="128"/>
        <v>37.229759999999999</v>
      </c>
      <c r="V534" s="4">
        <f t="shared" si="129"/>
        <v>114.63551999999999</v>
      </c>
      <c r="W534" s="4">
        <f t="shared" si="130"/>
        <v>552.15216000000009</v>
      </c>
      <c r="X534" s="4">
        <f t="shared" si="131"/>
        <v>93.342240000000032</v>
      </c>
      <c r="Y534" s="4">
        <f t="shared" si="132"/>
        <v>1621.7711999999999</v>
      </c>
      <c r="Z534" s="4">
        <f t="shared" si="133"/>
        <v>1069.7529599999998</v>
      </c>
      <c r="AA534" s="4">
        <f t="shared" si="134"/>
        <v>26.783999999999999</v>
      </c>
    </row>
    <row r="535" spans="1:27" hidden="1" x14ac:dyDescent="0.25">
      <c r="A535" s="1">
        <v>41061</v>
      </c>
      <c r="B535">
        <f t="shared" si="120"/>
        <v>30</v>
      </c>
      <c r="C535">
        <v>128.80000000000001</v>
      </c>
      <c r="D535">
        <v>10.1</v>
      </c>
      <c r="E535">
        <v>290.10000000000002</v>
      </c>
      <c r="F535">
        <f t="shared" si="121"/>
        <v>151.20000000000002</v>
      </c>
      <c r="G535">
        <v>3.9</v>
      </c>
      <c r="H535">
        <v>32.200000000000003</v>
      </c>
      <c r="I535">
        <v>246.3</v>
      </c>
      <c r="J535" s="4">
        <f t="shared" si="122"/>
        <v>646.4</v>
      </c>
      <c r="K535">
        <v>77.799999999999983</v>
      </c>
      <c r="L535">
        <v>1631.1</v>
      </c>
      <c r="M535">
        <v>984.7</v>
      </c>
      <c r="N535">
        <v>10</v>
      </c>
      <c r="P535" s="4">
        <f t="shared" si="123"/>
        <v>333.84960000000007</v>
      </c>
      <c r="Q535" s="4">
        <f t="shared" si="124"/>
        <v>26.179200000000002</v>
      </c>
      <c r="R535" s="4">
        <f t="shared" si="125"/>
        <v>751.93920000000003</v>
      </c>
      <c r="S535" s="4">
        <f t="shared" si="126"/>
        <v>391.9104000000001</v>
      </c>
      <c r="T535" s="4">
        <f t="shared" si="127"/>
        <v>10.1088</v>
      </c>
      <c r="U535" s="4">
        <f t="shared" si="128"/>
        <v>83.462400000000017</v>
      </c>
      <c r="V535" s="4">
        <f t="shared" si="129"/>
        <v>638.40959999999995</v>
      </c>
      <c r="W535" s="4">
        <f t="shared" si="130"/>
        <v>1675.4688000000001</v>
      </c>
      <c r="X535" s="4">
        <f t="shared" si="131"/>
        <v>201.65759999999995</v>
      </c>
      <c r="Y535" s="4">
        <f t="shared" si="132"/>
        <v>4227.8112000000001</v>
      </c>
      <c r="Z535" s="4">
        <f t="shared" si="133"/>
        <v>2552.3424</v>
      </c>
      <c r="AA535" s="4">
        <f t="shared" si="134"/>
        <v>25.92</v>
      </c>
    </row>
    <row r="536" spans="1:27" hidden="1" x14ac:dyDescent="0.25">
      <c r="A536" s="1">
        <v>41091</v>
      </c>
      <c r="B536">
        <f t="shared" si="120"/>
        <v>31</v>
      </c>
      <c r="C536">
        <v>371.7</v>
      </c>
      <c r="D536">
        <v>29.2</v>
      </c>
      <c r="E536">
        <v>857.8</v>
      </c>
      <c r="F536">
        <f t="shared" si="121"/>
        <v>456.9</v>
      </c>
      <c r="G536">
        <v>11.4</v>
      </c>
      <c r="H536">
        <v>89</v>
      </c>
      <c r="I536">
        <v>702.9</v>
      </c>
      <c r="J536" s="4">
        <f t="shared" si="122"/>
        <v>1718.9499999999998</v>
      </c>
      <c r="K536">
        <v>69.250000000000085</v>
      </c>
      <c r="L536">
        <v>3401.1</v>
      </c>
      <c r="M536">
        <v>1682.2</v>
      </c>
      <c r="N536">
        <v>10</v>
      </c>
      <c r="P536" s="4">
        <f t="shared" si="123"/>
        <v>995.56128000000001</v>
      </c>
      <c r="Q536" s="4">
        <f t="shared" si="124"/>
        <v>78.209280000000007</v>
      </c>
      <c r="R536" s="4">
        <f t="shared" si="125"/>
        <v>2297.53152</v>
      </c>
      <c r="S536" s="4">
        <f t="shared" si="126"/>
        <v>1223.7609600000001</v>
      </c>
      <c r="T536" s="4">
        <f t="shared" si="127"/>
        <v>30.533760000000001</v>
      </c>
      <c r="U536" s="4">
        <f t="shared" si="128"/>
        <v>238.3776</v>
      </c>
      <c r="V536" s="4">
        <f t="shared" si="129"/>
        <v>1882.6473599999999</v>
      </c>
      <c r="W536" s="4">
        <f t="shared" si="130"/>
        <v>4604.035679999999</v>
      </c>
      <c r="X536" s="4">
        <f t="shared" si="131"/>
        <v>185.47920000000025</v>
      </c>
      <c r="Y536" s="4">
        <f t="shared" si="132"/>
        <v>9109.5062400000006</v>
      </c>
      <c r="Z536" s="4">
        <f t="shared" si="133"/>
        <v>4505.60448</v>
      </c>
      <c r="AA536" s="4">
        <f t="shared" si="134"/>
        <v>26.783999999999999</v>
      </c>
    </row>
    <row r="537" spans="1:27" hidden="1" x14ac:dyDescent="0.25">
      <c r="A537" s="1">
        <v>41122</v>
      </c>
      <c r="B537">
        <f t="shared" si="120"/>
        <v>31</v>
      </c>
      <c r="C537">
        <v>472.7</v>
      </c>
      <c r="D537">
        <v>37.200000000000003</v>
      </c>
      <c r="E537">
        <v>1093.8</v>
      </c>
      <c r="F537">
        <f t="shared" si="121"/>
        <v>583.89999999999986</v>
      </c>
      <c r="G537">
        <v>14.6</v>
      </c>
      <c r="H537">
        <v>112</v>
      </c>
      <c r="I537">
        <v>502.2</v>
      </c>
      <c r="J537" s="4">
        <f t="shared" si="122"/>
        <v>1711.4</v>
      </c>
      <c r="K537">
        <v>3.4000000000000004</v>
      </c>
      <c r="L537">
        <v>3437.6</v>
      </c>
      <c r="M537">
        <v>1726.2</v>
      </c>
      <c r="N537">
        <v>10</v>
      </c>
      <c r="P537" s="4">
        <f t="shared" si="123"/>
        <v>1266.0796800000001</v>
      </c>
      <c r="Q537" s="4">
        <f t="shared" si="124"/>
        <v>99.63648000000002</v>
      </c>
      <c r="R537" s="4">
        <f t="shared" si="125"/>
        <v>2929.6339200000002</v>
      </c>
      <c r="S537" s="4">
        <f t="shared" si="126"/>
        <v>1563.9177599999996</v>
      </c>
      <c r="T537" s="4">
        <f t="shared" si="127"/>
        <v>39.104640000000003</v>
      </c>
      <c r="U537" s="4">
        <f t="shared" si="128"/>
        <v>299.98079999999999</v>
      </c>
      <c r="V537" s="4">
        <f t="shared" si="129"/>
        <v>1345.09248</v>
      </c>
      <c r="W537" s="4">
        <f t="shared" si="130"/>
        <v>4583.81376</v>
      </c>
      <c r="X537" s="4">
        <f t="shared" si="131"/>
        <v>9.1065600000000018</v>
      </c>
      <c r="Y537" s="4">
        <f t="shared" si="132"/>
        <v>9207.2678400000004</v>
      </c>
      <c r="Z537" s="4">
        <f t="shared" si="133"/>
        <v>4623.4540800000004</v>
      </c>
      <c r="AA537" s="4">
        <f t="shared" si="134"/>
        <v>26.783999999999999</v>
      </c>
    </row>
    <row r="538" spans="1:27" hidden="1" x14ac:dyDescent="0.25">
      <c r="A538" s="1">
        <v>41153</v>
      </c>
      <c r="B538">
        <f t="shared" si="120"/>
        <v>30</v>
      </c>
      <c r="C538">
        <v>390</v>
      </c>
      <c r="D538">
        <v>30.7</v>
      </c>
      <c r="E538">
        <v>900.5</v>
      </c>
      <c r="F538">
        <f t="shared" si="121"/>
        <v>479.8</v>
      </c>
      <c r="G538">
        <v>12</v>
      </c>
      <c r="H538">
        <v>93.2</v>
      </c>
      <c r="I538">
        <v>517.20000000000005</v>
      </c>
      <c r="J538" s="4">
        <f t="shared" si="122"/>
        <v>1829.95</v>
      </c>
      <c r="K538">
        <v>319.04999999999995</v>
      </c>
      <c r="L538">
        <v>3146.1</v>
      </c>
      <c r="M538">
        <v>1316.2</v>
      </c>
      <c r="N538">
        <v>10</v>
      </c>
      <c r="P538" s="4">
        <f t="shared" si="123"/>
        <v>1010.88</v>
      </c>
      <c r="Q538" s="4">
        <f t="shared" si="124"/>
        <v>79.574399999999997</v>
      </c>
      <c r="R538" s="4">
        <f t="shared" si="125"/>
        <v>2334.096</v>
      </c>
      <c r="S538" s="4">
        <f t="shared" si="126"/>
        <v>1243.6415999999999</v>
      </c>
      <c r="T538" s="4">
        <f t="shared" si="127"/>
        <v>31.103999999999999</v>
      </c>
      <c r="U538" s="4">
        <f t="shared" si="128"/>
        <v>241.5744</v>
      </c>
      <c r="V538" s="4">
        <f t="shared" si="129"/>
        <v>1340.5824000000002</v>
      </c>
      <c r="W538" s="4">
        <f t="shared" si="130"/>
        <v>4743.2304000000004</v>
      </c>
      <c r="X538" s="4">
        <f t="shared" si="131"/>
        <v>826.97759999999971</v>
      </c>
      <c r="Y538" s="4">
        <f t="shared" si="132"/>
        <v>8154.6912000000002</v>
      </c>
      <c r="Z538" s="4">
        <f t="shared" si="133"/>
        <v>3411.5904</v>
      </c>
      <c r="AA538" s="4">
        <f t="shared" si="134"/>
        <v>25.92</v>
      </c>
    </row>
    <row r="539" spans="1:27" hidden="1" x14ac:dyDescent="0.25">
      <c r="A539" s="1">
        <v>41183</v>
      </c>
      <c r="B539">
        <f t="shared" si="120"/>
        <v>31</v>
      </c>
      <c r="C539">
        <v>132.19999999999999</v>
      </c>
      <c r="D539">
        <v>10.4</v>
      </c>
      <c r="E539">
        <v>298</v>
      </c>
      <c r="F539">
        <f t="shared" si="121"/>
        <v>155.4</v>
      </c>
      <c r="G539">
        <v>4</v>
      </c>
      <c r="H539">
        <v>33.1</v>
      </c>
      <c r="I539">
        <v>112.2</v>
      </c>
      <c r="J539" s="4">
        <f t="shared" si="122"/>
        <v>725.15000000000009</v>
      </c>
      <c r="K539">
        <v>281.85000000000002</v>
      </c>
      <c r="L539">
        <v>1282.4000000000001</v>
      </c>
      <c r="M539">
        <v>557.29999999999995</v>
      </c>
      <c r="N539">
        <v>10</v>
      </c>
      <c r="P539" s="4">
        <f t="shared" si="123"/>
        <v>354.08447999999993</v>
      </c>
      <c r="Q539" s="4">
        <f t="shared" si="124"/>
        <v>27.855360000000001</v>
      </c>
      <c r="R539" s="4">
        <f t="shared" si="125"/>
        <v>798.16319999999996</v>
      </c>
      <c r="S539" s="4">
        <f t="shared" si="126"/>
        <v>416.22336000000001</v>
      </c>
      <c r="T539" s="4">
        <f t="shared" si="127"/>
        <v>10.7136</v>
      </c>
      <c r="U539" s="4">
        <f t="shared" si="128"/>
        <v>88.65504</v>
      </c>
      <c r="V539" s="4">
        <f t="shared" si="129"/>
        <v>300.51648</v>
      </c>
      <c r="W539" s="4">
        <f t="shared" si="130"/>
        <v>1942.2417600000003</v>
      </c>
      <c r="X539" s="4">
        <f t="shared" si="131"/>
        <v>754.90704000000017</v>
      </c>
      <c r="Y539" s="4">
        <f t="shared" si="132"/>
        <v>3434.7801600000003</v>
      </c>
      <c r="Z539" s="4">
        <f t="shared" si="133"/>
        <v>1492.6723199999997</v>
      </c>
      <c r="AA539" s="4">
        <f t="shared" si="134"/>
        <v>26.783999999999999</v>
      </c>
    </row>
    <row r="540" spans="1:27" hidden="1" x14ac:dyDescent="0.25">
      <c r="A540" s="1">
        <v>41214</v>
      </c>
      <c r="B540">
        <f t="shared" si="120"/>
        <v>30</v>
      </c>
      <c r="C540">
        <v>73.3</v>
      </c>
      <c r="D540">
        <v>5.8</v>
      </c>
      <c r="E540">
        <v>160.4</v>
      </c>
      <c r="F540">
        <f t="shared" si="121"/>
        <v>81.300000000000011</v>
      </c>
      <c r="G540">
        <v>2.1</v>
      </c>
      <c r="H540">
        <v>18.8</v>
      </c>
      <c r="I540">
        <v>84.6</v>
      </c>
      <c r="J540" s="4">
        <f t="shared" si="122"/>
        <v>312.8</v>
      </c>
      <c r="K540">
        <v>48.999999999999993</v>
      </c>
      <c r="L540">
        <v>652.6</v>
      </c>
      <c r="M540">
        <v>339.8</v>
      </c>
      <c r="N540">
        <v>10</v>
      </c>
      <c r="P540" s="4">
        <f t="shared" si="123"/>
        <v>189.99359999999999</v>
      </c>
      <c r="Q540" s="4">
        <f t="shared" si="124"/>
        <v>15.0336</v>
      </c>
      <c r="R540" s="4">
        <f t="shared" si="125"/>
        <v>415.7568</v>
      </c>
      <c r="S540" s="4">
        <f t="shared" si="126"/>
        <v>210.72960000000006</v>
      </c>
      <c r="T540" s="4">
        <f t="shared" si="127"/>
        <v>5.4432</v>
      </c>
      <c r="U540" s="4">
        <f t="shared" si="128"/>
        <v>48.729599999999998</v>
      </c>
      <c r="V540" s="4">
        <f t="shared" si="129"/>
        <v>219.28319999999999</v>
      </c>
      <c r="W540" s="4">
        <f t="shared" si="130"/>
        <v>810.77760000000001</v>
      </c>
      <c r="X540" s="4">
        <f t="shared" si="131"/>
        <v>127.00799999999997</v>
      </c>
      <c r="Y540" s="4">
        <f t="shared" si="132"/>
        <v>1691.5391999999999</v>
      </c>
      <c r="Z540" s="4">
        <f t="shared" si="133"/>
        <v>880.76160000000004</v>
      </c>
      <c r="AA540" s="4">
        <f t="shared" si="134"/>
        <v>25.92</v>
      </c>
    </row>
    <row r="541" spans="1:27" hidden="1" x14ac:dyDescent="0.25">
      <c r="A541" s="1">
        <v>41244</v>
      </c>
      <c r="B541">
        <f t="shared" si="120"/>
        <v>31</v>
      </c>
      <c r="C541">
        <v>50.8</v>
      </c>
      <c r="D541">
        <v>4</v>
      </c>
      <c r="E541">
        <v>107.8</v>
      </c>
      <c r="F541">
        <f t="shared" si="121"/>
        <v>53</v>
      </c>
      <c r="G541">
        <v>1.4</v>
      </c>
      <c r="H541">
        <v>13.2</v>
      </c>
      <c r="I541">
        <v>65.8</v>
      </c>
      <c r="J541" s="4">
        <f t="shared" si="122"/>
        <v>217</v>
      </c>
      <c r="K541">
        <v>30.199999999999996</v>
      </c>
      <c r="L541">
        <v>461.3</v>
      </c>
      <c r="M541">
        <v>244.3</v>
      </c>
      <c r="N541">
        <v>10</v>
      </c>
      <c r="P541" s="4">
        <f t="shared" si="123"/>
        <v>136.06272000000001</v>
      </c>
      <c r="Q541" s="4">
        <f t="shared" si="124"/>
        <v>10.7136</v>
      </c>
      <c r="R541" s="4">
        <f t="shared" si="125"/>
        <v>288.73151999999999</v>
      </c>
      <c r="S541" s="4">
        <f t="shared" si="126"/>
        <v>141.95519999999999</v>
      </c>
      <c r="T541" s="4">
        <f t="shared" si="127"/>
        <v>3.7497599999999993</v>
      </c>
      <c r="U541" s="4">
        <f t="shared" si="128"/>
        <v>35.354880000000001</v>
      </c>
      <c r="V541" s="4">
        <f t="shared" si="129"/>
        <v>176.23872</v>
      </c>
      <c r="W541" s="4">
        <f t="shared" si="130"/>
        <v>581.21280000000002</v>
      </c>
      <c r="X541" s="4">
        <f t="shared" si="131"/>
        <v>80.887679999999989</v>
      </c>
      <c r="Y541" s="4">
        <f t="shared" si="132"/>
        <v>1235.54592</v>
      </c>
      <c r="Z541" s="4">
        <f t="shared" si="133"/>
        <v>654.33312000000001</v>
      </c>
      <c r="AA541" s="4">
        <f t="shared" si="134"/>
        <v>26.783999999999999</v>
      </c>
    </row>
    <row r="542" spans="1:27" x14ac:dyDescent="0.25">
      <c r="A542" s="1">
        <v>41275</v>
      </c>
      <c r="B542">
        <f t="shared" si="120"/>
        <v>31</v>
      </c>
      <c r="C542">
        <v>43.9</v>
      </c>
      <c r="D542">
        <v>3.5</v>
      </c>
      <c r="E542">
        <v>91.7</v>
      </c>
      <c r="F542">
        <f t="shared" si="121"/>
        <v>44.300000000000004</v>
      </c>
      <c r="G542">
        <v>1.2</v>
      </c>
      <c r="H542">
        <v>11.5</v>
      </c>
      <c r="I542">
        <v>46.8</v>
      </c>
      <c r="J542" s="4">
        <f t="shared" si="122"/>
        <v>163</v>
      </c>
      <c r="K542">
        <v>13</v>
      </c>
      <c r="L542">
        <v>351.84418949267916</v>
      </c>
      <c r="M542">
        <v>188.8</v>
      </c>
      <c r="N542">
        <v>10</v>
      </c>
      <c r="P542" s="4">
        <f t="shared" si="123"/>
        <v>117.58176</v>
      </c>
      <c r="Q542" s="4">
        <f t="shared" si="124"/>
        <v>9.3743999999999996</v>
      </c>
      <c r="R542" s="4">
        <f t="shared" si="125"/>
        <v>245.60928000000001</v>
      </c>
      <c r="S542" s="4">
        <f t="shared" si="126"/>
        <v>118.65312000000002</v>
      </c>
      <c r="T542" s="4">
        <f t="shared" si="127"/>
        <v>3.21408</v>
      </c>
      <c r="U542" s="4">
        <f t="shared" si="128"/>
        <v>30.801600000000001</v>
      </c>
      <c r="V542" s="4">
        <f t="shared" si="129"/>
        <v>125.34911999999998</v>
      </c>
      <c r="W542" s="4">
        <f t="shared" si="130"/>
        <v>436.57920000000001</v>
      </c>
      <c r="X542" s="4">
        <f t="shared" si="131"/>
        <v>34.819200000000002</v>
      </c>
      <c r="Y542" s="4">
        <f t="shared" si="132"/>
        <v>942.37947713719188</v>
      </c>
      <c r="Z542" s="4">
        <f t="shared" si="133"/>
        <v>505.68192000000005</v>
      </c>
      <c r="AA542" s="4">
        <f t="shared" si="134"/>
        <v>26.783999999999999</v>
      </c>
    </row>
    <row r="543" spans="1:27" x14ac:dyDescent="0.25">
      <c r="A543" s="1">
        <v>41306</v>
      </c>
      <c r="B543">
        <f t="shared" si="120"/>
        <v>28</v>
      </c>
      <c r="C543">
        <v>42.3</v>
      </c>
      <c r="D543">
        <v>3.3</v>
      </c>
      <c r="E543">
        <v>88</v>
      </c>
      <c r="F543">
        <f t="shared" si="121"/>
        <v>42.400000000000006</v>
      </c>
      <c r="G543">
        <v>1.2</v>
      </c>
      <c r="H543">
        <v>11.1</v>
      </c>
      <c r="I543">
        <v>37.9</v>
      </c>
      <c r="J543" s="4">
        <f t="shared" si="122"/>
        <v>148.80000000000001</v>
      </c>
      <c r="K543">
        <v>11.8</v>
      </c>
      <c r="L543">
        <v>339.77802843169832</v>
      </c>
      <c r="M543">
        <v>191</v>
      </c>
      <c r="N543">
        <v>10</v>
      </c>
      <c r="P543" s="4">
        <f t="shared" si="123"/>
        <v>102.33216</v>
      </c>
      <c r="Q543" s="4">
        <f t="shared" si="124"/>
        <v>7.9833600000000002</v>
      </c>
      <c r="R543" s="4">
        <f t="shared" si="125"/>
        <v>212.8896</v>
      </c>
      <c r="S543" s="4">
        <f t="shared" si="126"/>
        <v>102.57408000000002</v>
      </c>
      <c r="T543" s="4">
        <f t="shared" si="127"/>
        <v>2.9030400000000003</v>
      </c>
      <c r="U543" s="4">
        <f t="shared" si="128"/>
        <v>26.853120000000004</v>
      </c>
      <c r="V543" s="4">
        <f t="shared" si="129"/>
        <v>91.687680000000015</v>
      </c>
      <c r="W543" s="4">
        <f t="shared" si="130"/>
        <v>359.97696000000002</v>
      </c>
      <c r="X543" s="4">
        <f t="shared" si="131"/>
        <v>28.546559999999999</v>
      </c>
      <c r="Y543" s="4">
        <f t="shared" si="132"/>
        <v>821.99100638196467</v>
      </c>
      <c r="Z543" s="4">
        <f t="shared" si="133"/>
        <v>462.06720000000001</v>
      </c>
      <c r="AA543" s="4">
        <f t="shared" si="134"/>
        <v>24.192</v>
      </c>
    </row>
    <row r="544" spans="1:27" x14ac:dyDescent="0.25">
      <c r="A544" s="1">
        <v>41334</v>
      </c>
      <c r="B544">
        <f t="shared" si="120"/>
        <v>31</v>
      </c>
      <c r="C544">
        <v>41.4</v>
      </c>
      <c r="D544">
        <v>3.3</v>
      </c>
      <c r="E544">
        <v>85.8</v>
      </c>
      <c r="F544">
        <f t="shared" si="121"/>
        <v>41.1</v>
      </c>
      <c r="G544">
        <v>1.1000000000000001</v>
      </c>
      <c r="H544">
        <v>10.9</v>
      </c>
      <c r="I544">
        <v>38.9</v>
      </c>
      <c r="J544" s="4">
        <f t="shared" si="122"/>
        <v>147.4</v>
      </c>
      <c r="K544">
        <v>11.8</v>
      </c>
      <c r="L544">
        <v>332.97881341063459</v>
      </c>
      <c r="M544">
        <v>185.6</v>
      </c>
      <c r="N544">
        <v>10</v>
      </c>
      <c r="P544" s="4">
        <f t="shared" si="123"/>
        <v>110.88576</v>
      </c>
      <c r="Q544" s="4">
        <f t="shared" si="124"/>
        <v>8.8387200000000004</v>
      </c>
      <c r="R544" s="4">
        <f t="shared" si="125"/>
        <v>229.80672000000001</v>
      </c>
      <c r="S544" s="4">
        <f t="shared" si="126"/>
        <v>110.08224</v>
      </c>
      <c r="T544" s="4">
        <f t="shared" si="127"/>
        <v>2.9462400000000004</v>
      </c>
      <c r="U544" s="4">
        <f t="shared" si="128"/>
        <v>29.194559999999999</v>
      </c>
      <c r="V544" s="4">
        <f t="shared" si="129"/>
        <v>104.18976000000001</v>
      </c>
      <c r="W544" s="4">
        <f t="shared" si="130"/>
        <v>394.79615999999999</v>
      </c>
      <c r="X544" s="4">
        <f t="shared" si="131"/>
        <v>31.605120000000003</v>
      </c>
      <c r="Y544" s="4">
        <f t="shared" si="132"/>
        <v>891.85045383904378</v>
      </c>
      <c r="Z544" s="4">
        <f t="shared" si="133"/>
        <v>497.11104</v>
      </c>
      <c r="AA544" s="4">
        <f t="shared" si="134"/>
        <v>26.783999999999999</v>
      </c>
    </row>
    <row r="545" spans="1:27" x14ac:dyDescent="0.25">
      <c r="A545" s="1">
        <v>41365</v>
      </c>
      <c r="B545">
        <f t="shared" si="120"/>
        <v>30</v>
      </c>
      <c r="C545">
        <v>42.5</v>
      </c>
      <c r="D545">
        <v>3.3</v>
      </c>
      <c r="E545">
        <v>88.4</v>
      </c>
      <c r="F545">
        <f t="shared" si="121"/>
        <v>42.600000000000009</v>
      </c>
      <c r="G545">
        <v>1.2</v>
      </c>
      <c r="H545">
        <v>11.1</v>
      </c>
      <c r="I545">
        <v>41.8</v>
      </c>
      <c r="J545" s="4">
        <f t="shared" si="122"/>
        <v>153.5</v>
      </c>
      <c r="K545">
        <v>12.200000000000001</v>
      </c>
      <c r="L545">
        <v>341.2877781722803</v>
      </c>
      <c r="M545">
        <v>187.8</v>
      </c>
      <c r="N545">
        <v>10</v>
      </c>
      <c r="P545" s="4">
        <f t="shared" si="123"/>
        <v>110.16</v>
      </c>
      <c r="Q545" s="4">
        <f t="shared" si="124"/>
        <v>8.5535999999999994</v>
      </c>
      <c r="R545" s="4">
        <f t="shared" si="125"/>
        <v>229.1328</v>
      </c>
      <c r="S545" s="4">
        <f t="shared" si="126"/>
        <v>110.41920000000003</v>
      </c>
      <c r="T545" s="4">
        <f t="shared" si="127"/>
        <v>3.1103999999999998</v>
      </c>
      <c r="U545" s="4">
        <f t="shared" si="128"/>
        <v>28.7712</v>
      </c>
      <c r="V545" s="4">
        <f t="shared" si="129"/>
        <v>108.3456</v>
      </c>
      <c r="W545" s="4">
        <f t="shared" si="130"/>
        <v>397.87200000000001</v>
      </c>
      <c r="X545" s="4">
        <f t="shared" si="131"/>
        <v>31.622400000000006</v>
      </c>
      <c r="Y545" s="4">
        <f t="shared" si="132"/>
        <v>884.6179210225506</v>
      </c>
      <c r="Z545" s="4">
        <f t="shared" si="133"/>
        <v>486.77760000000001</v>
      </c>
      <c r="AA545" s="4">
        <f t="shared" si="134"/>
        <v>25.92</v>
      </c>
    </row>
    <row r="546" spans="1:27" x14ac:dyDescent="0.25">
      <c r="A546" s="1">
        <v>41395</v>
      </c>
      <c r="B546">
        <f t="shared" si="120"/>
        <v>31</v>
      </c>
      <c r="C546">
        <v>65.8</v>
      </c>
      <c r="D546">
        <v>5.2</v>
      </c>
      <c r="E546">
        <v>142.9</v>
      </c>
      <c r="F546">
        <f t="shared" si="121"/>
        <v>71.900000000000006</v>
      </c>
      <c r="G546">
        <v>1.9</v>
      </c>
      <c r="H546">
        <v>16.899999999999999</v>
      </c>
      <c r="I546">
        <v>73.099999999999994</v>
      </c>
      <c r="J546" s="4">
        <f t="shared" si="122"/>
        <v>253</v>
      </c>
      <c r="K546">
        <v>20.100000000000001</v>
      </c>
      <c r="L546">
        <v>514.69328015177871</v>
      </c>
      <c r="M546">
        <v>261.7</v>
      </c>
      <c r="N546">
        <v>10</v>
      </c>
      <c r="P546" s="4">
        <f t="shared" si="123"/>
        <v>176.23872</v>
      </c>
      <c r="Q546" s="4">
        <f t="shared" si="124"/>
        <v>13.927680000000001</v>
      </c>
      <c r="R546" s="4">
        <f t="shared" si="125"/>
        <v>382.74336</v>
      </c>
      <c r="S546" s="4">
        <f t="shared" si="126"/>
        <v>192.57696000000004</v>
      </c>
      <c r="T546" s="4">
        <f t="shared" si="127"/>
        <v>5.0889600000000002</v>
      </c>
      <c r="U546" s="4">
        <f t="shared" si="128"/>
        <v>45.264959999999995</v>
      </c>
      <c r="V546" s="4">
        <f t="shared" si="129"/>
        <v>195.79103999999998</v>
      </c>
      <c r="W546" s="4">
        <f t="shared" si="130"/>
        <v>677.63520000000005</v>
      </c>
      <c r="X546" s="4">
        <f t="shared" si="131"/>
        <v>53.835840000000005</v>
      </c>
      <c r="Y546" s="4">
        <f t="shared" si="132"/>
        <v>1378.5544815585242</v>
      </c>
      <c r="Z546" s="4">
        <f t="shared" si="133"/>
        <v>700.93727999999999</v>
      </c>
      <c r="AA546" s="4">
        <f t="shared" si="134"/>
        <v>26.783999999999999</v>
      </c>
    </row>
    <row r="547" spans="1:27" x14ac:dyDescent="0.25">
      <c r="A547" s="1">
        <v>41426</v>
      </c>
      <c r="B547">
        <f t="shared" si="120"/>
        <v>30</v>
      </c>
      <c r="C547">
        <v>204.9</v>
      </c>
      <c r="D547">
        <v>16.100000000000001</v>
      </c>
      <c r="E547">
        <v>467.9</v>
      </c>
      <c r="F547">
        <f t="shared" si="121"/>
        <v>246.9</v>
      </c>
      <c r="G547">
        <v>6.2</v>
      </c>
      <c r="H547">
        <v>50.3</v>
      </c>
      <c r="I547">
        <v>211.4</v>
      </c>
      <c r="J547" s="4">
        <f t="shared" si="122"/>
        <v>734.69999999999993</v>
      </c>
      <c r="K547">
        <v>5.100000000000068</v>
      </c>
      <c r="L547">
        <v>1496.9809283064615</v>
      </c>
      <c r="M547">
        <v>762.3</v>
      </c>
      <c r="N547">
        <v>10</v>
      </c>
      <c r="P547" s="4">
        <f t="shared" si="123"/>
        <v>531.10080000000005</v>
      </c>
      <c r="Q547" s="4">
        <f t="shared" si="124"/>
        <v>41.731200000000008</v>
      </c>
      <c r="R547" s="4">
        <f t="shared" si="125"/>
        <v>1212.7968000000001</v>
      </c>
      <c r="S547" s="4">
        <f t="shared" si="126"/>
        <v>639.96479999999997</v>
      </c>
      <c r="T547" s="4">
        <f t="shared" si="127"/>
        <v>16.070399999999999</v>
      </c>
      <c r="U547" s="4">
        <f t="shared" si="128"/>
        <v>130.3776</v>
      </c>
      <c r="V547" s="4">
        <f t="shared" si="129"/>
        <v>547.94880000000001</v>
      </c>
      <c r="W547" s="4">
        <f t="shared" si="130"/>
        <v>1904.3423999999995</v>
      </c>
      <c r="X547" s="4">
        <f t="shared" si="131"/>
        <v>13.219200000000177</v>
      </c>
      <c r="Y547" s="4">
        <f t="shared" si="132"/>
        <v>3880.1745661703476</v>
      </c>
      <c r="Z547" s="4">
        <f t="shared" si="133"/>
        <v>1975.8815999999999</v>
      </c>
      <c r="AA547" s="4">
        <f t="shared" si="134"/>
        <v>25.92</v>
      </c>
    </row>
    <row r="548" spans="1:27" x14ac:dyDescent="0.25">
      <c r="A548" s="1">
        <v>41456</v>
      </c>
      <c r="B548">
        <f t="shared" si="120"/>
        <v>31</v>
      </c>
      <c r="C548">
        <v>521.20000000000005</v>
      </c>
      <c r="D548">
        <v>41</v>
      </c>
      <c r="E548">
        <v>1207.0999999999999</v>
      </c>
      <c r="F548">
        <f t="shared" si="121"/>
        <v>644.89999999999986</v>
      </c>
      <c r="G548">
        <v>16.100000000000001</v>
      </c>
      <c r="H548">
        <v>123</v>
      </c>
      <c r="I548">
        <v>667.5</v>
      </c>
      <c r="J548" s="4">
        <f t="shared" si="122"/>
        <v>2168.6</v>
      </c>
      <c r="K548">
        <v>171</v>
      </c>
      <c r="L548">
        <v>3600.0656695616044</v>
      </c>
      <c r="M548">
        <v>1431.5</v>
      </c>
      <c r="N548">
        <v>10</v>
      </c>
      <c r="P548" s="4">
        <f t="shared" si="123"/>
        <v>1395.9820800000002</v>
      </c>
      <c r="Q548" s="4">
        <f t="shared" si="124"/>
        <v>109.81440000000001</v>
      </c>
      <c r="R548" s="4">
        <f t="shared" si="125"/>
        <v>3233.0966399999993</v>
      </c>
      <c r="S548" s="4">
        <f t="shared" si="126"/>
        <v>1727.3001599999996</v>
      </c>
      <c r="T548" s="4">
        <f t="shared" si="127"/>
        <v>43.122240000000005</v>
      </c>
      <c r="U548" s="4">
        <f t="shared" si="128"/>
        <v>329.44319999999999</v>
      </c>
      <c r="V548" s="4">
        <f t="shared" si="129"/>
        <v>1787.8320000000001</v>
      </c>
      <c r="W548" s="4">
        <f t="shared" si="130"/>
        <v>5808.37824</v>
      </c>
      <c r="X548" s="4">
        <f t="shared" si="131"/>
        <v>458.00639999999999</v>
      </c>
      <c r="Y548" s="4">
        <f t="shared" si="132"/>
        <v>9642.4158893538006</v>
      </c>
      <c r="Z548" s="4">
        <f t="shared" si="133"/>
        <v>3834.1296000000002</v>
      </c>
      <c r="AA548" s="4">
        <f t="shared" si="134"/>
        <v>26.783999999999999</v>
      </c>
    </row>
    <row r="549" spans="1:27" x14ac:dyDescent="0.25">
      <c r="A549" s="1">
        <v>41487</v>
      </c>
      <c r="B549">
        <f t="shared" si="120"/>
        <v>31</v>
      </c>
      <c r="C549">
        <v>402.8</v>
      </c>
      <c r="D549">
        <v>31.7</v>
      </c>
      <c r="E549">
        <v>930.4</v>
      </c>
      <c r="F549">
        <f t="shared" si="121"/>
        <v>495.89999999999992</v>
      </c>
      <c r="G549">
        <v>12.4</v>
      </c>
      <c r="H549">
        <v>96.1</v>
      </c>
      <c r="I549">
        <v>376.7</v>
      </c>
      <c r="J549" s="4">
        <f t="shared" si="122"/>
        <v>1428.5500000000002</v>
      </c>
      <c r="K549">
        <v>25.350000000000115</v>
      </c>
      <c r="L549">
        <v>2825.6708144911177</v>
      </c>
      <c r="M549">
        <v>1397.1</v>
      </c>
      <c r="N549">
        <v>10</v>
      </c>
      <c r="P549" s="4">
        <f t="shared" si="123"/>
        <v>1078.85952</v>
      </c>
      <c r="Q549" s="4">
        <f t="shared" si="124"/>
        <v>84.905280000000005</v>
      </c>
      <c r="R549" s="4">
        <f t="shared" si="125"/>
        <v>2491.9833600000002</v>
      </c>
      <c r="S549" s="4">
        <f t="shared" si="126"/>
        <v>1328.21856</v>
      </c>
      <c r="T549" s="4">
        <f t="shared" si="127"/>
        <v>33.212159999999997</v>
      </c>
      <c r="U549" s="4">
        <f t="shared" si="128"/>
        <v>257.39423999999997</v>
      </c>
      <c r="V549" s="4">
        <f t="shared" si="129"/>
        <v>1008.9532799999999</v>
      </c>
      <c r="W549" s="4">
        <f t="shared" si="130"/>
        <v>3826.2283200000006</v>
      </c>
      <c r="X549" s="4">
        <f t="shared" si="131"/>
        <v>67.897440000000316</v>
      </c>
      <c r="Y549" s="4">
        <f t="shared" si="132"/>
        <v>7568.2767095330082</v>
      </c>
      <c r="Z549" s="4">
        <f t="shared" si="133"/>
        <v>3741.9926399999995</v>
      </c>
      <c r="AA549" s="4">
        <f t="shared" si="134"/>
        <v>26.783999999999999</v>
      </c>
    </row>
    <row r="550" spans="1:27" x14ac:dyDescent="0.25">
      <c r="A550" s="1">
        <v>41518</v>
      </c>
      <c r="B550">
        <f t="shared" si="120"/>
        <v>30</v>
      </c>
      <c r="C550">
        <v>262.8</v>
      </c>
      <c r="D550">
        <v>20.7</v>
      </c>
      <c r="E550">
        <v>603.29999999999995</v>
      </c>
      <c r="F550">
        <f t="shared" si="121"/>
        <v>319.79999999999995</v>
      </c>
      <c r="G550">
        <v>8</v>
      </c>
      <c r="H550">
        <v>63.8</v>
      </c>
      <c r="I550">
        <v>254</v>
      </c>
      <c r="J550" s="4">
        <f t="shared" si="122"/>
        <v>934.94999999999993</v>
      </c>
      <c r="K550">
        <v>13.850000000000023</v>
      </c>
      <c r="L550">
        <v>1891.4891630292184</v>
      </c>
      <c r="M550">
        <v>956.5</v>
      </c>
      <c r="N550">
        <v>10</v>
      </c>
      <c r="P550" s="4">
        <f t="shared" si="123"/>
        <v>681.17759999999998</v>
      </c>
      <c r="Q550" s="4">
        <f t="shared" si="124"/>
        <v>53.654400000000003</v>
      </c>
      <c r="R550" s="4">
        <f t="shared" si="125"/>
        <v>1563.7536</v>
      </c>
      <c r="S550" s="4">
        <f t="shared" si="126"/>
        <v>828.92159999999978</v>
      </c>
      <c r="T550" s="4">
        <f t="shared" si="127"/>
        <v>20.736000000000001</v>
      </c>
      <c r="U550" s="4">
        <f t="shared" si="128"/>
        <v>165.36959999999999</v>
      </c>
      <c r="V550" s="4">
        <f t="shared" si="129"/>
        <v>658.36800000000005</v>
      </c>
      <c r="W550" s="4">
        <f t="shared" si="130"/>
        <v>2423.3903999999993</v>
      </c>
      <c r="X550" s="4">
        <f t="shared" si="131"/>
        <v>35.899200000000057</v>
      </c>
      <c r="Y550" s="4">
        <f t="shared" si="132"/>
        <v>4902.7399105717341</v>
      </c>
      <c r="Z550" s="4">
        <f t="shared" si="133"/>
        <v>2479.248</v>
      </c>
      <c r="AA550" s="4">
        <f t="shared" si="134"/>
        <v>25.92</v>
      </c>
    </row>
    <row r="551" spans="1:27" x14ac:dyDescent="0.25">
      <c r="A551" s="1">
        <v>41548</v>
      </c>
      <c r="B551">
        <f t="shared" si="120"/>
        <v>31</v>
      </c>
      <c r="C551">
        <v>173.3</v>
      </c>
      <c r="D551">
        <v>13.6</v>
      </c>
      <c r="E551">
        <v>394.1</v>
      </c>
      <c r="F551">
        <f t="shared" si="121"/>
        <v>207.20000000000002</v>
      </c>
      <c r="G551">
        <v>5.2</v>
      </c>
      <c r="H551">
        <v>42.8</v>
      </c>
      <c r="I551">
        <v>180</v>
      </c>
      <c r="J551" s="4">
        <f t="shared" si="122"/>
        <v>669.80000000000007</v>
      </c>
      <c r="K551">
        <v>52.9</v>
      </c>
      <c r="L551">
        <v>1278.9240368072474</v>
      </c>
      <c r="M551">
        <v>609.1</v>
      </c>
      <c r="N551">
        <v>10</v>
      </c>
      <c r="P551" s="4">
        <f t="shared" si="123"/>
        <v>464.16672000000005</v>
      </c>
      <c r="Q551" s="4">
        <f t="shared" si="124"/>
        <v>36.42624</v>
      </c>
      <c r="R551" s="4">
        <f t="shared" si="125"/>
        <v>1055.55744</v>
      </c>
      <c r="S551" s="4">
        <f t="shared" si="126"/>
        <v>554.96448000000009</v>
      </c>
      <c r="T551" s="4">
        <f t="shared" si="127"/>
        <v>13.927680000000001</v>
      </c>
      <c r="U551" s="4">
        <f t="shared" si="128"/>
        <v>114.63551999999999</v>
      </c>
      <c r="V551" s="4">
        <f t="shared" si="129"/>
        <v>482.11200000000002</v>
      </c>
      <c r="W551" s="4">
        <f t="shared" si="130"/>
        <v>1793.9923200000003</v>
      </c>
      <c r="X551" s="4">
        <f t="shared" si="131"/>
        <v>141.68736000000001</v>
      </c>
      <c r="Y551" s="4">
        <f t="shared" si="132"/>
        <v>3425.4701401845314</v>
      </c>
      <c r="Z551" s="4">
        <f t="shared" si="133"/>
        <v>1631.41344</v>
      </c>
      <c r="AA551" s="4">
        <f t="shared" si="134"/>
        <v>26.783999999999999</v>
      </c>
    </row>
    <row r="552" spans="1:27" x14ac:dyDescent="0.25">
      <c r="A552" s="1">
        <v>41579</v>
      </c>
      <c r="B552">
        <f t="shared" si="120"/>
        <v>30</v>
      </c>
      <c r="C552">
        <v>76</v>
      </c>
      <c r="D552">
        <v>6</v>
      </c>
      <c r="E552">
        <v>166.7</v>
      </c>
      <c r="F552">
        <f t="shared" si="121"/>
        <v>84.699999999999989</v>
      </c>
      <c r="G552">
        <v>2.2000000000000002</v>
      </c>
      <c r="H552">
        <v>19.399999999999999</v>
      </c>
      <c r="I552">
        <v>73.2</v>
      </c>
      <c r="J552" s="4">
        <f t="shared" si="122"/>
        <v>281.60000000000002</v>
      </c>
      <c r="K552">
        <v>22.3</v>
      </c>
      <c r="L552">
        <v>589.35188388040444</v>
      </c>
      <c r="M552">
        <v>307.8</v>
      </c>
      <c r="N552">
        <v>10</v>
      </c>
      <c r="P552" s="4">
        <f t="shared" si="123"/>
        <v>196.99199999999999</v>
      </c>
      <c r="Q552" s="4">
        <f t="shared" si="124"/>
        <v>15.552</v>
      </c>
      <c r="R552" s="4">
        <f t="shared" si="125"/>
        <v>432.08640000000003</v>
      </c>
      <c r="S552" s="4">
        <f t="shared" si="126"/>
        <v>219.54239999999993</v>
      </c>
      <c r="T552" s="4">
        <f t="shared" si="127"/>
        <v>5.7023999999999999</v>
      </c>
      <c r="U552" s="4">
        <f t="shared" si="128"/>
        <v>50.284799999999997</v>
      </c>
      <c r="V552" s="4">
        <f t="shared" si="129"/>
        <v>189.73439999999999</v>
      </c>
      <c r="W552" s="4">
        <f t="shared" si="130"/>
        <v>729.90719999999999</v>
      </c>
      <c r="X552" s="4">
        <f t="shared" si="131"/>
        <v>57.801600000000001</v>
      </c>
      <c r="Y552" s="4">
        <f t="shared" si="132"/>
        <v>1527.6000830180083</v>
      </c>
      <c r="Z552" s="4">
        <f t="shared" si="133"/>
        <v>797.81759999999997</v>
      </c>
      <c r="AA552" s="4">
        <f t="shared" si="134"/>
        <v>25.92</v>
      </c>
    </row>
    <row r="553" spans="1:27" x14ac:dyDescent="0.25">
      <c r="A553" s="1">
        <v>41609</v>
      </c>
      <c r="B553">
        <f t="shared" si="120"/>
        <v>31</v>
      </c>
      <c r="C553">
        <v>62.7</v>
      </c>
      <c r="D553">
        <v>4.9000000000000004</v>
      </c>
      <c r="E553">
        <v>135.6</v>
      </c>
      <c r="F553">
        <f t="shared" si="121"/>
        <v>67.999999999999986</v>
      </c>
      <c r="G553">
        <v>1.8</v>
      </c>
      <c r="H553">
        <v>16.2</v>
      </c>
      <c r="I553">
        <v>54.1</v>
      </c>
      <c r="J553" s="4">
        <f t="shared" si="122"/>
        <v>216.24999999999997</v>
      </c>
      <c r="K553">
        <v>10.350000000000005</v>
      </c>
      <c r="L553">
        <v>491.86932878069359</v>
      </c>
      <c r="M553">
        <v>275.60000000000002</v>
      </c>
      <c r="N553">
        <v>10</v>
      </c>
      <c r="P553" s="4">
        <f t="shared" si="123"/>
        <v>167.93567999999999</v>
      </c>
      <c r="Q553" s="4">
        <f t="shared" si="124"/>
        <v>13.124160000000002</v>
      </c>
      <c r="R553" s="4">
        <f t="shared" si="125"/>
        <v>363.19103999999999</v>
      </c>
      <c r="S553" s="4">
        <f t="shared" si="126"/>
        <v>182.13119999999995</v>
      </c>
      <c r="T553" s="4">
        <f t="shared" si="127"/>
        <v>4.8211199999999996</v>
      </c>
      <c r="U553" s="4">
        <f t="shared" si="128"/>
        <v>43.390079999999998</v>
      </c>
      <c r="V553" s="4">
        <f t="shared" si="129"/>
        <v>144.90144000000001</v>
      </c>
      <c r="W553" s="4">
        <f t="shared" si="130"/>
        <v>579.20399999999984</v>
      </c>
      <c r="X553" s="4">
        <f t="shared" si="131"/>
        <v>27.721440000000012</v>
      </c>
      <c r="Y553" s="4">
        <f t="shared" si="132"/>
        <v>1317.42281020621</v>
      </c>
      <c r="Z553" s="4">
        <f t="shared" si="133"/>
        <v>738.16704000000016</v>
      </c>
      <c r="AA553" s="4">
        <f t="shared" si="134"/>
        <v>26.783999999999999</v>
      </c>
    </row>
    <row r="554" spans="1:27" hidden="1" x14ac:dyDescent="0.25">
      <c r="A554" s="1">
        <v>41640</v>
      </c>
      <c r="B554">
        <f t="shared" si="120"/>
        <v>31</v>
      </c>
      <c r="C554">
        <v>50.6</v>
      </c>
      <c r="D554">
        <v>4</v>
      </c>
      <c r="E554">
        <v>150.9</v>
      </c>
      <c r="F554">
        <f t="shared" si="121"/>
        <v>96.300000000000011</v>
      </c>
      <c r="G554">
        <v>2</v>
      </c>
      <c r="H554">
        <v>13.2</v>
      </c>
      <c r="I554">
        <v>23.9</v>
      </c>
      <c r="J554" s="4">
        <f t="shared" si="122"/>
        <v>203.6</v>
      </c>
      <c r="K554">
        <v>15.600000000000001</v>
      </c>
      <c r="L554">
        <v>402.09535067588507</v>
      </c>
      <c r="M554">
        <v>198.5</v>
      </c>
      <c r="N554">
        <v>10</v>
      </c>
      <c r="P554" s="4">
        <f t="shared" si="123"/>
        <v>135.52704</v>
      </c>
      <c r="Q554" s="4">
        <f t="shared" si="124"/>
        <v>10.7136</v>
      </c>
      <c r="R554" s="4">
        <f t="shared" si="125"/>
        <v>404.17056000000002</v>
      </c>
      <c r="S554" s="4">
        <f t="shared" si="126"/>
        <v>257.92992000000004</v>
      </c>
      <c r="T554" s="4">
        <f t="shared" si="127"/>
        <v>5.3567999999999998</v>
      </c>
      <c r="U554" s="4">
        <f t="shared" si="128"/>
        <v>35.354880000000001</v>
      </c>
      <c r="V554" s="4">
        <f t="shared" si="129"/>
        <v>64.013759999999991</v>
      </c>
      <c r="W554" s="4">
        <f t="shared" si="130"/>
        <v>545.32223999999997</v>
      </c>
      <c r="X554" s="4">
        <f t="shared" si="131"/>
        <v>41.783040000000007</v>
      </c>
      <c r="Y554" s="4">
        <f t="shared" si="132"/>
        <v>1076.9721872502907</v>
      </c>
      <c r="Z554" s="4">
        <f t="shared" si="133"/>
        <v>531.66240000000005</v>
      </c>
      <c r="AA554" s="4">
        <f t="shared" si="134"/>
        <v>26.783999999999999</v>
      </c>
    </row>
    <row r="555" spans="1:27" hidden="1" x14ac:dyDescent="0.25">
      <c r="A555" s="1">
        <v>41671</v>
      </c>
      <c r="B555">
        <f t="shared" si="120"/>
        <v>28</v>
      </c>
      <c r="C555">
        <v>49.2</v>
      </c>
      <c r="D555">
        <v>3.9</v>
      </c>
      <c r="E555">
        <v>110.4</v>
      </c>
      <c r="F555">
        <f t="shared" si="121"/>
        <v>57.300000000000004</v>
      </c>
      <c r="G555">
        <v>1.5</v>
      </c>
      <c r="H555">
        <v>12.8</v>
      </c>
      <c r="I555">
        <v>13.1</v>
      </c>
      <c r="J555" s="4">
        <f t="shared" si="122"/>
        <v>149.15</v>
      </c>
      <c r="K555">
        <v>12.849999999999994</v>
      </c>
      <c r="L555">
        <v>391.63002541329604</v>
      </c>
      <c r="M555">
        <v>242.5</v>
      </c>
      <c r="N555">
        <v>10</v>
      </c>
      <c r="P555" s="4">
        <f t="shared" si="123"/>
        <v>119.02464000000001</v>
      </c>
      <c r="Q555" s="4">
        <f t="shared" si="124"/>
        <v>9.4348799999999997</v>
      </c>
      <c r="R555" s="4">
        <f t="shared" si="125"/>
        <v>267.07968</v>
      </c>
      <c r="S555" s="4">
        <f t="shared" si="126"/>
        <v>138.62016000000003</v>
      </c>
      <c r="T555" s="4">
        <f t="shared" si="127"/>
        <v>3.6288</v>
      </c>
      <c r="U555" s="4">
        <f t="shared" si="128"/>
        <v>30.96576</v>
      </c>
      <c r="V555" s="4">
        <f t="shared" si="129"/>
        <v>31.691520000000004</v>
      </c>
      <c r="W555" s="4">
        <f t="shared" si="130"/>
        <v>360.82367999999997</v>
      </c>
      <c r="X555" s="4">
        <f t="shared" si="131"/>
        <v>31.086719999999989</v>
      </c>
      <c r="Y555" s="4">
        <f t="shared" si="132"/>
        <v>947.43135747984559</v>
      </c>
      <c r="Z555" s="4">
        <f t="shared" si="133"/>
        <v>586.65599999999995</v>
      </c>
      <c r="AA555" s="4">
        <f t="shared" si="134"/>
        <v>24.192</v>
      </c>
    </row>
    <row r="556" spans="1:27" hidden="1" x14ac:dyDescent="0.25">
      <c r="A556" s="1">
        <v>41699</v>
      </c>
      <c r="B556">
        <f t="shared" si="120"/>
        <v>31</v>
      </c>
      <c r="C556">
        <v>49.2</v>
      </c>
      <c r="D556">
        <v>3.9</v>
      </c>
      <c r="E556">
        <v>84.5</v>
      </c>
      <c r="F556">
        <f t="shared" si="121"/>
        <v>31.4</v>
      </c>
      <c r="G556">
        <v>1.1000000000000001</v>
      </c>
      <c r="H556">
        <v>12.8</v>
      </c>
      <c r="I556">
        <v>14.1</v>
      </c>
      <c r="J556" s="4">
        <f t="shared" si="122"/>
        <v>126.1</v>
      </c>
      <c r="K556">
        <v>14.699999999999998</v>
      </c>
      <c r="L556">
        <v>391.63002541329604</v>
      </c>
      <c r="M556">
        <v>265.5</v>
      </c>
      <c r="N556">
        <v>10</v>
      </c>
      <c r="P556" s="4">
        <f t="shared" si="123"/>
        <v>131.77728000000002</v>
      </c>
      <c r="Q556" s="4">
        <f t="shared" si="124"/>
        <v>10.44576</v>
      </c>
      <c r="R556" s="4">
        <f t="shared" si="125"/>
        <v>226.32480000000001</v>
      </c>
      <c r="S556" s="4">
        <f t="shared" si="126"/>
        <v>84.101759999999999</v>
      </c>
      <c r="T556" s="4">
        <f t="shared" si="127"/>
        <v>2.9462400000000004</v>
      </c>
      <c r="U556" s="4">
        <f t="shared" si="128"/>
        <v>34.283520000000003</v>
      </c>
      <c r="V556" s="4">
        <f t="shared" si="129"/>
        <v>37.765439999999998</v>
      </c>
      <c r="W556" s="4">
        <f t="shared" si="130"/>
        <v>337.74624</v>
      </c>
      <c r="X556" s="4">
        <f t="shared" si="131"/>
        <v>39.372480000000003</v>
      </c>
      <c r="Y556" s="4">
        <f t="shared" si="132"/>
        <v>1048.9418600669721</v>
      </c>
      <c r="Z556" s="4">
        <f t="shared" si="133"/>
        <v>711.11519999999996</v>
      </c>
      <c r="AA556" s="4">
        <f t="shared" si="134"/>
        <v>26.783999999999999</v>
      </c>
    </row>
    <row r="557" spans="1:27" hidden="1" x14ac:dyDescent="0.25">
      <c r="A557" s="1">
        <v>41730</v>
      </c>
      <c r="B557">
        <f t="shared" si="120"/>
        <v>30</v>
      </c>
      <c r="C557">
        <v>62</v>
      </c>
      <c r="D557">
        <v>4.9000000000000004</v>
      </c>
      <c r="E557">
        <v>76.599999999999994</v>
      </c>
      <c r="F557">
        <f t="shared" si="121"/>
        <v>9.699999999999994</v>
      </c>
      <c r="G557">
        <v>1</v>
      </c>
      <c r="H557">
        <v>16</v>
      </c>
      <c r="I557">
        <v>15.7</v>
      </c>
      <c r="J557" s="4">
        <f t="shared" si="122"/>
        <v>119.15</v>
      </c>
      <c r="K557">
        <v>10.850000000000001</v>
      </c>
      <c r="L557">
        <v>486.7062572189858</v>
      </c>
      <c r="M557">
        <v>367.6</v>
      </c>
      <c r="N557">
        <v>10</v>
      </c>
      <c r="P557" s="4">
        <f t="shared" si="123"/>
        <v>160.70400000000001</v>
      </c>
      <c r="Q557" s="4">
        <f t="shared" si="124"/>
        <v>12.700799999999999</v>
      </c>
      <c r="R557" s="4">
        <f t="shared" si="125"/>
        <v>198.5472</v>
      </c>
      <c r="S557" s="4">
        <f t="shared" si="126"/>
        <v>25.142399999999984</v>
      </c>
      <c r="T557" s="4">
        <f t="shared" si="127"/>
        <v>2.5920000000000001</v>
      </c>
      <c r="U557" s="4">
        <f t="shared" si="128"/>
        <v>41.472000000000001</v>
      </c>
      <c r="V557" s="4">
        <f t="shared" si="129"/>
        <v>40.694400000000002</v>
      </c>
      <c r="W557" s="4">
        <f t="shared" si="130"/>
        <v>308.83679999999998</v>
      </c>
      <c r="X557" s="4">
        <f t="shared" si="131"/>
        <v>28.123200000000008</v>
      </c>
      <c r="Y557" s="4">
        <f t="shared" si="132"/>
        <v>1261.5426187116111</v>
      </c>
      <c r="Z557" s="4">
        <f t="shared" si="133"/>
        <v>952.81920000000002</v>
      </c>
      <c r="AA557" s="4">
        <f t="shared" si="134"/>
        <v>25.92</v>
      </c>
    </row>
    <row r="558" spans="1:27" hidden="1" x14ac:dyDescent="0.25">
      <c r="A558" s="1">
        <v>41760</v>
      </c>
      <c r="B558">
        <f t="shared" si="120"/>
        <v>31</v>
      </c>
      <c r="C558">
        <v>75.7</v>
      </c>
      <c r="D558">
        <v>6</v>
      </c>
      <c r="E558">
        <v>113.6</v>
      </c>
      <c r="F558">
        <f t="shared" si="121"/>
        <v>31.899999999999991</v>
      </c>
      <c r="G558">
        <v>1.5</v>
      </c>
      <c r="H558">
        <v>19.399999999999999</v>
      </c>
      <c r="I558">
        <v>30.6</v>
      </c>
      <c r="J558" s="4">
        <f t="shared" si="122"/>
        <v>189.3</v>
      </c>
      <c r="K558">
        <v>25.700000000000003</v>
      </c>
      <c r="L558">
        <v>587.1650511145458</v>
      </c>
      <c r="M558">
        <v>397.9</v>
      </c>
      <c r="N558">
        <v>10</v>
      </c>
      <c r="P558" s="4">
        <f t="shared" si="123"/>
        <v>202.75488000000001</v>
      </c>
      <c r="Q558" s="4">
        <f t="shared" si="124"/>
        <v>16.070399999999999</v>
      </c>
      <c r="R558" s="4">
        <f t="shared" si="125"/>
        <v>304.26623999999998</v>
      </c>
      <c r="S558" s="4">
        <f t="shared" si="126"/>
        <v>85.44095999999999</v>
      </c>
      <c r="T558" s="4">
        <f t="shared" si="127"/>
        <v>4.0175999999999998</v>
      </c>
      <c r="U558" s="4">
        <f t="shared" si="128"/>
        <v>51.960959999999993</v>
      </c>
      <c r="V558" s="4">
        <f t="shared" si="129"/>
        <v>81.959040000000002</v>
      </c>
      <c r="W558" s="4">
        <f t="shared" si="130"/>
        <v>507.02112000000005</v>
      </c>
      <c r="X558" s="4">
        <f t="shared" si="131"/>
        <v>68.834880000000013</v>
      </c>
      <c r="Y558" s="4">
        <f t="shared" si="132"/>
        <v>1572.6628729051995</v>
      </c>
      <c r="Z558" s="4">
        <f t="shared" si="133"/>
        <v>1065.7353599999999</v>
      </c>
      <c r="AA558" s="4">
        <f t="shared" si="134"/>
        <v>26.783999999999999</v>
      </c>
    </row>
    <row r="559" spans="1:27" hidden="1" x14ac:dyDescent="0.25">
      <c r="A559" s="1">
        <v>41791</v>
      </c>
      <c r="B559">
        <f t="shared" si="120"/>
        <v>30</v>
      </c>
      <c r="C559">
        <v>118.4</v>
      </c>
      <c r="D559">
        <v>9.3000000000000007</v>
      </c>
      <c r="E559">
        <v>207</v>
      </c>
      <c r="F559">
        <f t="shared" si="121"/>
        <v>79.3</v>
      </c>
      <c r="G559">
        <v>2.8</v>
      </c>
      <c r="H559">
        <v>29.7</v>
      </c>
      <c r="I559">
        <v>132.6</v>
      </c>
      <c r="J559" s="4">
        <f t="shared" si="122"/>
        <v>555.84999999999991</v>
      </c>
      <c r="K559">
        <v>186.55</v>
      </c>
      <c r="L559">
        <v>894.0076720984174</v>
      </c>
      <c r="M559">
        <v>338.2</v>
      </c>
      <c r="N559">
        <v>10</v>
      </c>
      <c r="P559" s="4">
        <f t="shared" si="123"/>
        <v>306.89280000000002</v>
      </c>
      <c r="Q559" s="4">
        <f t="shared" si="124"/>
        <v>24.105599999999999</v>
      </c>
      <c r="R559" s="4">
        <f t="shared" si="125"/>
        <v>536.54399999999998</v>
      </c>
      <c r="S559" s="4">
        <f t="shared" si="126"/>
        <v>205.54560000000001</v>
      </c>
      <c r="T559" s="4">
        <f t="shared" si="127"/>
        <v>7.2576000000000001</v>
      </c>
      <c r="U559" s="4">
        <f t="shared" si="128"/>
        <v>76.982399999999998</v>
      </c>
      <c r="V559" s="4">
        <f t="shared" si="129"/>
        <v>343.69920000000002</v>
      </c>
      <c r="W559" s="4">
        <f t="shared" si="130"/>
        <v>1440.7631999999994</v>
      </c>
      <c r="X559" s="4">
        <f t="shared" si="131"/>
        <v>483.5376</v>
      </c>
      <c r="Y559" s="4">
        <f t="shared" si="132"/>
        <v>2317.2678860790979</v>
      </c>
      <c r="Z559" s="4">
        <f t="shared" si="133"/>
        <v>876.61440000000005</v>
      </c>
      <c r="AA559" s="4">
        <f t="shared" si="134"/>
        <v>25.92</v>
      </c>
    </row>
    <row r="560" spans="1:27" hidden="1" x14ac:dyDescent="0.25">
      <c r="A560" s="1">
        <v>41821</v>
      </c>
      <c r="B560">
        <f t="shared" si="120"/>
        <v>31</v>
      </c>
      <c r="C560">
        <v>411.8</v>
      </c>
      <c r="D560">
        <v>32.4</v>
      </c>
      <c r="E560">
        <v>1028.3</v>
      </c>
      <c r="F560">
        <f t="shared" si="121"/>
        <v>584.1</v>
      </c>
      <c r="G560">
        <v>13.7</v>
      </c>
      <c r="H560">
        <v>98.1</v>
      </c>
      <c r="I560">
        <v>447.3</v>
      </c>
      <c r="J560" s="4">
        <f t="shared" si="122"/>
        <v>1671.1499999999999</v>
      </c>
      <c r="K560">
        <v>97.450000000000088</v>
      </c>
      <c r="L560">
        <v>2884.9724739654994</v>
      </c>
      <c r="M560">
        <v>1213.8</v>
      </c>
      <c r="N560">
        <v>10</v>
      </c>
      <c r="P560" s="4">
        <f t="shared" si="123"/>
        <v>1102.9651200000001</v>
      </c>
      <c r="Q560" s="4">
        <f t="shared" si="124"/>
        <v>86.780159999999995</v>
      </c>
      <c r="R560" s="4">
        <f t="shared" si="125"/>
        <v>2754.1987199999999</v>
      </c>
      <c r="S560" s="4">
        <f t="shared" si="126"/>
        <v>1564.45344</v>
      </c>
      <c r="T560" s="4">
        <f t="shared" si="127"/>
        <v>36.69408</v>
      </c>
      <c r="U560" s="4">
        <f t="shared" si="128"/>
        <v>262.75103999999999</v>
      </c>
      <c r="V560" s="4">
        <f t="shared" si="129"/>
        <v>1198.0483200000001</v>
      </c>
      <c r="W560" s="4">
        <f t="shared" si="130"/>
        <v>4476.0081599999994</v>
      </c>
      <c r="X560" s="4">
        <f t="shared" si="131"/>
        <v>261.01008000000019</v>
      </c>
      <c r="Y560" s="4">
        <f t="shared" si="132"/>
        <v>7727.1102742691946</v>
      </c>
      <c r="Z560" s="4">
        <f t="shared" si="133"/>
        <v>3251.0419200000001</v>
      </c>
      <c r="AA560" s="4">
        <f t="shared" si="134"/>
        <v>26.783999999999999</v>
      </c>
    </row>
    <row r="561" spans="1:27" hidden="1" x14ac:dyDescent="0.25">
      <c r="A561" s="1">
        <v>41852</v>
      </c>
      <c r="B561">
        <f t="shared" si="120"/>
        <v>31</v>
      </c>
      <c r="C561">
        <v>498.7</v>
      </c>
      <c r="D561">
        <v>39.200000000000003</v>
      </c>
      <c r="E561">
        <v>1489.2</v>
      </c>
      <c r="F561">
        <f t="shared" si="121"/>
        <v>951.3</v>
      </c>
      <c r="G561">
        <v>19.8</v>
      </c>
      <c r="H561">
        <v>117.9</v>
      </c>
      <c r="I561">
        <v>586.70000000000005</v>
      </c>
      <c r="J561" s="4">
        <f t="shared" si="122"/>
        <v>2429.1</v>
      </c>
      <c r="K561">
        <v>235.2999999999999</v>
      </c>
      <c r="L561">
        <v>3453.8001410833131</v>
      </c>
      <c r="M561">
        <v>1024.7</v>
      </c>
      <c r="N561">
        <v>10</v>
      </c>
      <c r="P561" s="4">
        <f t="shared" si="123"/>
        <v>1335.7180800000001</v>
      </c>
      <c r="Q561" s="4">
        <f t="shared" si="124"/>
        <v>104.99328000000001</v>
      </c>
      <c r="R561" s="4">
        <f t="shared" si="125"/>
        <v>3988.67328</v>
      </c>
      <c r="S561" s="4">
        <f t="shared" si="126"/>
        <v>2547.9619200000002</v>
      </c>
      <c r="T561" s="4">
        <f t="shared" si="127"/>
        <v>53.032319999999999</v>
      </c>
      <c r="U561" s="4">
        <f t="shared" si="128"/>
        <v>315.78336000000002</v>
      </c>
      <c r="V561" s="4">
        <f t="shared" si="129"/>
        <v>1571.4172800000003</v>
      </c>
      <c r="W561" s="4">
        <f t="shared" si="130"/>
        <v>6506.1014400000004</v>
      </c>
      <c r="X561" s="4">
        <f t="shared" si="131"/>
        <v>630.2275199999998</v>
      </c>
      <c r="Y561" s="4">
        <f t="shared" si="132"/>
        <v>9250.6582978775459</v>
      </c>
      <c r="Z561" s="4">
        <f t="shared" si="133"/>
        <v>2744.5564800000002</v>
      </c>
      <c r="AA561" s="4">
        <f t="shared" si="134"/>
        <v>26.783999999999999</v>
      </c>
    </row>
    <row r="562" spans="1:27" hidden="1" x14ac:dyDescent="0.25">
      <c r="A562" s="1">
        <v>41883</v>
      </c>
      <c r="B562">
        <f t="shared" si="120"/>
        <v>30</v>
      </c>
      <c r="C562">
        <v>387.6</v>
      </c>
      <c r="D562">
        <v>30.5</v>
      </c>
      <c r="E562">
        <v>1139.5999999999999</v>
      </c>
      <c r="F562">
        <f t="shared" si="121"/>
        <v>721.49999999999989</v>
      </c>
      <c r="G562">
        <v>15.2</v>
      </c>
      <c r="H562">
        <v>92.6</v>
      </c>
      <c r="I562">
        <v>299.8</v>
      </c>
      <c r="J562" s="4">
        <f t="shared" si="122"/>
        <v>1952.2999999999997</v>
      </c>
      <c r="K562">
        <v>420.3</v>
      </c>
      <c r="L562">
        <v>2725.3349432531541</v>
      </c>
      <c r="M562">
        <v>773</v>
      </c>
      <c r="N562">
        <v>10</v>
      </c>
      <c r="P562" s="4">
        <f t="shared" si="123"/>
        <v>1004.6592000000001</v>
      </c>
      <c r="Q562" s="4">
        <f t="shared" si="124"/>
        <v>79.055999999999997</v>
      </c>
      <c r="R562" s="4">
        <f t="shared" si="125"/>
        <v>2953.8431999999998</v>
      </c>
      <c r="S562" s="4">
        <f t="shared" si="126"/>
        <v>1870.1279999999995</v>
      </c>
      <c r="T562" s="4">
        <f t="shared" si="127"/>
        <v>39.398400000000002</v>
      </c>
      <c r="U562" s="4">
        <f t="shared" si="128"/>
        <v>240.01920000000001</v>
      </c>
      <c r="V562" s="4">
        <f t="shared" si="129"/>
        <v>777.08159999999998</v>
      </c>
      <c r="W562" s="4">
        <f t="shared" si="130"/>
        <v>5060.3615999999993</v>
      </c>
      <c r="X562" s="4">
        <f t="shared" si="131"/>
        <v>1089.4176</v>
      </c>
      <c r="Y562" s="4">
        <f t="shared" si="132"/>
        <v>7064.0681729121752</v>
      </c>
      <c r="Z562" s="4">
        <f t="shared" si="133"/>
        <v>2003.616</v>
      </c>
      <c r="AA562" s="4">
        <f t="shared" si="134"/>
        <v>25.92</v>
      </c>
    </row>
    <row r="563" spans="1:27" hidden="1" x14ac:dyDescent="0.25">
      <c r="A563" s="1">
        <v>41913</v>
      </c>
      <c r="B563">
        <f t="shared" si="120"/>
        <v>31</v>
      </c>
      <c r="C563">
        <v>160.19999999999999</v>
      </c>
      <c r="D563">
        <v>12.6</v>
      </c>
      <c r="E563">
        <v>658.6</v>
      </c>
      <c r="F563">
        <f t="shared" si="121"/>
        <v>485.8</v>
      </c>
      <c r="G563">
        <v>8.8000000000000007</v>
      </c>
      <c r="H563">
        <v>39.700000000000003</v>
      </c>
      <c r="I563">
        <v>98.6</v>
      </c>
      <c r="J563" s="4">
        <f t="shared" si="122"/>
        <v>820.15000000000009</v>
      </c>
      <c r="K563">
        <v>23.249999999999954</v>
      </c>
      <c r="L563">
        <v>1187.8463718362655</v>
      </c>
      <c r="M563">
        <v>367.7</v>
      </c>
      <c r="N563">
        <v>10</v>
      </c>
      <c r="P563" s="4">
        <f t="shared" si="123"/>
        <v>429.07967999999994</v>
      </c>
      <c r="Q563" s="4">
        <f t="shared" si="124"/>
        <v>33.747839999999997</v>
      </c>
      <c r="R563" s="4">
        <f t="shared" si="125"/>
        <v>1763.99424</v>
      </c>
      <c r="S563" s="4">
        <f t="shared" si="126"/>
        <v>1301.1667199999999</v>
      </c>
      <c r="T563" s="4">
        <f t="shared" si="127"/>
        <v>23.569920000000003</v>
      </c>
      <c r="U563" s="4">
        <f t="shared" si="128"/>
        <v>106.33248000000002</v>
      </c>
      <c r="V563" s="4">
        <f t="shared" si="129"/>
        <v>264.09023999999999</v>
      </c>
      <c r="W563" s="4">
        <f t="shared" si="130"/>
        <v>2196.6897600000007</v>
      </c>
      <c r="X563" s="4">
        <f t="shared" si="131"/>
        <v>62.272799999999869</v>
      </c>
      <c r="Y563" s="4">
        <f t="shared" si="132"/>
        <v>3181.5277223262538</v>
      </c>
      <c r="Z563" s="4">
        <f t="shared" si="133"/>
        <v>984.84767999999997</v>
      </c>
      <c r="AA563" s="4">
        <f t="shared" si="134"/>
        <v>26.783999999999999</v>
      </c>
    </row>
    <row r="564" spans="1:27" hidden="1" x14ac:dyDescent="0.25">
      <c r="A564" s="1">
        <v>41944</v>
      </c>
      <c r="B564">
        <f t="shared" si="120"/>
        <v>30</v>
      </c>
      <c r="C564">
        <v>78.8</v>
      </c>
      <c r="D564">
        <v>6.2</v>
      </c>
      <c r="E564">
        <v>193.7</v>
      </c>
      <c r="F564">
        <f t="shared" si="121"/>
        <v>108.69999999999999</v>
      </c>
      <c r="G564">
        <v>2.6</v>
      </c>
      <c r="H564">
        <v>20.100000000000001</v>
      </c>
      <c r="I564">
        <v>45.8</v>
      </c>
      <c r="J564" s="4">
        <f t="shared" si="122"/>
        <v>324.19999999999993</v>
      </c>
      <c r="K564">
        <v>64.599999999999994</v>
      </c>
      <c r="L564">
        <v>609.73759374288852</v>
      </c>
      <c r="M564">
        <v>285.5</v>
      </c>
      <c r="N564">
        <v>10</v>
      </c>
      <c r="P564" s="4">
        <f t="shared" si="123"/>
        <v>204.24959999999999</v>
      </c>
      <c r="Q564" s="4">
        <f t="shared" si="124"/>
        <v>16.070399999999999</v>
      </c>
      <c r="R564" s="4">
        <f t="shared" si="125"/>
        <v>502.07040000000001</v>
      </c>
      <c r="S564" s="4">
        <f t="shared" si="126"/>
        <v>281.75039999999996</v>
      </c>
      <c r="T564" s="4">
        <f t="shared" si="127"/>
        <v>6.7392000000000003</v>
      </c>
      <c r="U564" s="4">
        <f t="shared" si="128"/>
        <v>52.099200000000003</v>
      </c>
      <c r="V564" s="4">
        <f t="shared" si="129"/>
        <v>118.7136</v>
      </c>
      <c r="W564" s="4">
        <f t="shared" si="130"/>
        <v>840.32639999999981</v>
      </c>
      <c r="X564" s="4">
        <f t="shared" si="131"/>
        <v>167.44319999999996</v>
      </c>
      <c r="Y564" s="4">
        <f t="shared" si="132"/>
        <v>1580.4398429815672</v>
      </c>
      <c r="Z564" s="4">
        <f t="shared" si="133"/>
        <v>740.01599999999996</v>
      </c>
      <c r="AA564" s="4">
        <f t="shared" si="134"/>
        <v>25.92</v>
      </c>
    </row>
    <row r="565" spans="1:27" hidden="1" x14ac:dyDescent="0.25">
      <c r="A565" s="1">
        <v>41974</v>
      </c>
      <c r="B565">
        <f t="shared" si="120"/>
        <v>31</v>
      </c>
      <c r="C565">
        <v>58.4</v>
      </c>
      <c r="D565">
        <v>4.5999999999999996</v>
      </c>
      <c r="E565">
        <v>112.5</v>
      </c>
      <c r="F565">
        <f t="shared" si="121"/>
        <v>49.5</v>
      </c>
      <c r="G565">
        <v>1.5</v>
      </c>
      <c r="H565">
        <v>15.1</v>
      </c>
      <c r="I565">
        <v>32.299999999999997</v>
      </c>
      <c r="J565" s="4">
        <f t="shared" si="122"/>
        <v>216.45</v>
      </c>
      <c r="K565">
        <v>56.55</v>
      </c>
      <c r="L565">
        <v>460.09701504896492</v>
      </c>
      <c r="M565">
        <v>243.6</v>
      </c>
      <c r="N565">
        <v>10</v>
      </c>
      <c r="P565" s="4">
        <f t="shared" si="123"/>
        <v>156.41856000000001</v>
      </c>
      <c r="Q565" s="4">
        <f t="shared" si="124"/>
        <v>12.320639999999997</v>
      </c>
      <c r="R565" s="4">
        <f t="shared" si="125"/>
        <v>301.32</v>
      </c>
      <c r="S565" s="4">
        <f t="shared" si="126"/>
        <v>132.58080000000001</v>
      </c>
      <c r="T565" s="4">
        <f t="shared" si="127"/>
        <v>4.0175999999999998</v>
      </c>
      <c r="U565" s="4">
        <f t="shared" si="128"/>
        <v>40.443840000000002</v>
      </c>
      <c r="V565" s="4">
        <f t="shared" si="129"/>
        <v>86.512319999999988</v>
      </c>
      <c r="W565" s="4">
        <f t="shared" si="130"/>
        <v>579.73968000000002</v>
      </c>
      <c r="X565" s="4">
        <f t="shared" si="131"/>
        <v>151.46351999999999</v>
      </c>
      <c r="Y565" s="4">
        <f t="shared" si="132"/>
        <v>1232.3238451071477</v>
      </c>
      <c r="Z565" s="4">
        <f t="shared" si="133"/>
        <v>652.45824000000005</v>
      </c>
      <c r="AA565" s="4">
        <f t="shared" si="134"/>
        <v>26.783999999999999</v>
      </c>
    </row>
  </sheetData>
  <autoFilter ref="A1:Z565" xr:uid="{37F71E10-C496-4FC6-A25F-8E905CDD6E64}">
    <filterColumn colId="0">
      <filters>
        <dateGroupItem year="2013" dateTimeGrouping="yea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6EE3-C0E4-473C-9C5B-B44350295150}">
  <dimension ref="A1:N27"/>
  <sheetViews>
    <sheetView topLeftCell="F1" workbookViewId="0"/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27760</v>
      </c>
      <c r="B2">
        <v>31</v>
      </c>
      <c r="C2" s="4">
        <v>185.88096000000002</v>
      </c>
      <c r="D2" s="4">
        <v>14.731199999999999</v>
      </c>
      <c r="E2" s="4">
        <v>353.54880000000003</v>
      </c>
      <c r="F2" s="4">
        <v>152.93663999999998</v>
      </c>
      <c r="G2" s="4">
        <v>4.8211199999999996</v>
      </c>
      <c r="H2" s="4">
        <v>34.015680000000003</v>
      </c>
      <c r="I2" s="4">
        <v>132.84863999999999</v>
      </c>
      <c r="J2" s="4">
        <v>559.18295999999998</v>
      </c>
      <c r="K2" s="4">
        <v>38.76984000000003</v>
      </c>
      <c r="L2" s="4">
        <v>973.59839999999997</v>
      </c>
      <c r="M2" s="4">
        <v>414.34847999999994</v>
      </c>
      <c r="N2" s="4">
        <v>26.783999999999999</v>
      </c>
    </row>
    <row r="3" spans="1:14" x14ac:dyDescent="0.25">
      <c r="A3" s="1">
        <v>27791</v>
      </c>
      <c r="B3">
        <v>29</v>
      </c>
      <c r="C3" s="4">
        <v>150.83712000000003</v>
      </c>
      <c r="D3" s="4">
        <v>11.776320000000002</v>
      </c>
      <c r="E3" s="4">
        <v>268.0992</v>
      </c>
      <c r="F3" s="4">
        <v>105.48576</v>
      </c>
      <c r="G3" s="4">
        <v>3.5078399999999994</v>
      </c>
      <c r="H3" s="4">
        <v>26.559359999999995</v>
      </c>
      <c r="I3" s="4">
        <v>102.22847999999999</v>
      </c>
      <c r="J3" s="4">
        <v>426.45311999999996</v>
      </c>
      <c r="K3" s="4">
        <v>29.566080000000046</v>
      </c>
      <c r="L3" s="4">
        <v>897.50591999999983</v>
      </c>
      <c r="M3" s="4">
        <v>471.05279999999999</v>
      </c>
      <c r="N3" s="4">
        <v>25.056000000000001</v>
      </c>
    </row>
    <row r="4" spans="1:14" x14ac:dyDescent="0.25">
      <c r="A4" s="1">
        <v>27820</v>
      </c>
      <c r="B4">
        <v>31</v>
      </c>
      <c r="C4" s="4">
        <v>145.43711999999999</v>
      </c>
      <c r="D4" s="4">
        <v>11.51712</v>
      </c>
      <c r="E4" s="4">
        <v>232.75296000000003</v>
      </c>
      <c r="F4" s="4">
        <v>75.798720000000031</v>
      </c>
      <c r="G4" s="4">
        <v>3.21408</v>
      </c>
      <c r="H4" s="4">
        <v>23.03424</v>
      </c>
      <c r="I4" s="4">
        <v>92.136960000000002</v>
      </c>
      <c r="J4" s="4">
        <v>379.06056000000001</v>
      </c>
      <c r="K4" s="4">
        <v>31.136399999999984</v>
      </c>
      <c r="L4" s="4">
        <v>827.35775999999987</v>
      </c>
      <c r="M4" s="4">
        <v>448.36416000000003</v>
      </c>
      <c r="N4" s="4">
        <v>26.783999999999999</v>
      </c>
    </row>
    <row r="5" spans="1:14" x14ac:dyDescent="0.25">
      <c r="A5" s="1">
        <v>27851</v>
      </c>
      <c r="B5">
        <v>30</v>
      </c>
      <c r="C5" s="4">
        <v>149.55840000000001</v>
      </c>
      <c r="D5" s="4">
        <v>11.664</v>
      </c>
      <c r="E5" s="4">
        <v>248.05439999999999</v>
      </c>
      <c r="F5" s="4">
        <v>86.831999999999994</v>
      </c>
      <c r="G5" s="4">
        <v>3.3696000000000002</v>
      </c>
      <c r="H5" s="4">
        <v>20.217600000000001</v>
      </c>
      <c r="I5" s="4">
        <v>96.940799999999996</v>
      </c>
      <c r="J5" s="4">
        <v>389.25360000000001</v>
      </c>
      <c r="K5" s="4">
        <v>24.040799999999987</v>
      </c>
      <c r="L5" s="4">
        <v>924.048</v>
      </c>
      <c r="M5" s="4">
        <v>534.7296</v>
      </c>
      <c r="N5" s="4">
        <v>25.92</v>
      </c>
    </row>
    <row r="6" spans="1:14" x14ac:dyDescent="0.25">
      <c r="A6" s="1">
        <v>27881</v>
      </c>
      <c r="B6">
        <v>31</v>
      </c>
      <c r="C6" s="4">
        <v>211.86143999999996</v>
      </c>
      <c r="D6" s="4">
        <v>16.606079999999999</v>
      </c>
      <c r="E6" s="4">
        <v>393.72480000000002</v>
      </c>
      <c r="F6" s="4">
        <v>165.25728000000001</v>
      </c>
      <c r="G6" s="4">
        <v>5.3567999999999998</v>
      </c>
      <c r="H6" s="4">
        <v>33.747839999999997</v>
      </c>
      <c r="I6" s="4">
        <v>164.98944</v>
      </c>
      <c r="J6" s="4">
        <v>618.84432000000004</v>
      </c>
      <c r="K6" s="4">
        <v>26.382240000000021</v>
      </c>
      <c r="L6" s="4">
        <v>1848.096</v>
      </c>
      <c r="M6" s="4">
        <v>1229.3856000000001</v>
      </c>
      <c r="N6" s="4">
        <v>26.783999999999999</v>
      </c>
    </row>
    <row r="7" spans="1:14" x14ac:dyDescent="0.25">
      <c r="A7" s="1">
        <v>27912</v>
      </c>
      <c r="B7">
        <v>30</v>
      </c>
      <c r="C7" s="4">
        <v>751.68</v>
      </c>
      <c r="D7" s="4">
        <v>59.0976</v>
      </c>
      <c r="E7" s="4">
        <v>1407.4559999999999</v>
      </c>
      <c r="F7" s="4">
        <v>596.67840000000001</v>
      </c>
      <c r="G7" s="4">
        <v>18.662400000000002</v>
      </c>
      <c r="H7" s="4">
        <v>164.59200000000001</v>
      </c>
      <c r="I7" s="4">
        <v>741.31200000000001</v>
      </c>
      <c r="J7" s="4">
        <v>2598.9335999999998</v>
      </c>
      <c r="K7" s="4">
        <v>285.5736</v>
      </c>
      <c r="L7" s="4">
        <v>7472.9952000000003</v>
      </c>
      <c r="M7" s="4">
        <v>4873.9967999999999</v>
      </c>
      <c r="N7" s="4">
        <v>25.92</v>
      </c>
    </row>
    <row r="8" spans="1:14" x14ac:dyDescent="0.25">
      <c r="A8" s="1">
        <v>27942</v>
      </c>
      <c r="B8">
        <v>31</v>
      </c>
      <c r="C8" s="4">
        <v>1387.4112</v>
      </c>
      <c r="D8" s="4">
        <v>109.01088000000001</v>
      </c>
      <c r="E8" s="4">
        <v>2892.672</v>
      </c>
      <c r="F8" s="4">
        <v>1396.2499199999997</v>
      </c>
      <c r="G8" s="4">
        <v>38.568959999999997</v>
      </c>
      <c r="H8" s="4">
        <v>369.61919999999998</v>
      </c>
      <c r="I8" s="4">
        <v>1561.5072</v>
      </c>
      <c r="J8" s="4">
        <v>5582.7230399999999</v>
      </c>
      <c r="K8" s="4">
        <v>758.92464000000007</v>
      </c>
      <c r="L8" s="4">
        <v>12085.208640000003</v>
      </c>
      <c r="M8" s="4">
        <v>6502.6195200000011</v>
      </c>
      <c r="N8" s="4">
        <v>26.783999999999999</v>
      </c>
    </row>
    <row r="9" spans="1:14" x14ac:dyDescent="0.25">
      <c r="A9" s="1">
        <v>27973</v>
      </c>
      <c r="B9">
        <v>31</v>
      </c>
      <c r="C9" s="4">
        <v>2067.7248</v>
      </c>
      <c r="D9" s="4">
        <v>162.57888</v>
      </c>
      <c r="E9" s="4">
        <v>4097.9520000000002</v>
      </c>
      <c r="F9" s="4">
        <v>1867.6483199999998</v>
      </c>
      <c r="G9" s="4">
        <v>54.639359999999989</v>
      </c>
      <c r="H9" s="4">
        <v>423.18720000000002</v>
      </c>
      <c r="I9" s="4">
        <v>1545.4367999999999</v>
      </c>
      <c r="J9" s="4">
        <v>6911.8790399999998</v>
      </c>
      <c r="K9" s="4">
        <v>845.30304000000012</v>
      </c>
      <c r="L9" s="4">
        <v>14398.007040000002</v>
      </c>
      <c r="M9" s="4">
        <v>7486.1279999999997</v>
      </c>
      <c r="N9" s="4">
        <v>26.783999999999999</v>
      </c>
    </row>
    <row r="10" spans="1:14" x14ac:dyDescent="0.25">
      <c r="A10" s="1">
        <v>28004</v>
      </c>
      <c r="B10">
        <v>30</v>
      </c>
      <c r="C10" s="4">
        <v>1511.136</v>
      </c>
      <c r="D10" s="4">
        <v>118.97280000000001</v>
      </c>
      <c r="E10" s="4">
        <v>2825.28</v>
      </c>
      <c r="F10" s="4">
        <v>1195.1712</v>
      </c>
      <c r="G10" s="4">
        <v>37.584000000000003</v>
      </c>
      <c r="H10" s="4">
        <v>305.85599999999999</v>
      </c>
      <c r="I10" s="4">
        <v>925.34400000000005</v>
      </c>
      <c r="J10" s="4">
        <v>4819.8239999999996</v>
      </c>
      <c r="K10" s="4">
        <v>763.34400000000005</v>
      </c>
      <c r="L10" s="4">
        <v>9776.7648000000008</v>
      </c>
      <c r="M10" s="4">
        <v>4956.9408000000003</v>
      </c>
      <c r="N10" s="4">
        <v>25.92</v>
      </c>
    </row>
    <row r="11" spans="1:14" x14ac:dyDescent="0.25">
      <c r="A11" s="1">
        <v>28034</v>
      </c>
      <c r="B11">
        <v>31</v>
      </c>
      <c r="C11" s="4">
        <v>589.24800000000005</v>
      </c>
      <c r="D11" s="4">
        <v>46.336320000000001</v>
      </c>
      <c r="E11" s="4">
        <v>1036.5408</v>
      </c>
      <c r="F11" s="4">
        <v>400.95647999999994</v>
      </c>
      <c r="G11" s="4">
        <v>13.927680000000001</v>
      </c>
      <c r="H11" s="4">
        <v>122.93856</v>
      </c>
      <c r="I11" s="4">
        <v>417.8304</v>
      </c>
      <c r="J11" s="4">
        <v>1929.1845599999999</v>
      </c>
      <c r="K11" s="4">
        <v>351.87480000000011</v>
      </c>
      <c r="L11" s="4">
        <v>4499.7120000000004</v>
      </c>
      <c r="M11" s="4">
        <v>2570.4604800000002</v>
      </c>
      <c r="N11" s="4">
        <v>26.783999999999999</v>
      </c>
    </row>
    <row r="12" spans="1:14" x14ac:dyDescent="0.25">
      <c r="A12" s="1">
        <v>28065</v>
      </c>
      <c r="B12">
        <v>30</v>
      </c>
      <c r="C12" s="4">
        <v>313.63200000000001</v>
      </c>
      <c r="D12" s="4">
        <v>24.623999999999999</v>
      </c>
      <c r="E12" s="4">
        <v>554.68799999999999</v>
      </c>
      <c r="F12" s="4">
        <v>216.43199999999999</v>
      </c>
      <c r="G12" s="4">
        <v>7.2576000000000001</v>
      </c>
      <c r="H12" s="4">
        <v>60.652799999999999</v>
      </c>
      <c r="I12" s="4">
        <v>213.84</v>
      </c>
      <c r="J12" s="4">
        <v>923.2056</v>
      </c>
      <c r="K12" s="4">
        <v>94.024800000000056</v>
      </c>
      <c r="L12" s="4">
        <v>2378.6783999999998</v>
      </c>
      <c r="M12" s="4">
        <v>1455.4079999999999</v>
      </c>
      <c r="N12" s="4">
        <v>25.92</v>
      </c>
    </row>
    <row r="13" spans="1:14" x14ac:dyDescent="0.25">
      <c r="A13" s="1">
        <v>28095</v>
      </c>
      <c r="B13">
        <v>31</v>
      </c>
      <c r="C13" s="4">
        <v>203.82623999999998</v>
      </c>
      <c r="D13" s="4">
        <v>16.070399999999999</v>
      </c>
      <c r="E13" s="4">
        <v>380.33280000000002</v>
      </c>
      <c r="F13" s="4">
        <v>160.43616000000003</v>
      </c>
      <c r="G13" s="4">
        <v>5.0889600000000002</v>
      </c>
      <c r="H13" s="4">
        <v>39.908160000000002</v>
      </c>
      <c r="I13" s="4">
        <v>144.90144000000001</v>
      </c>
      <c r="J13" s="4">
        <v>606.25584000000003</v>
      </c>
      <c r="K13" s="4">
        <v>41.113439999999997</v>
      </c>
      <c r="L13" s="4">
        <v>1434.2832000000001</v>
      </c>
      <c r="M13" s="4">
        <v>828.16128000000003</v>
      </c>
      <c r="N13" s="4">
        <v>26.783999999999999</v>
      </c>
    </row>
    <row r="16" spans="1:1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F1B4-66B1-44F9-877B-22C0F9E94C3A}">
  <dimension ref="A1:N13"/>
  <sheetViews>
    <sheetView topLeftCell="F1" workbookViewId="0"/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32143</v>
      </c>
      <c r="B2">
        <v>31</v>
      </c>
      <c r="C2" s="4">
        <v>202.2192</v>
      </c>
      <c r="D2" s="4">
        <v>15.802560000000001</v>
      </c>
      <c r="E2" s="4">
        <v>302.6592</v>
      </c>
      <c r="F2" s="4">
        <v>84.637439999999998</v>
      </c>
      <c r="G2" s="4">
        <v>4.0175999999999998</v>
      </c>
      <c r="H2" s="4">
        <v>51.69312</v>
      </c>
      <c r="I2" s="4">
        <v>104.99328000000001</v>
      </c>
      <c r="J2" s="4">
        <v>513.18144000000007</v>
      </c>
      <c r="K2" s="4">
        <v>53.835840000000012</v>
      </c>
      <c r="L2" s="4">
        <v>1219.20768</v>
      </c>
      <c r="M2" s="4">
        <v>706.02624000000014</v>
      </c>
      <c r="N2" s="4">
        <v>26.783999999999999</v>
      </c>
    </row>
    <row r="3" spans="1:14" x14ac:dyDescent="0.25">
      <c r="A3" s="1">
        <v>32174</v>
      </c>
      <c r="B3">
        <v>29</v>
      </c>
      <c r="C3" s="4">
        <v>170.88192000000004</v>
      </c>
      <c r="D3" s="4">
        <v>13.530240000000003</v>
      </c>
      <c r="E3" s="4">
        <v>233.52192000000002</v>
      </c>
      <c r="F3" s="4">
        <v>49.109760000000009</v>
      </c>
      <c r="G3" s="4">
        <v>3.0067199999999996</v>
      </c>
      <c r="H3" s="4">
        <v>43.847999999999999</v>
      </c>
      <c r="I3" s="4">
        <v>74.16576000000002</v>
      </c>
      <c r="J3" s="4">
        <v>406.59624000000008</v>
      </c>
      <c r="K3" s="4">
        <v>55.060559999999953</v>
      </c>
      <c r="L3" s="4">
        <v>897.25536000000011</v>
      </c>
      <c r="M3" s="4">
        <v>490.59648000000004</v>
      </c>
      <c r="N3" s="4">
        <v>25.056000000000001</v>
      </c>
    </row>
    <row r="4" spans="1:14" x14ac:dyDescent="0.25">
      <c r="A4" s="1">
        <v>32203</v>
      </c>
      <c r="B4">
        <v>31</v>
      </c>
      <c r="C4" s="4">
        <v>182.93472</v>
      </c>
      <c r="D4" s="4">
        <v>14.463360000000002</v>
      </c>
      <c r="E4" s="4">
        <v>250.96608000000001</v>
      </c>
      <c r="F4" s="4">
        <v>53.568000000000019</v>
      </c>
      <c r="G4" s="4">
        <v>3.21408</v>
      </c>
      <c r="H4" s="4">
        <v>47.139840000000007</v>
      </c>
      <c r="I4" s="4">
        <v>78.209280000000007</v>
      </c>
      <c r="J4" s="4">
        <v>418.29912000000007</v>
      </c>
      <c r="K4" s="4">
        <v>41.983919999999998</v>
      </c>
      <c r="L4" s="4">
        <v>1077.5203200000001</v>
      </c>
      <c r="M4" s="4">
        <v>659.15423999999996</v>
      </c>
      <c r="N4" s="4">
        <v>26.783999999999999</v>
      </c>
    </row>
    <row r="5" spans="1:14" x14ac:dyDescent="0.25">
      <c r="A5" s="1">
        <v>32234</v>
      </c>
      <c r="B5">
        <v>30</v>
      </c>
      <c r="C5" s="4">
        <v>181.95840000000001</v>
      </c>
      <c r="D5" s="4">
        <v>14.256</v>
      </c>
      <c r="E5" s="4">
        <v>255.8304</v>
      </c>
      <c r="F5" s="4">
        <v>59.616</v>
      </c>
      <c r="G5" s="4">
        <v>3.3696000000000002</v>
      </c>
      <c r="H5" s="4">
        <v>46.655999999999999</v>
      </c>
      <c r="I5" s="4">
        <v>88.128</v>
      </c>
      <c r="J5" s="4">
        <v>448.67520000000002</v>
      </c>
      <c r="K5" s="4">
        <v>58.060800000000036</v>
      </c>
      <c r="L5" s="4">
        <v>1123.1135999999999</v>
      </c>
      <c r="M5" s="4">
        <v>674.4384</v>
      </c>
      <c r="N5" s="4">
        <v>25.92</v>
      </c>
    </row>
    <row r="6" spans="1:14" x14ac:dyDescent="0.25">
      <c r="A6" s="1">
        <v>32264</v>
      </c>
      <c r="B6">
        <v>31</v>
      </c>
      <c r="C6" s="4">
        <v>302.6592</v>
      </c>
      <c r="D6" s="4">
        <v>23.837759999999999</v>
      </c>
      <c r="E6" s="4">
        <v>441.93599999999998</v>
      </c>
      <c r="F6" s="4">
        <v>115.43904000000001</v>
      </c>
      <c r="G6" s="4">
        <v>5.8924800000000008</v>
      </c>
      <c r="H6" s="4">
        <v>76.066559999999996</v>
      </c>
      <c r="I6" s="4">
        <v>177.31008</v>
      </c>
      <c r="J6" s="4">
        <v>960.40728000000001</v>
      </c>
      <c r="K6" s="4">
        <v>265.09463999999997</v>
      </c>
      <c r="L6" s="4">
        <v>2080.0454399999999</v>
      </c>
      <c r="M6" s="4">
        <v>1119.5712000000001</v>
      </c>
      <c r="N6" s="4">
        <v>26.783999999999999</v>
      </c>
    </row>
    <row r="7" spans="1:14" x14ac:dyDescent="0.25">
      <c r="A7" s="1">
        <v>32295</v>
      </c>
      <c r="B7">
        <v>30</v>
      </c>
      <c r="C7" s="4">
        <v>666.14400000000001</v>
      </c>
      <c r="D7" s="4">
        <v>52.358400000000003</v>
      </c>
      <c r="E7" s="4">
        <v>1161.2159999999999</v>
      </c>
      <c r="F7" s="4">
        <v>442.71359999999999</v>
      </c>
      <c r="G7" s="4">
        <v>15.552</v>
      </c>
      <c r="H7" s="4">
        <v>102.384</v>
      </c>
      <c r="I7" s="4">
        <v>508.03199999999998</v>
      </c>
      <c r="J7" s="4">
        <v>2171.5128000000004</v>
      </c>
      <c r="K7" s="4">
        <v>399.88080000000014</v>
      </c>
      <c r="L7" s="4">
        <v>4478.7168000000001</v>
      </c>
      <c r="M7" s="4">
        <v>2307.1392000000001</v>
      </c>
      <c r="N7" s="4">
        <v>25.92</v>
      </c>
    </row>
    <row r="8" spans="1:14" x14ac:dyDescent="0.25">
      <c r="A8" s="1">
        <v>32325</v>
      </c>
      <c r="B8">
        <v>31</v>
      </c>
      <c r="C8" s="4">
        <v>1751.6736000000001</v>
      </c>
      <c r="D8" s="4">
        <v>137.66976</v>
      </c>
      <c r="E8" s="4">
        <v>4339.0079999999998</v>
      </c>
      <c r="F8" s="4">
        <v>2449.66464</v>
      </c>
      <c r="G8" s="4">
        <v>57.853440000000006</v>
      </c>
      <c r="H8" s="4">
        <v>337.47840000000002</v>
      </c>
      <c r="I8" s="4">
        <v>1440.9792</v>
      </c>
      <c r="J8" s="4">
        <v>6627.4329600000001</v>
      </c>
      <c r="K8" s="4">
        <v>509.96735999999999</v>
      </c>
      <c r="L8" s="4">
        <v>11311.418879999999</v>
      </c>
      <c r="M8" s="4">
        <v>4683.9859200000001</v>
      </c>
      <c r="N8" s="4">
        <v>26.783999999999999</v>
      </c>
    </row>
    <row r="9" spans="1:14" x14ac:dyDescent="0.25">
      <c r="A9" s="1">
        <v>32356</v>
      </c>
      <c r="B9">
        <v>31</v>
      </c>
      <c r="C9" s="4">
        <v>2415.9168</v>
      </c>
      <c r="D9" s="4">
        <v>189.89856000000003</v>
      </c>
      <c r="E9" s="4">
        <v>6026.4</v>
      </c>
      <c r="F9" s="4">
        <v>3420.5846399999996</v>
      </c>
      <c r="G9" s="4">
        <v>80.352000000000004</v>
      </c>
      <c r="H9" s="4">
        <v>436.57920000000001</v>
      </c>
      <c r="I9" s="4">
        <v>1995.4079999999999</v>
      </c>
      <c r="J9" s="4">
        <v>9160.9315200000001</v>
      </c>
      <c r="K9" s="4">
        <v>702.54431999999997</v>
      </c>
      <c r="L9" s="4">
        <v>16308.777599999999</v>
      </c>
      <c r="M9" s="4">
        <v>7147.8460799999993</v>
      </c>
      <c r="N9" s="4">
        <v>26.783999999999999</v>
      </c>
    </row>
    <row r="10" spans="1:14" x14ac:dyDescent="0.25">
      <c r="A10" s="1">
        <v>32387</v>
      </c>
      <c r="B10">
        <v>30</v>
      </c>
      <c r="C10" s="4">
        <v>1132.704</v>
      </c>
      <c r="D10" s="4">
        <v>89.1648</v>
      </c>
      <c r="E10" s="4">
        <v>2669.76</v>
      </c>
      <c r="F10" s="4">
        <v>1447.8912</v>
      </c>
      <c r="G10" s="4">
        <v>35.510399999999997</v>
      </c>
      <c r="H10" s="4">
        <v>233.79839999999999</v>
      </c>
      <c r="I10" s="4">
        <v>1119.7439999999999</v>
      </c>
      <c r="J10" s="4">
        <v>4362.8544000000002</v>
      </c>
      <c r="K10" s="4">
        <v>339.55200000000002</v>
      </c>
      <c r="L10" s="4">
        <v>9107.5103999999992</v>
      </c>
      <c r="M10" s="4">
        <v>4744.6559999999999</v>
      </c>
      <c r="N10" s="4">
        <v>25.92</v>
      </c>
    </row>
    <row r="11" spans="1:14" x14ac:dyDescent="0.25">
      <c r="A11" s="1">
        <v>32417</v>
      </c>
      <c r="B11">
        <v>31</v>
      </c>
      <c r="C11" s="4">
        <v>487.46879999999999</v>
      </c>
      <c r="D11" s="4">
        <v>38.301119999999997</v>
      </c>
      <c r="E11" s="4">
        <v>1191.8879999999999</v>
      </c>
      <c r="F11" s="4">
        <v>666.11807999999996</v>
      </c>
      <c r="G11" s="4">
        <v>15.802560000000001</v>
      </c>
      <c r="H11" s="4">
        <v>94.547519999999992</v>
      </c>
      <c r="I11" s="4">
        <v>361.584</v>
      </c>
      <c r="J11" s="4">
        <v>1672.3929599999999</v>
      </c>
      <c r="K11" s="4">
        <v>24.373439999999999</v>
      </c>
      <c r="L11" s="4">
        <v>3886.3584000000001</v>
      </c>
      <c r="M11" s="4">
        <v>2213.9654399999999</v>
      </c>
      <c r="N11" s="4">
        <v>26.783999999999999</v>
      </c>
    </row>
    <row r="12" spans="1:14" x14ac:dyDescent="0.25">
      <c r="A12" s="1">
        <v>32448</v>
      </c>
      <c r="B12">
        <v>30</v>
      </c>
      <c r="C12" s="4">
        <v>295.488</v>
      </c>
      <c r="D12" s="4">
        <v>23.327999999999999</v>
      </c>
      <c r="E12" s="4">
        <v>523.58399999999995</v>
      </c>
      <c r="F12" s="4">
        <v>204.768</v>
      </c>
      <c r="G12" s="4">
        <v>6.9984000000000002</v>
      </c>
      <c r="H12" s="4">
        <v>62.207999999999998</v>
      </c>
      <c r="I12" s="4">
        <v>168.9984</v>
      </c>
      <c r="J12" s="4">
        <v>955.41120000000001</v>
      </c>
      <c r="K12" s="4">
        <v>200.6208</v>
      </c>
      <c r="L12" s="4">
        <v>2218.4928</v>
      </c>
      <c r="M12" s="4">
        <v>1263.0816</v>
      </c>
      <c r="N12" s="4">
        <v>25.92</v>
      </c>
    </row>
    <row r="13" spans="1:14" x14ac:dyDescent="0.25">
      <c r="A13" s="1">
        <v>32478</v>
      </c>
      <c r="B13">
        <v>31</v>
      </c>
      <c r="C13" s="4">
        <v>234.89568</v>
      </c>
      <c r="D13" s="4">
        <v>18.48096</v>
      </c>
      <c r="E13" s="4">
        <v>391.04640000000001</v>
      </c>
      <c r="F13" s="4">
        <v>137.66976</v>
      </c>
      <c r="G13" s="4">
        <v>5.0889600000000002</v>
      </c>
      <c r="H13" s="4">
        <v>52.2288</v>
      </c>
      <c r="I13" s="4">
        <v>118.92095999999999</v>
      </c>
      <c r="J13" s="4">
        <v>750.55464000000006</v>
      </c>
      <c r="K13" s="4">
        <v>188.35847999999996</v>
      </c>
      <c r="L13" s="4">
        <v>1586.1484800000003</v>
      </c>
      <c r="M13" s="4">
        <v>835.66079999999999</v>
      </c>
      <c r="N13" s="4">
        <v>26.783999999999999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3E55-7A41-4485-B01E-E8DBE8B87CF5}">
  <dimension ref="A1:N13"/>
  <sheetViews>
    <sheetView topLeftCell="F1" workbookViewId="0"/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33239</v>
      </c>
      <c r="B2">
        <v>31</v>
      </c>
      <c r="C2" s="4">
        <v>157.48992000000001</v>
      </c>
      <c r="D2" s="4">
        <v>12.320639999999997</v>
      </c>
      <c r="E2" s="4">
        <v>275.87520000000001</v>
      </c>
      <c r="F2" s="4">
        <v>106.06464</v>
      </c>
      <c r="G2" s="4">
        <v>3.7497599999999993</v>
      </c>
      <c r="H2" s="4">
        <v>33.212159999999997</v>
      </c>
      <c r="I2" s="4">
        <v>74.191680000000005</v>
      </c>
      <c r="J2" s="4">
        <v>443.67696000000001</v>
      </c>
      <c r="K2" s="4">
        <v>60.397920000000013</v>
      </c>
      <c r="L2" s="4">
        <v>1211.7081599999999</v>
      </c>
      <c r="M2" s="4">
        <v>768.16512</v>
      </c>
      <c r="N2" s="4">
        <v>26.783999999999999</v>
      </c>
    </row>
    <row r="3" spans="1:14" x14ac:dyDescent="0.25">
      <c r="A3" s="1">
        <v>33270</v>
      </c>
      <c r="B3">
        <v>28</v>
      </c>
      <c r="C3" s="4">
        <v>112.97664</v>
      </c>
      <c r="D3" s="4">
        <v>8.9510400000000008</v>
      </c>
      <c r="E3" s="4">
        <v>199.10016000000002</v>
      </c>
      <c r="F3" s="4">
        <v>77.172479999999979</v>
      </c>
      <c r="G3" s="4">
        <v>2.6611199999999999</v>
      </c>
      <c r="H3" s="4">
        <v>26.6112</v>
      </c>
      <c r="I3" s="4">
        <v>53.2224</v>
      </c>
      <c r="J3" s="4">
        <v>321.87455999999997</v>
      </c>
      <c r="K3" s="4">
        <v>42.940800000000003</v>
      </c>
      <c r="L3" s="4">
        <v>879.37919999999997</v>
      </c>
      <c r="M3" s="4">
        <v>557.62559999999996</v>
      </c>
      <c r="N3" s="4">
        <v>24.192</v>
      </c>
    </row>
    <row r="4" spans="1:14" x14ac:dyDescent="0.25">
      <c r="A4" s="1">
        <v>33298</v>
      </c>
      <c r="B4">
        <v>31</v>
      </c>
      <c r="C4" s="4">
        <v>125.34911999999998</v>
      </c>
      <c r="D4" s="4">
        <v>9.9100800000000007</v>
      </c>
      <c r="E4" s="4">
        <v>215.87903999999997</v>
      </c>
      <c r="F4" s="4">
        <v>80.619839999999982</v>
      </c>
      <c r="G4" s="4">
        <v>2.9462400000000004</v>
      </c>
      <c r="H4" s="4">
        <v>30.265920000000005</v>
      </c>
      <c r="I4" s="4">
        <v>57.853440000000006</v>
      </c>
      <c r="J4" s="4">
        <v>352.61135999999999</v>
      </c>
      <c r="K4" s="4">
        <v>48.612959999999994</v>
      </c>
      <c r="L4" s="4">
        <v>994.75775999999985</v>
      </c>
      <c r="M4" s="4">
        <v>642.28031999999996</v>
      </c>
      <c r="N4" s="4">
        <v>26.783999999999999</v>
      </c>
    </row>
    <row r="5" spans="1:14" x14ac:dyDescent="0.25">
      <c r="A5" s="1">
        <v>33329</v>
      </c>
      <c r="B5">
        <v>30</v>
      </c>
      <c r="C5" s="4">
        <v>126.7488</v>
      </c>
      <c r="D5" s="4">
        <v>9.8496000000000006</v>
      </c>
      <c r="E5" s="4">
        <v>216.9504</v>
      </c>
      <c r="F5" s="4">
        <v>80.352000000000018</v>
      </c>
      <c r="G5" s="4">
        <v>2.8512</v>
      </c>
      <c r="H5" s="4">
        <v>28.7712</v>
      </c>
      <c r="I5" s="4">
        <v>60.393599999999999</v>
      </c>
      <c r="J5" s="4">
        <v>356.2704</v>
      </c>
      <c r="K5" s="4">
        <v>50.155200000000001</v>
      </c>
      <c r="L5" s="4">
        <v>1093.8240000000001</v>
      </c>
      <c r="M5" s="4">
        <v>737.68320000000006</v>
      </c>
      <c r="N5" s="4">
        <v>25.92</v>
      </c>
    </row>
    <row r="6" spans="1:14" x14ac:dyDescent="0.25">
      <c r="A6" s="1">
        <v>33359</v>
      </c>
      <c r="B6">
        <v>31</v>
      </c>
      <c r="C6" s="4">
        <v>216.9504</v>
      </c>
      <c r="D6" s="4">
        <v>17.141760000000001</v>
      </c>
      <c r="E6" s="4">
        <v>358.90559999999999</v>
      </c>
      <c r="F6" s="4">
        <v>124.81344</v>
      </c>
      <c r="G6" s="4">
        <v>4.8211199999999996</v>
      </c>
      <c r="H6" s="4">
        <v>39.104640000000003</v>
      </c>
      <c r="I6" s="4">
        <v>105.52896</v>
      </c>
      <c r="J6" s="4">
        <v>554.96447999999998</v>
      </c>
      <c r="K6" s="4">
        <v>51.425280000000001</v>
      </c>
      <c r="L6" s="4">
        <v>2129.59584</v>
      </c>
      <c r="M6" s="4">
        <v>1574.6313600000001</v>
      </c>
      <c r="N6" s="4">
        <v>26.783999999999999</v>
      </c>
    </row>
    <row r="7" spans="1:14" x14ac:dyDescent="0.25">
      <c r="A7" s="1">
        <v>33390</v>
      </c>
      <c r="B7">
        <v>30</v>
      </c>
      <c r="C7" s="4">
        <v>471.74400000000003</v>
      </c>
      <c r="D7" s="4">
        <v>37.065600000000003</v>
      </c>
      <c r="E7" s="4">
        <v>987.55200000000002</v>
      </c>
      <c r="F7" s="4">
        <v>478.74239999999998</v>
      </c>
      <c r="G7" s="4">
        <v>13.219200000000001</v>
      </c>
      <c r="H7" s="4">
        <v>99.273600000000002</v>
      </c>
      <c r="I7" s="4">
        <v>658.36800000000005</v>
      </c>
      <c r="J7" s="4">
        <v>1833.9695999999999</v>
      </c>
      <c r="K7" s="4">
        <v>88.776000000000053</v>
      </c>
      <c r="L7" s="4">
        <v>6456.6719999999996</v>
      </c>
      <c r="M7" s="4">
        <v>4622.8320000000003</v>
      </c>
      <c r="N7" s="4">
        <v>25.92</v>
      </c>
    </row>
    <row r="8" spans="1:14" x14ac:dyDescent="0.25">
      <c r="A8" s="1">
        <v>33420</v>
      </c>
      <c r="B8">
        <v>31</v>
      </c>
      <c r="C8" s="4">
        <v>1047.2544</v>
      </c>
      <c r="D8" s="4">
        <v>82.494720000000001</v>
      </c>
      <c r="E8" s="4">
        <v>2319.4944</v>
      </c>
      <c r="F8" s="4">
        <v>1189.7452800000001</v>
      </c>
      <c r="G8" s="4">
        <v>30.801600000000001</v>
      </c>
      <c r="H8" s="4">
        <v>297.30239999999998</v>
      </c>
      <c r="I8" s="4">
        <v>1438.3008</v>
      </c>
      <c r="J8" s="4">
        <v>4179.6432000000004</v>
      </c>
      <c r="K8" s="4">
        <v>124.54559999999999</v>
      </c>
      <c r="L8" s="4">
        <v>10260.9504</v>
      </c>
      <c r="M8" s="4">
        <v>6081.3072000000002</v>
      </c>
      <c r="N8" s="4">
        <v>26.783999999999999</v>
      </c>
    </row>
    <row r="9" spans="1:14" x14ac:dyDescent="0.25">
      <c r="A9" s="1">
        <v>33451</v>
      </c>
      <c r="B9">
        <v>31</v>
      </c>
      <c r="C9" s="4">
        <v>1840.0608</v>
      </c>
      <c r="D9" s="4">
        <v>144.6336</v>
      </c>
      <c r="E9" s="4">
        <v>4178.3040000000001</v>
      </c>
      <c r="F9" s="4">
        <v>2193.6095999999998</v>
      </c>
      <c r="G9" s="4">
        <v>55.710720000000002</v>
      </c>
      <c r="H9" s="4">
        <v>474.07679999999999</v>
      </c>
      <c r="I9" s="4">
        <v>1719.5328</v>
      </c>
      <c r="J9" s="4">
        <v>6638.9500799999987</v>
      </c>
      <c r="K9" s="4">
        <v>267.03647999999998</v>
      </c>
      <c r="L9" s="4">
        <v>14184.27072</v>
      </c>
      <c r="M9" s="4">
        <v>7545.3206399999999</v>
      </c>
      <c r="N9" s="4">
        <v>26.783999999999999</v>
      </c>
    </row>
    <row r="10" spans="1:14" x14ac:dyDescent="0.25">
      <c r="A10" s="1">
        <v>33482</v>
      </c>
      <c r="B10">
        <v>30</v>
      </c>
      <c r="C10" s="4">
        <v>1231.2</v>
      </c>
      <c r="D10" s="4">
        <v>96.940799999999996</v>
      </c>
      <c r="E10" s="4">
        <v>2747.52</v>
      </c>
      <c r="F10" s="4">
        <v>1419.3792000000001</v>
      </c>
      <c r="G10" s="4">
        <v>36.547199999999997</v>
      </c>
      <c r="H10" s="4">
        <v>253.23840000000001</v>
      </c>
      <c r="I10" s="4">
        <v>1189.7280000000001</v>
      </c>
      <c r="J10" s="4">
        <v>4261.8959999999997</v>
      </c>
      <c r="K10" s="4">
        <v>71.409599999999941</v>
      </c>
      <c r="L10" s="4">
        <v>10529.481599999999</v>
      </c>
      <c r="M10" s="4">
        <v>6267.7151999999996</v>
      </c>
      <c r="N10" s="4">
        <v>25.92</v>
      </c>
    </row>
    <row r="11" spans="1:14" x14ac:dyDescent="0.25">
      <c r="A11" s="1">
        <v>33512</v>
      </c>
      <c r="B11">
        <v>31</v>
      </c>
      <c r="C11" s="4">
        <v>399.08159999999998</v>
      </c>
      <c r="D11" s="4">
        <v>31.337279999999996</v>
      </c>
      <c r="E11" s="4">
        <v>795.48479999999995</v>
      </c>
      <c r="F11" s="4">
        <v>365.06592000000006</v>
      </c>
      <c r="G11" s="4">
        <v>10.7136</v>
      </c>
      <c r="H11" s="4">
        <v>99.904319999999984</v>
      </c>
      <c r="I11" s="4">
        <v>383.01119999999997</v>
      </c>
      <c r="J11" s="4">
        <v>1388.7503999999999</v>
      </c>
      <c r="K11" s="4">
        <v>110.35008000000002</v>
      </c>
      <c r="L11" s="4">
        <v>3978.7631999999999</v>
      </c>
      <c r="M11" s="4">
        <v>2590.0128</v>
      </c>
      <c r="N11" s="4">
        <v>26.783999999999999</v>
      </c>
    </row>
    <row r="12" spans="1:14" x14ac:dyDescent="0.25">
      <c r="A12" s="1">
        <v>33543</v>
      </c>
      <c r="B12">
        <v>30</v>
      </c>
      <c r="C12" s="4">
        <v>222.1344</v>
      </c>
      <c r="D12" s="4">
        <v>17.366399999999999</v>
      </c>
      <c r="E12" s="4">
        <v>399.16800000000001</v>
      </c>
      <c r="F12" s="4">
        <v>159.66719999999998</v>
      </c>
      <c r="G12" s="4">
        <v>5.4432</v>
      </c>
      <c r="H12" s="4">
        <v>54.950400000000002</v>
      </c>
      <c r="I12" s="4">
        <v>156.816</v>
      </c>
      <c r="J12" s="4">
        <v>669.38400000000001</v>
      </c>
      <c r="K12" s="4">
        <v>58.449600000000018</v>
      </c>
      <c r="L12" s="4">
        <v>2072.8224</v>
      </c>
      <c r="M12" s="4">
        <v>1403.568</v>
      </c>
      <c r="N12" s="4">
        <v>25.92</v>
      </c>
    </row>
    <row r="13" spans="1:14" x14ac:dyDescent="0.25">
      <c r="A13" s="1">
        <v>33573</v>
      </c>
      <c r="B13">
        <v>31</v>
      </c>
      <c r="C13" s="4">
        <v>165.52511999999999</v>
      </c>
      <c r="D13" s="4">
        <v>13.124160000000002</v>
      </c>
      <c r="E13" s="4">
        <v>294.62400000000002</v>
      </c>
      <c r="F13" s="4">
        <v>115.97472000000002</v>
      </c>
      <c r="G13" s="4">
        <v>4.0175999999999998</v>
      </c>
      <c r="H13" s="4">
        <v>44.46144000000001</v>
      </c>
      <c r="I13" s="4">
        <v>106.86816</v>
      </c>
      <c r="J13" s="4">
        <v>589.91759999999999</v>
      </c>
      <c r="K13" s="4">
        <v>143.964</v>
      </c>
      <c r="L13" s="4">
        <v>1470.1737599999999</v>
      </c>
      <c r="M13" s="4">
        <v>880.39008000000001</v>
      </c>
      <c r="N13" s="4">
        <v>26.783999999999999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1F52-798F-4436-A1F0-70F20C7E95A9}">
  <dimension ref="A1:N13"/>
  <sheetViews>
    <sheetView topLeftCell="J1" workbookViewId="0">
      <selection activeCell="N1" sqref="N1:N13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27395</v>
      </c>
      <c r="B2">
        <v>31</v>
      </c>
      <c r="C2" s="4">
        <v>139.54463999999999</v>
      </c>
      <c r="D2" s="4">
        <v>10.981439999999997</v>
      </c>
      <c r="E2" s="4">
        <v>310.69439999999997</v>
      </c>
      <c r="F2" s="4">
        <v>160.16831999999999</v>
      </c>
      <c r="G2" s="4">
        <v>4.0175999999999998</v>
      </c>
      <c r="H2" s="4">
        <v>43.657919999999997</v>
      </c>
      <c r="I2" s="4">
        <v>122.67071999999999</v>
      </c>
      <c r="J2" s="4">
        <v>506.95416</v>
      </c>
      <c r="K2" s="4">
        <v>29.931119999999954</v>
      </c>
      <c r="L2" s="4">
        <v>899.67455999999993</v>
      </c>
      <c r="M2" s="4">
        <v>392.65343999999999</v>
      </c>
      <c r="N2" s="4">
        <v>26.783999999999999</v>
      </c>
    </row>
    <row r="3" spans="1:14" x14ac:dyDescent="0.25">
      <c r="A3" s="1">
        <v>27426</v>
      </c>
      <c r="B3">
        <v>28</v>
      </c>
      <c r="C3" s="4">
        <v>106.68671999999998</v>
      </c>
      <c r="D3" s="4">
        <v>8.4672000000000001</v>
      </c>
      <c r="E3" s="4">
        <v>240.71039999999999</v>
      </c>
      <c r="F3" s="4">
        <v>125.55648000000002</v>
      </c>
      <c r="G3" s="4">
        <v>3.1449599999999998</v>
      </c>
      <c r="H3" s="4">
        <v>31.933440000000001</v>
      </c>
      <c r="I3" s="4">
        <v>89.026560000000003</v>
      </c>
      <c r="J3" s="4">
        <v>388.46303999999998</v>
      </c>
      <c r="K3" s="4">
        <v>26.792639999999999</v>
      </c>
      <c r="L3" s="4">
        <v>739.30751999999995</v>
      </c>
      <c r="M3" s="4">
        <v>350.78399999999999</v>
      </c>
      <c r="N3" s="4">
        <v>24.192</v>
      </c>
    </row>
    <row r="4" spans="1:14" x14ac:dyDescent="0.25">
      <c r="A4" s="1">
        <v>27454</v>
      </c>
      <c r="B4">
        <v>31</v>
      </c>
      <c r="C4" s="4">
        <v>100.70784</v>
      </c>
      <c r="D4" s="4">
        <v>8.0351999999999997</v>
      </c>
      <c r="E4" s="4">
        <v>221.50368</v>
      </c>
      <c r="F4" s="4">
        <v>112.76064</v>
      </c>
      <c r="G4" s="4">
        <v>2.9462400000000004</v>
      </c>
      <c r="H4" s="4">
        <v>29.462399999999999</v>
      </c>
      <c r="I4" s="4">
        <v>88.922880000000021</v>
      </c>
      <c r="J4" s="4">
        <v>369.35136</v>
      </c>
      <c r="K4" s="4">
        <v>29.462399999999999</v>
      </c>
      <c r="L4" s="4">
        <v>768.43295999999987</v>
      </c>
      <c r="M4" s="4">
        <v>399.08159999999998</v>
      </c>
      <c r="N4" s="4">
        <v>26.783999999999999</v>
      </c>
    </row>
    <row r="5" spans="1:14" x14ac:dyDescent="0.25">
      <c r="A5" s="1">
        <v>27485</v>
      </c>
      <c r="B5">
        <v>30</v>
      </c>
      <c r="C5" s="4">
        <v>136.33920000000001</v>
      </c>
      <c r="D5" s="4">
        <v>10.627199999999998</v>
      </c>
      <c r="E5" s="4">
        <v>282.52800000000002</v>
      </c>
      <c r="F5" s="4">
        <v>135.5616</v>
      </c>
      <c r="G5" s="4">
        <v>3.8879999999999999</v>
      </c>
      <c r="H5" s="4">
        <v>30.844799999999999</v>
      </c>
      <c r="I5" s="4">
        <v>110.4192</v>
      </c>
      <c r="J5" s="4">
        <v>456.45120000000014</v>
      </c>
      <c r="K5" s="4">
        <v>32.65920000000002</v>
      </c>
      <c r="L5" s="4">
        <v>890.09280000000001</v>
      </c>
      <c r="M5" s="4">
        <v>433.64159999999998</v>
      </c>
      <c r="N5" s="4">
        <v>25.92</v>
      </c>
    </row>
    <row r="6" spans="1:14" x14ac:dyDescent="0.25">
      <c r="A6" s="1">
        <v>27515</v>
      </c>
      <c r="B6">
        <v>31</v>
      </c>
      <c r="C6" s="4">
        <v>208.9152</v>
      </c>
      <c r="D6" s="4">
        <v>16.338239999999999</v>
      </c>
      <c r="E6" s="4">
        <v>420.50880000000001</v>
      </c>
      <c r="F6" s="4">
        <v>195.25536000000002</v>
      </c>
      <c r="G6" s="4">
        <v>5.6246400000000003</v>
      </c>
      <c r="H6" s="4">
        <v>42.318719999999999</v>
      </c>
      <c r="I6" s="4">
        <v>177.04223999999996</v>
      </c>
      <c r="J6" s="4">
        <v>697.32144000000017</v>
      </c>
      <c r="K6" s="4">
        <v>57.45168000000001</v>
      </c>
      <c r="L6" s="4">
        <v>1538.2051199999999</v>
      </c>
      <c r="M6" s="4">
        <v>841.01760000000002</v>
      </c>
      <c r="N6" s="4">
        <v>26.783999999999999</v>
      </c>
    </row>
    <row r="7" spans="1:14" x14ac:dyDescent="0.25">
      <c r="A7" s="1">
        <v>27546</v>
      </c>
      <c r="B7">
        <v>30</v>
      </c>
      <c r="C7" s="4">
        <v>632.44799999999998</v>
      </c>
      <c r="D7" s="4">
        <v>49.766399999999997</v>
      </c>
      <c r="E7" s="4">
        <v>1262.3040000000001</v>
      </c>
      <c r="F7" s="4">
        <v>580.08960000000002</v>
      </c>
      <c r="G7" s="4">
        <v>16.847999999999999</v>
      </c>
      <c r="H7" s="4">
        <v>107.0496</v>
      </c>
      <c r="I7" s="4">
        <v>720.57600000000002</v>
      </c>
      <c r="J7" s="4">
        <v>2149.2864</v>
      </c>
      <c r="K7" s="4">
        <v>59.356800000000092</v>
      </c>
      <c r="L7" s="4">
        <v>4858.7039999999997</v>
      </c>
      <c r="M7" s="4">
        <v>2709.4176000000002</v>
      </c>
      <c r="N7" s="4">
        <v>25.92</v>
      </c>
    </row>
    <row r="8" spans="1:14" x14ac:dyDescent="0.25">
      <c r="A8" s="1">
        <v>27576</v>
      </c>
      <c r="B8">
        <v>31</v>
      </c>
      <c r="C8" s="4">
        <v>1612.3968</v>
      </c>
      <c r="D8" s="4">
        <v>126.95616</v>
      </c>
      <c r="E8" s="4">
        <v>3830.1120000000001</v>
      </c>
      <c r="F8" s="4">
        <v>2090.7590399999999</v>
      </c>
      <c r="G8" s="4">
        <v>50.889600000000002</v>
      </c>
      <c r="H8" s="4">
        <v>369.61919999999998</v>
      </c>
      <c r="I8" s="4">
        <v>1507.9392</v>
      </c>
      <c r="J8" s="4">
        <v>5873.7312000000002</v>
      </c>
      <c r="K8" s="4">
        <v>166.0608</v>
      </c>
      <c r="L8" s="4">
        <v>11344.095359999998</v>
      </c>
      <c r="M8" s="4">
        <v>5470.3641600000001</v>
      </c>
      <c r="N8" s="4">
        <v>26.783999999999999</v>
      </c>
    </row>
    <row r="9" spans="1:14" x14ac:dyDescent="0.25">
      <c r="A9" s="1">
        <v>27607</v>
      </c>
      <c r="B9">
        <v>31</v>
      </c>
      <c r="C9" s="4">
        <v>1628.4672</v>
      </c>
      <c r="D9" s="4">
        <v>128.02751999999998</v>
      </c>
      <c r="E9" s="4">
        <v>3642.6239999999998</v>
      </c>
      <c r="F9" s="4">
        <v>1886.1292800000003</v>
      </c>
      <c r="G9" s="4">
        <v>48.479040000000005</v>
      </c>
      <c r="H9" s="4">
        <v>364.26240000000001</v>
      </c>
      <c r="I9" s="4">
        <v>1253.4911999999999</v>
      </c>
      <c r="J9" s="4">
        <v>6131.9289600000002</v>
      </c>
      <c r="K9" s="4">
        <v>871.55135999999993</v>
      </c>
      <c r="L9" s="4">
        <v>9163.3420800000004</v>
      </c>
      <c r="M9" s="4">
        <v>3031.4131200000002</v>
      </c>
      <c r="N9" s="4">
        <v>26.783999999999999</v>
      </c>
    </row>
    <row r="10" spans="1:14" x14ac:dyDescent="0.25">
      <c r="A10" s="1">
        <v>27638</v>
      </c>
      <c r="B10">
        <v>30</v>
      </c>
      <c r="C10" s="4">
        <v>1697.76</v>
      </c>
      <c r="D10" s="4">
        <v>133.488</v>
      </c>
      <c r="E10" s="4">
        <v>3602.88</v>
      </c>
      <c r="F10" s="4">
        <v>1771.6320000000001</v>
      </c>
      <c r="G10" s="4">
        <v>47.951999999999998</v>
      </c>
      <c r="H10" s="4">
        <v>419.904</v>
      </c>
      <c r="I10" s="4">
        <v>1360.8</v>
      </c>
      <c r="J10" s="4">
        <v>6181.2719999999999</v>
      </c>
      <c r="K10" s="4">
        <v>797.68799999999999</v>
      </c>
      <c r="L10" s="4">
        <v>11048.4</v>
      </c>
      <c r="M10" s="4">
        <v>4867.2575999999999</v>
      </c>
      <c r="N10" s="4">
        <v>25.92</v>
      </c>
    </row>
    <row r="11" spans="1:14" x14ac:dyDescent="0.25">
      <c r="A11" s="1">
        <v>27668</v>
      </c>
      <c r="B11">
        <v>31</v>
      </c>
      <c r="C11" s="4">
        <v>889.22879999999998</v>
      </c>
      <c r="D11" s="4">
        <v>69.906239999999997</v>
      </c>
      <c r="E11" s="4">
        <v>1890.9503999999999</v>
      </c>
      <c r="F11" s="4">
        <v>931.81535999999983</v>
      </c>
      <c r="G11" s="4">
        <v>25.176960000000001</v>
      </c>
      <c r="H11" s="4">
        <v>205.70112</v>
      </c>
      <c r="I11" s="4">
        <v>792.80640000000005</v>
      </c>
      <c r="J11" s="4">
        <v>3509.5075200000001</v>
      </c>
      <c r="K11" s="4">
        <v>620.04960000000017</v>
      </c>
      <c r="L11" s="4">
        <v>3247.02432</v>
      </c>
      <c r="M11" s="4">
        <v>208.9152</v>
      </c>
      <c r="N11" s="4">
        <v>26.783999999999999</v>
      </c>
    </row>
    <row r="12" spans="1:14" x14ac:dyDescent="0.25">
      <c r="A12" s="1">
        <v>27699</v>
      </c>
      <c r="B12">
        <v>30</v>
      </c>
      <c r="C12" s="4">
        <v>378.43200000000002</v>
      </c>
      <c r="D12" s="4">
        <v>29.808</v>
      </c>
      <c r="E12" s="4">
        <v>723.16800000000001</v>
      </c>
      <c r="F12" s="4">
        <v>314.928</v>
      </c>
      <c r="G12" s="4">
        <v>9.5904000000000007</v>
      </c>
      <c r="H12" s="4">
        <v>73.3536</v>
      </c>
      <c r="I12" s="4">
        <v>290.30399999999997</v>
      </c>
      <c r="J12" s="4">
        <v>1272.9960000000001</v>
      </c>
      <c r="K12" s="4">
        <v>186.17039999999994</v>
      </c>
      <c r="L12" s="4">
        <v>2045.3471999999999</v>
      </c>
      <c r="M12" s="4">
        <v>772.41600000000005</v>
      </c>
      <c r="N12" s="4">
        <v>25.92</v>
      </c>
    </row>
    <row r="13" spans="1:14" x14ac:dyDescent="0.25">
      <c r="A13" s="1">
        <v>27729</v>
      </c>
      <c r="B13">
        <v>31</v>
      </c>
      <c r="C13" s="4">
        <v>241.85952</v>
      </c>
      <c r="D13" s="4">
        <v>19.016639999999999</v>
      </c>
      <c r="E13" s="4">
        <v>458.00639999999999</v>
      </c>
      <c r="F13" s="4">
        <v>197.13024000000004</v>
      </c>
      <c r="G13" s="4">
        <v>6.1603199999999987</v>
      </c>
      <c r="H13" s="4">
        <v>45.264959999999995</v>
      </c>
      <c r="I13" s="4">
        <v>179.98848000000001</v>
      </c>
      <c r="J13" s="4">
        <v>739.17144000000008</v>
      </c>
      <c r="K13" s="4">
        <v>55.91159999999995</v>
      </c>
      <c r="L13" s="4">
        <v>1271.1686400000001</v>
      </c>
      <c r="M13" s="4">
        <v>531.93024000000003</v>
      </c>
      <c r="N13" s="4">
        <v>26.783999999999999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6057-DAE2-4BDC-9962-88769C7DCABA}">
  <dimension ref="A1:N13"/>
  <sheetViews>
    <sheetView topLeftCell="J1" workbookViewId="0">
      <selection activeCell="N1" sqref="N1:N13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26299</v>
      </c>
      <c r="B2">
        <v>31</v>
      </c>
      <c r="C2" s="4">
        <v>194.184</v>
      </c>
      <c r="D2" s="4">
        <v>15.26688</v>
      </c>
      <c r="E2" s="4">
        <v>281.23200000000003</v>
      </c>
      <c r="F2" s="4">
        <v>71.781120000000001</v>
      </c>
      <c r="G2" s="4">
        <v>3.7497599999999993</v>
      </c>
      <c r="H2" s="4">
        <v>47.407679999999999</v>
      </c>
      <c r="I2" s="4">
        <v>151.86528000000001</v>
      </c>
      <c r="J2" s="4">
        <v>523.09152000000006</v>
      </c>
      <c r="K2" s="4">
        <v>42.586559999999999</v>
      </c>
      <c r="L2" s="4">
        <v>1027.96992</v>
      </c>
      <c r="M2" s="4">
        <v>504.8784</v>
      </c>
      <c r="N2" s="4">
        <v>26.783999999999999</v>
      </c>
    </row>
    <row r="3" spans="1:14" x14ac:dyDescent="0.25">
      <c r="A3" s="1">
        <v>26330</v>
      </c>
      <c r="B3">
        <v>29</v>
      </c>
      <c r="C3" s="4">
        <v>146.82816000000003</v>
      </c>
      <c r="D3" s="4">
        <v>11.525759999999998</v>
      </c>
      <c r="E3" s="4">
        <v>224.00064000000003</v>
      </c>
      <c r="F3" s="4">
        <v>65.646720000000002</v>
      </c>
      <c r="G3" s="4">
        <v>3.0067199999999996</v>
      </c>
      <c r="H3" s="4">
        <v>35.579519999999995</v>
      </c>
      <c r="I3" s="4">
        <v>119.01600000000001</v>
      </c>
      <c r="J3" s="4">
        <v>411.92064000000005</v>
      </c>
      <c r="K3" s="4">
        <v>33.324480000000001</v>
      </c>
      <c r="L3" s="4">
        <v>867.43871999999988</v>
      </c>
      <c r="M3" s="4">
        <v>455.51808000000005</v>
      </c>
      <c r="N3" s="4">
        <v>25.056000000000001</v>
      </c>
    </row>
    <row r="4" spans="1:14" x14ac:dyDescent="0.25">
      <c r="A4" s="1">
        <v>26359</v>
      </c>
      <c r="B4">
        <v>31</v>
      </c>
      <c r="C4" s="4">
        <v>155.34719999999999</v>
      </c>
      <c r="D4" s="4">
        <v>12.320639999999997</v>
      </c>
      <c r="E4" s="4">
        <v>229.27103999999997</v>
      </c>
      <c r="F4" s="4">
        <v>61.603199999999973</v>
      </c>
      <c r="G4" s="4">
        <v>2.9462400000000004</v>
      </c>
      <c r="H4" s="4">
        <v>34.283520000000003</v>
      </c>
      <c r="I4" s="4">
        <v>127.224</v>
      </c>
      <c r="J4" s="4">
        <v>425.32991999999996</v>
      </c>
      <c r="K4" s="4">
        <v>34.551360000000003</v>
      </c>
      <c r="L4" s="4">
        <v>928.60127999999997</v>
      </c>
      <c r="M4" s="4">
        <v>503.27136000000002</v>
      </c>
      <c r="N4" s="4">
        <v>26.783999999999999</v>
      </c>
    </row>
    <row r="5" spans="1:14" x14ac:dyDescent="0.25">
      <c r="A5" s="1">
        <v>26390</v>
      </c>
      <c r="B5">
        <v>30</v>
      </c>
      <c r="C5" s="4">
        <v>146.18879999999999</v>
      </c>
      <c r="D5" s="4">
        <v>11.4048</v>
      </c>
      <c r="E5" s="4">
        <v>217.9872</v>
      </c>
      <c r="F5" s="4">
        <v>60.393599999999985</v>
      </c>
      <c r="G5" s="4">
        <v>2.8512</v>
      </c>
      <c r="H5" s="4">
        <v>32.659199999999998</v>
      </c>
      <c r="I5" s="4">
        <v>124.9344</v>
      </c>
      <c r="J5" s="4">
        <v>408.75839999999999</v>
      </c>
      <c r="K5" s="4">
        <v>33.177599999999998</v>
      </c>
      <c r="L5" s="4">
        <v>997.66079999999999</v>
      </c>
      <c r="M5" s="4">
        <v>588.90239999999994</v>
      </c>
      <c r="N5" s="4">
        <v>25.92</v>
      </c>
    </row>
    <row r="6" spans="1:14" x14ac:dyDescent="0.25">
      <c r="A6" s="1">
        <v>26420</v>
      </c>
      <c r="B6">
        <v>31</v>
      </c>
      <c r="C6" s="4">
        <v>237.57408000000001</v>
      </c>
      <c r="D6" s="4">
        <v>18.748799999999999</v>
      </c>
      <c r="E6" s="4">
        <v>433.9008</v>
      </c>
      <c r="F6" s="4">
        <v>177.57792000000001</v>
      </c>
      <c r="G6" s="4">
        <v>5.8924800000000008</v>
      </c>
      <c r="H6" s="4">
        <v>53.835840000000005</v>
      </c>
      <c r="I6" s="4">
        <v>241.59168</v>
      </c>
      <c r="J6" s="4">
        <v>793.94471999999996</v>
      </c>
      <c r="K6" s="4">
        <v>64.616399999999928</v>
      </c>
      <c r="L6" s="4">
        <v>2206.1980800000001</v>
      </c>
      <c r="M6" s="4">
        <v>1412.3203199999998</v>
      </c>
      <c r="N6" s="4">
        <v>26.783999999999999</v>
      </c>
    </row>
    <row r="7" spans="1:14" x14ac:dyDescent="0.25">
      <c r="A7" s="1">
        <v>26451</v>
      </c>
      <c r="B7">
        <v>30</v>
      </c>
      <c r="C7" s="4">
        <v>391.392</v>
      </c>
      <c r="D7" s="4">
        <v>30.844799999999999</v>
      </c>
      <c r="E7" s="4">
        <v>754.27200000000005</v>
      </c>
      <c r="F7" s="4">
        <v>332.03519999999997</v>
      </c>
      <c r="G7" s="4">
        <v>10.1088</v>
      </c>
      <c r="H7" s="4">
        <v>101.08799999999999</v>
      </c>
      <c r="I7" s="4">
        <v>518.4</v>
      </c>
      <c r="J7" s="4">
        <v>1493.7696000000001</v>
      </c>
      <c r="K7" s="4">
        <v>120.00960000000003</v>
      </c>
      <c r="L7" s="4">
        <v>4260.4704000000002</v>
      </c>
      <c r="M7" s="4">
        <v>2766.7008000000005</v>
      </c>
      <c r="N7" s="4">
        <v>25.92</v>
      </c>
    </row>
    <row r="8" spans="1:14" x14ac:dyDescent="0.25">
      <c r="A8" s="1">
        <v>26481</v>
      </c>
      <c r="B8">
        <v>31</v>
      </c>
      <c r="C8" s="4">
        <v>1561.5072</v>
      </c>
      <c r="D8" s="4">
        <v>122.93856</v>
      </c>
      <c r="E8" s="4">
        <v>3240.864</v>
      </c>
      <c r="F8" s="4">
        <v>1556.41824</v>
      </c>
      <c r="G8" s="4">
        <v>43.122240000000005</v>
      </c>
      <c r="H8" s="4">
        <v>348.19200000000001</v>
      </c>
      <c r="I8" s="4">
        <v>1205.28</v>
      </c>
      <c r="J8" s="4">
        <v>5034.4545600000001</v>
      </c>
      <c r="K8" s="4">
        <v>240.11856000000003</v>
      </c>
      <c r="L8" s="4">
        <v>10586.911679999999</v>
      </c>
      <c r="M8" s="4">
        <v>5552.5910400000002</v>
      </c>
      <c r="N8" s="4">
        <v>26.783999999999999</v>
      </c>
    </row>
    <row r="9" spans="1:14" x14ac:dyDescent="0.25">
      <c r="A9" s="1">
        <v>26512</v>
      </c>
      <c r="B9">
        <v>31</v>
      </c>
      <c r="C9" s="4">
        <v>1786.4928</v>
      </c>
      <c r="D9" s="4">
        <v>140.61600000000001</v>
      </c>
      <c r="E9" s="4">
        <v>3803.328</v>
      </c>
      <c r="F9" s="4">
        <v>1876.2192</v>
      </c>
      <c r="G9" s="4">
        <v>50.621759999999995</v>
      </c>
      <c r="H9" s="4">
        <v>383.01119999999997</v>
      </c>
      <c r="I9" s="4">
        <v>1296.3456000000001</v>
      </c>
      <c r="J9" s="4">
        <v>5669.1014400000004</v>
      </c>
      <c r="K9" s="4">
        <v>186.41663999999997</v>
      </c>
      <c r="L9" s="4">
        <v>10135.33344</v>
      </c>
      <c r="M9" s="4">
        <v>4466.232</v>
      </c>
      <c r="N9" s="4">
        <v>26.783999999999999</v>
      </c>
    </row>
    <row r="10" spans="1:14" x14ac:dyDescent="0.25">
      <c r="A10" s="1">
        <v>26543</v>
      </c>
      <c r="B10">
        <v>30</v>
      </c>
      <c r="C10" s="4">
        <v>1334.88</v>
      </c>
      <c r="D10" s="4">
        <v>104.976</v>
      </c>
      <c r="E10" s="4">
        <v>2459.808</v>
      </c>
      <c r="F10" s="4">
        <v>1019.952</v>
      </c>
      <c r="G10" s="4">
        <v>32.659199999999998</v>
      </c>
      <c r="H10" s="4">
        <v>308.44799999999998</v>
      </c>
      <c r="I10" s="4">
        <v>1023.84</v>
      </c>
      <c r="J10" s="4">
        <v>4041.3168000000001</v>
      </c>
      <c r="K10" s="4">
        <v>249.2208</v>
      </c>
      <c r="L10" s="4">
        <v>7588.3392000000003</v>
      </c>
      <c r="M10" s="4">
        <v>3547.152</v>
      </c>
      <c r="N10" s="4">
        <v>25.92</v>
      </c>
    </row>
    <row r="11" spans="1:14" x14ac:dyDescent="0.25">
      <c r="A11" s="1">
        <v>26573</v>
      </c>
      <c r="B11">
        <v>31</v>
      </c>
      <c r="C11" s="4">
        <v>538.35839999999996</v>
      </c>
      <c r="D11" s="4">
        <v>42.318719999999999</v>
      </c>
      <c r="E11" s="4">
        <v>1044.576</v>
      </c>
      <c r="F11" s="4">
        <v>463.89887999999996</v>
      </c>
      <c r="G11" s="4">
        <v>13.927680000000001</v>
      </c>
      <c r="H11" s="4">
        <v>153.47232</v>
      </c>
      <c r="I11" s="4">
        <v>407.11680000000001</v>
      </c>
      <c r="J11" s="4">
        <v>1646.8812</v>
      </c>
      <c r="K11" s="4">
        <v>41.71608000000009</v>
      </c>
      <c r="L11" s="4">
        <v>2992.5763200000001</v>
      </c>
      <c r="M11" s="4">
        <v>1345.62816</v>
      </c>
      <c r="N11" s="4">
        <v>26.783999999999999</v>
      </c>
    </row>
    <row r="12" spans="1:14" x14ac:dyDescent="0.25">
      <c r="A12" s="1">
        <v>26604</v>
      </c>
      <c r="B12">
        <v>30</v>
      </c>
      <c r="C12" s="4">
        <v>313.63200000000001</v>
      </c>
      <c r="D12" s="4">
        <v>24.623999999999999</v>
      </c>
      <c r="E12" s="4">
        <v>531.36</v>
      </c>
      <c r="F12" s="4">
        <v>193.10400000000001</v>
      </c>
      <c r="G12" s="4">
        <v>6.9984000000000002</v>
      </c>
      <c r="H12" s="4">
        <v>85.017599999999987</v>
      </c>
      <c r="I12" s="4">
        <v>225.50399999999999</v>
      </c>
      <c r="J12" s="4">
        <v>870.26400000000001</v>
      </c>
      <c r="K12" s="4">
        <v>28.382399999999983</v>
      </c>
      <c r="L12" s="4">
        <v>1728.864</v>
      </c>
      <c r="M12" s="4">
        <v>858.7296</v>
      </c>
      <c r="N12" s="4">
        <v>25.92</v>
      </c>
    </row>
    <row r="13" spans="1:14" x14ac:dyDescent="0.25">
      <c r="A13" s="1">
        <v>26634</v>
      </c>
      <c r="B13">
        <v>31</v>
      </c>
      <c r="C13" s="4">
        <v>218.55743999999996</v>
      </c>
      <c r="D13" s="4">
        <v>17.141760000000001</v>
      </c>
      <c r="E13" s="4">
        <v>350.87040000000002</v>
      </c>
      <c r="F13" s="4">
        <v>115.17120000000003</v>
      </c>
      <c r="G13" s="4">
        <v>4.55328</v>
      </c>
      <c r="H13" s="4">
        <v>58.389119999999998</v>
      </c>
      <c r="I13" s="4">
        <v>168.20352</v>
      </c>
      <c r="J13" s="4">
        <v>619.91568000000007</v>
      </c>
      <c r="K13" s="4">
        <v>42.45263999999996</v>
      </c>
      <c r="L13" s="4">
        <v>1174.4784</v>
      </c>
      <c r="M13" s="4">
        <v>554.69664</v>
      </c>
      <c r="N13" s="4">
        <v>26.783999999999999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20A9-5EF7-4F38-84A2-F05AAA1E50FD}">
  <dimension ref="A1:N13"/>
  <sheetViews>
    <sheetView topLeftCell="J1" workbookViewId="0">
      <selection activeCell="N1" sqref="N1:N13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30317</v>
      </c>
      <c r="B2">
        <v>31</v>
      </c>
      <c r="C2" s="4">
        <v>221.23583999999997</v>
      </c>
      <c r="D2" s="4">
        <v>17.409600000000001</v>
      </c>
      <c r="E2" s="4">
        <v>273.1968</v>
      </c>
      <c r="F2" s="4">
        <v>34.551360000000024</v>
      </c>
      <c r="G2" s="4">
        <v>3.7497599999999993</v>
      </c>
      <c r="H2" s="4">
        <v>35.622720000000001</v>
      </c>
      <c r="I2" s="4">
        <v>87.048000000000002</v>
      </c>
      <c r="J2" s="4">
        <v>515.05632000000003</v>
      </c>
      <c r="K2" s="4">
        <v>119.18879999999997</v>
      </c>
      <c r="L2" s="4">
        <v>794.14559999999994</v>
      </c>
      <c r="M2" s="4">
        <v>279.08927999999997</v>
      </c>
      <c r="N2" s="4">
        <v>26.783999999999999</v>
      </c>
    </row>
    <row r="3" spans="1:14" x14ac:dyDescent="0.25">
      <c r="A3" s="1">
        <v>30348</v>
      </c>
      <c r="B3">
        <v>28</v>
      </c>
      <c r="C3" s="4">
        <v>168.61823999999999</v>
      </c>
      <c r="D3" s="4">
        <v>13.3056</v>
      </c>
      <c r="E3" s="4">
        <v>213.61536000000004</v>
      </c>
      <c r="F3" s="4">
        <v>31.69151999999999</v>
      </c>
      <c r="G3" s="4">
        <v>2.9030400000000003</v>
      </c>
      <c r="H3" s="4">
        <v>25.159679999999998</v>
      </c>
      <c r="I3" s="4">
        <v>63.141120000000001</v>
      </c>
      <c r="J3" s="4">
        <v>390.096</v>
      </c>
      <c r="K3" s="4">
        <v>88.179839999999984</v>
      </c>
      <c r="L3" s="4">
        <v>588.34943999999996</v>
      </c>
      <c r="M3" s="4">
        <v>198.37440000000001</v>
      </c>
      <c r="N3" s="4">
        <v>24.192</v>
      </c>
    </row>
    <row r="4" spans="1:14" x14ac:dyDescent="0.25">
      <c r="A4" s="1">
        <v>30376</v>
      </c>
      <c r="B4">
        <v>31</v>
      </c>
      <c r="C4" s="4">
        <v>190.16640000000001</v>
      </c>
      <c r="D4" s="4">
        <v>14.999039999999997</v>
      </c>
      <c r="E4" s="4">
        <v>223.37856000000002</v>
      </c>
      <c r="F4" s="4">
        <v>18.213120000000014</v>
      </c>
      <c r="G4" s="4">
        <v>2.9462400000000004</v>
      </c>
      <c r="H4" s="4">
        <v>25.980479999999996</v>
      </c>
      <c r="I4" s="4">
        <v>67.76352</v>
      </c>
      <c r="J4" s="4">
        <v>411.80399999999997</v>
      </c>
      <c r="K4" s="4">
        <v>94.681439999999981</v>
      </c>
      <c r="L4" s="4">
        <v>697.99104000000011</v>
      </c>
      <c r="M4" s="4">
        <v>286.32096000000001</v>
      </c>
      <c r="N4" s="4">
        <v>26.783999999999999</v>
      </c>
    </row>
    <row r="5" spans="1:14" x14ac:dyDescent="0.25">
      <c r="A5" s="1">
        <v>30407</v>
      </c>
      <c r="B5">
        <v>30</v>
      </c>
      <c r="C5" s="4">
        <v>203.99039999999999</v>
      </c>
      <c r="D5" s="4">
        <v>16.070399999999999</v>
      </c>
      <c r="E5" s="4">
        <v>235.3536</v>
      </c>
      <c r="F5" s="4">
        <v>15.292799999999987</v>
      </c>
      <c r="G5" s="4">
        <v>3.1103999999999998</v>
      </c>
      <c r="H5" s="4">
        <v>32.659199999999998</v>
      </c>
      <c r="I5" s="4">
        <v>74.649600000000007</v>
      </c>
      <c r="J5" s="4">
        <v>416.92320000000001</v>
      </c>
      <c r="K5" s="4">
        <v>74.260800000000032</v>
      </c>
      <c r="L5" s="4">
        <v>840.06719999999996</v>
      </c>
      <c r="M5" s="4">
        <v>423.27359999999999</v>
      </c>
      <c r="N5" s="4">
        <v>25.92</v>
      </c>
    </row>
    <row r="6" spans="1:14" x14ac:dyDescent="0.25">
      <c r="A6" s="1">
        <v>30437</v>
      </c>
      <c r="B6">
        <v>31</v>
      </c>
      <c r="C6" s="4">
        <v>326.76479999999998</v>
      </c>
      <c r="D6" s="4">
        <v>25.71264</v>
      </c>
      <c r="E6" s="4">
        <v>404.4384</v>
      </c>
      <c r="F6" s="4">
        <v>51.960959999999993</v>
      </c>
      <c r="G6" s="4">
        <v>5.3567999999999998</v>
      </c>
      <c r="H6" s="4">
        <v>84.369600000000005</v>
      </c>
      <c r="I6" s="4">
        <v>209.18303999999998</v>
      </c>
      <c r="J6" s="4">
        <v>731.60495999999989</v>
      </c>
      <c r="K6" s="4">
        <v>33.613919999999958</v>
      </c>
      <c r="L6" s="4">
        <v>1973.9808</v>
      </c>
      <c r="M6" s="4">
        <v>1242.5097599999999</v>
      </c>
      <c r="N6" s="4">
        <v>26.783999999999999</v>
      </c>
    </row>
    <row r="7" spans="1:14" x14ac:dyDescent="0.25">
      <c r="A7" s="1">
        <v>30468</v>
      </c>
      <c r="B7">
        <v>30</v>
      </c>
      <c r="C7" s="4">
        <v>461.37599999999998</v>
      </c>
      <c r="D7" s="4">
        <v>36.287999999999997</v>
      </c>
      <c r="E7" s="4">
        <v>596.16</v>
      </c>
      <c r="F7" s="4">
        <v>98.495999999999995</v>
      </c>
      <c r="G7" s="4">
        <v>8.0351999999999997</v>
      </c>
      <c r="H7" s="4">
        <v>82.425600000000003</v>
      </c>
      <c r="I7" s="4">
        <v>523.58399999999995</v>
      </c>
      <c r="J7" s="4">
        <v>1491.5663999999995</v>
      </c>
      <c r="K7" s="4">
        <v>289.39679999999987</v>
      </c>
      <c r="L7" s="4">
        <v>3495.8303999999998</v>
      </c>
      <c r="M7" s="4">
        <v>2004.3936000000001</v>
      </c>
      <c r="N7" s="4">
        <v>25.92</v>
      </c>
    </row>
    <row r="8" spans="1:14" x14ac:dyDescent="0.25">
      <c r="A8" s="1">
        <v>30498</v>
      </c>
      <c r="B8">
        <v>31</v>
      </c>
      <c r="C8" s="4">
        <v>1432.944</v>
      </c>
      <c r="D8" s="4">
        <v>112.76064</v>
      </c>
      <c r="E8" s="4">
        <v>2426.6304</v>
      </c>
      <c r="F8" s="4">
        <v>880.92575999999985</v>
      </c>
      <c r="G8" s="4">
        <v>32.408639999999998</v>
      </c>
      <c r="H8" s="4">
        <v>329.44319999999999</v>
      </c>
      <c r="I8" s="4">
        <v>1665.9648</v>
      </c>
      <c r="J8" s="4">
        <v>5028.4281600000004</v>
      </c>
      <c r="K8" s="4">
        <v>606.38976000000002</v>
      </c>
      <c r="L8" s="4">
        <v>9783.1238400000002</v>
      </c>
      <c r="M8" s="4">
        <v>4754.6956799999998</v>
      </c>
      <c r="N8" s="4">
        <v>26.783999999999999</v>
      </c>
    </row>
    <row r="9" spans="1:14" x14ac:dyDescent="0.25">
      <c r="A9" s="1">
        <v>30529</v>
      </c>
      <c r="B9">
        <v>31</v>
      </c>
      <c r="C9" s="4">
        <v>2016.8352</v>
      </c>
      <c r="D9" s="4">
        <v>158.56128000000001</v>
      </c>
      <c r="E9" s="4">
        <v>3267.6480000000001</v>
      </c>
      <c r="F9" s="4">
        <v>1092.25152</v>
      </c>
      <c r="G9" s="4">
        <v>43.390079999999998</v>
      </c>
      <c r="H9" s="4">
        <v>310.69439999999997</v>
      </c>
      <c r="I9" s="4">
        <v>1400.8032000000001</v>
      </c>
      <c r="J9" s="4">
        <v>5853.7771200000007</v>
      </c>
      <c r="K9" s="4">
        <v>874.63152000000002</v>
      </c>
      <c r="L9" s="4">
        <v>9161.7350399999996</v>
      </c>
      <c r="M9" s="4">
        <v>3308.0918399999996</v>
      </c>
      <c r="N9" s="4">
        <v>26.783999999999999</v>
      </c>
    </row>
    <row r="10" spans="1:14" x14ac:dyDescent="0.25">
      <c r="A10" s="1">
        <v>30560</v>
      </c>
      <c r="B10">
        <v>30</v>
      </c>
      <c r="C10" s="4">
        <v>1827.36</v>
      </c>
      <c r="D10" s="4">
        <v>143.85599999999999</v>
      </c>
      <c r="E10" s="4">
        <v>2980.8</v>
      </c>
      <c r="F10" s="4">
        <v>1009.5839999999999</v>
      </c>
      <c r="G10" s="4">
        <v>39.657600000000002</v>
      </c>
      <c r="H10" s="4">
        <v>272.16000000000003</v>
      </c>
      <c r="I10" s="4">
        <v>1249.3440000000001</v>
      </c>
      <c r="J10" s="4">
        <v>5001.1343999999999</v>
      </c>
      <c r="K10" s="4">
        <v>498.8304</v>
      </c>
      <c r="L10" s="4">
        <v>9675.9359999999997</v>
      </c>
      <c r="M10" s="4">
        <v>4674.9312</v>
      </c>
      <c r="N10" s="4">
        <v>25.92</v>
      </c>
    </row>
    <row r="11" spans="1:14" x14ac:dyDescent="0.25">
      <c r="A11" s="1">
        <v>30590</v>
      </c>
      <c r="B11">
        <v>31</v>
      </c>
      <c r="C11" s="4">
        <v>830.30399999999997</v>
      </c>
      <c r="D11" s="4">
        <v>65.352959999999996</v>
      </c>
      <c r="E11" s="4">
        <v>1424.9087999999999</v>
      </c>
      <c r="F11" s="4">
        <v>529.25184000000002</v>
      </c>
      <c r="G11" s="4">
        <v>19.016639999999999</v>
      </c>
      <c r="H11" s="4">
        <v>145.97280000000001</v>
      </c>
      <c r="I11" s="4">
        <v>508.89600000000002</v>
      </c>
      <c r="J11" s="4">
        <v>2551.9125600000002</v>
      </c>
      <c r="K11" s="4">
        <v>472.13495999999998</v>
      </c>
      <c r="L11" s="4">
        <v>4009.8326399999996</v>
      </c>
      <c r="M11" s="4">
        <v>1457.8531199999998</v>
      </c>
      <c r="N11" s="4">
        <v>26.783999999999999</v>
      </c>
    </row>
    <row r="12" spans="1:14" x14ac:dyDescent="0.25">
      <c r="A12" s="1">
        <v>30621</v>
      </c>
      <c r="B12">
        <v>30</v>
      </c>
      <c r="C12" s="4">
        <v>388.8</v>
      </c>
      <c r="D12" s="4">
        <v>30.585599999999999</v>
      </c>
      <c r="E12" s="4">
        <v>567.64800000000002</v>
      </c>
      <c r="F12" s="4">
        <v>148.26240000000001</v>
      </c>
      <c r="G12" s="4">
        <v>7.5167999999999999</v>
      </c>
      <c r="H12" s="4">
        <v>73.612799999999993</v>
      </c>
      <c r="I12" s="4">
        <v>204.768</v>
      </c>
      <c r="J12" s="4">
        <v>940.76639999999998</v>
      </c>
      <c r="K12" s="4">
        <v>94.737600000000043</v>
      </c>
      <c r="L12" s="4">
        <v>2096.6687999999999</v>
      </c>
      <c r="M12" s="4">
        <v>1156.0319999999999</v>
      </c>
      <c r="N12" s="4">
        <v>25.92</v>
      </c>
    </row>
    <row r="13" spans="1:14" x14ac:dyDescent="0.25">
      <c r="A13" s="1">
        <v>30651</v>
      </c>
      <c r="B13">
        <v>31</v>
      </c>
      <c r="C13" s="4">
        <v>244.80576000000002</v>
      </c>
      <c r="D13" s="4">
        <v>19.284479999999999</v>
      </c>
      <c r="E13" s="4">
        <v>380.33280000000002</v>
      </c>
      <c r="F13" s="4">
        <v>116.24255999999997</v>
      </c>
      <c r="G13" s="4">
        <v>5.0889600000000002</v>
      </c>
      <c r="H13" s="4">
        <v>53.300159999999991</v>
      </c>
      <c r="I13" s="4">
        <v>124.54559999999999</v>
      </c>
      <c r="J13" s="4">
        <v>650.71727999999996</v>
      </c>
      <c r="K13" s="4">
        <v>92.538719999999984</v>
      </c>
      <c r="L13" s="4">
        <v>1330.6291200000001</v>
      </c>
      <c r="M13" s="4">
        <v>680.04575999999997</v>
      </c>
      <c r="N13" s="4">
        <v>26.783999999999999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E455-A23A-42C0-8633-3C0FCB25BAA9}">
  <dimension ref="A1:N13"/>
  <sheetViews>
    <sheetView topLeftCell="J1" workbookViewId="0">
      <selection activeCell="N1" sqref="N1:N13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41640</v>
      </c>
      <c r="B2">
        <f t="shared" ref="B2:B13" si="0">DAY(EOMONTH(A2,0))</f>
        <v>31</v>
      </c>
      <c r="C2" s="4">
        <v>135.52704</v>
      </c>
      <c r="D2" s="4">
        <v>10.7136</v>
      </c>
      <c r="E2" s="4">
        <v>404.17056000000002</v>
      </c>
      <c r="F2" s="4">
        <v>257.92992000000004</v>
      </c>
      <c r="G2" s="4">
        <v>5.3567999999999998</v>
      </c>
      <c r="H2" s="4">
        <v>35.354880000000001</v>
      </c>
      <c r="I2" s="4">
        <v>64.013759999999991</v>
      </c>
      <c r="J2" s="4">
        <v>545.32223999999997</v>
      </c>
      <c r="K2" s="4">
        <v>41.783040000000007</v>
      </c>
      <c r="L2" s="4">
        <v>1076.9721872502907</v>
      </c>
      <c r="M2" s="4">
        <v>531.66240000000005</v>
      </c>
      <c r="N2" s="4">
        <v>26.783999999999999</v>
      </c>
    </row>
    <row r="3" spans="1:14" x14ac:dyDescent="0.25">
      <c r="A3" s="1">
        <v>41671</v>
      </c>
      <c r="B3">
        <f t="shared" si="0"/>
        <v>28</v>
      </c>
      <c r="C3" s="4">
        <v>119.02464000000001</v>
      </c>
      <c r="D3" s="4">
        <v>9.4348799999999997</v>
      </c>
      <c r="E3" s="4">
        <v>267.07968</v>
      </c>
      <c r="F3" s="4">
        <v>138.62016000000003</v>
      </c>
      <c r="G3" s="4">
        <v>3.6288</v>
      </c>
      <c r="H3" s="4">
        <v>30.96576</v>
      </c>
      <c r="I3" s="4">
        <v>31.691520000000004</v>
      </c>
      <c r="J3" s="4">
        <v>360.82367999999997</v>
      </c>
      <c r="K3" s="4">
        <v>31.086719999999989</v>
      </c>
      <c r="L3" s="4">
        <v>947.43135747984559</v>
      </c>
      <c r="M3" s="4">
        <v>586.65599999999995</v>
      </c>
      <c r="N3" s="4">
        <v>24.192</v>
      </c>
    </row>
    <row r="4" spans="1:14" x14ac:dyDescent="0.25">
      <c r="A4" s="1">
        <v>41699</v>
      </c>
      <c r="B4">
        <f t="shared" si="0"/>
        <v>31</v>
      </c>
      <c r="C4" s="4">
        <v>131.77728000000002</v>
      </c>
      <c r="D4" s="4">
        <v>10.44576</v>
      </c>
      <c r="E4" s="4">
        <v>226.32480000000001</v>
      </c>
      <c r="F4" s="4">
        <v>84.101759999999999</v>
      </c>
      <c r="G4" s="4">
        <v>2.9462400000000004</v>
      </c>
      <c r="H4" s="4">
        <v>34.283520000000003</v>
      </c>
      <c r="I4" s="4">
        <v>37.765439999999998</v>
      </c>
      <c r="J4" s="4">
        <v>337.74624</v>
      </c>
      <c r="K4" s="4">
        <v>39.372480000000003</v>
      </c>
      <c r="L4" s="4">
        <v>1048.9418600669721</v>
      </c>
      <c r="M4" s="4">
        <v>711.11519999999996</v>
      </c>
      <c r="N4" s="4">
        <v>26.783999999999999</v>
      </c>
    </row>
    <row r="5" spans="1:14" x14ac:dyDescent="0.25">
      <c r="A5" s="1">
        <v>41730</v>
      </c>
      <c r="B5">
        <f t="shared" si="0"/>
        <v>30</v>
      </c>
      <c r="C5" s="4">
        <v>160.70400000000001</v>
      </c>
      <c r="D5" s="4">
        <v>12.700799999999999</v>
      </c>
      <c r="E5" s="4">
        <v>198.5472</v>
      </c>
      <c r="F5" s="4">
        <v>25.142399999999984</v>
      </c>
      <c r="G5" s="4">
        <v>2.5920000000000001</v>
      </c>
      <c r="H5" s="4">
        <v>41.472000000000001</v>
      </c>
      <c r="I5" s="4">
        <v>40.694400000000002</v>
      </c>
      <c r="J5" s="4">
        <v>308.83679999999998</v>
      </c>
      <c r="K5" s="4">
        <v>28.123200000000008</v>
      </c>
      <c r="L5" s="4">
        <v>1261.5426187116111</v>
      </c>
      <c r="M5" s="4">
        <v>952.81920000000002</v>
      </c>
      <c r="N5" s="4">
        <v>25.92</v>
      </c>
    </row>
    <row r="6" spans="1:14" x14ac:dyDescent="0.25">
      <c r="A6" s="1">
        <v>41760</v>
      </c>
      <c r="B6">
        <f t="shared" si="0"/>
        <v>31</v>
      </c>
      <c r="C6" s="4">
        <v>202.75488000000001</v>
      </c>
      <c r="D6" s="4">
        <v>16.070399999999999</v>
      </c>
      <c r="E6" s="4">
        <v>304.26623999999998</v>
      </c>
      <c r="F6" s="4">
        <v>85.44095999999999</v>
      </c>
      <c r="G6" s="4">
        <v>4.0175999999999998</v>
      </c>
      <c r="H6" s="4">
        <v>51.960959999999993</v>
      </c>
      <c r="I6" s="4">
        <v>81.959040000000002</v>
      </c>
      <c r="J6" s="4">
        <v>507.02112000000005</v>
      </c>
      <c r="K6" s="4">
        <v>68.834880000000013</v>
      </c>
      <c r="L6" s="4">
        <v>1572.6628729051995</v>
      </c>
      <c r="M6" s="4">
        <v>1065.7353599999999</v>
      </c>
      <c r="N6" s="4">
        <v>26.783999999999999</v>
      </c>
    </row>
    <row r="7" spans="1:14" x14ac:dyDescent="0.25">
      <c r="A7" s="1">
        <v>41791</v>
      </c>
      <c r="B7">
        <f t="shared" si="0"/>
        <v>30</v>
      </c>
      <c r="C7" s="4">
        <v>306.89280000000002</v>
      </c>
      <c r="D7" s="4">
        <v>24.105599999999999</v>
      </c>
      <c r="E7" s="4">
        <v>536.54399999999998</v>
      </c>
      <c r="F7" s="4">
        <v>205.54560000000001</v>
      </c>
      <c r="G7" s="4">
        <v>7.2576000000000001</v>
      </c>
      <c r="H7" s="4">
        <v>76.982399999999998</v>
      </c>
      <c r="I7" s="4">
        <v>343.69920000000002</v>
      </c>
      <c r="J7" s="4">
        <v>1440.7631999999994</v>
      </c>
      <c r="K7" s="4">
        <v>483.5376</v>
      </c>
      <c r="L7" s="4">
        <v>2317.2678860790979</v>
      </c>
      <c r="M7" s="4">
        <v>876.61440000000005</v>
      </c>
      <c r="N7" s="4">
        <v>25.92</v>
      </c>
    </row>
    <row r="8" spans="1:14" x14ac:dyDescent="0.25">
      <c r="A8" s="1">
        <v>41821</v>
      </c>
      <c r="B8">
        <f t="shared" si="0"/>
        <v>31</v>
      </c>
      <c r="C8" s="4">
        <v>1102.9651200000001</v>
      </c>
      <c r="D8" s="4">
        <v>86.780159999999995</v>
      </c>
      <c r="E8" s="4">
        <v>2754.1987199999999</v>
      </c>
      <c r="F8" s="4">
        <v>1564.45344</v>
      </c>
      <c r="G8" s="4">
        <v>36.69408</v>
      </c>
      <c r="H8" s="4">
        <v>262.75103999999999</v>
      </c>
      <c r="I8" s="4">
        <v>1198.0483200000001</v>
      </c>
      <c r="J8" s="4">
        <v>4476.0081599999994</v>
      </c>
      <c r="K8" s="4">
        <v>261.01008000000019</v>
      </c>
      <c r="L8" s="4">
        <v>7727.1102742691946</v>
      </c>
      <c r="M8" s="4">
        <v>3251.0419200000001</v>
      </c>
      <c r="N8" s="4">
        <v>26.783999999999999</v>
      </c>
    </row>
    <row r="9" spans="1:14" x14ac:dyDescent="0.25">
      <c r="A9" s="1">
        <v>41852</v>
      </c>
      <c r="B9">
        <f t="shared" si="0"/>
        <v>31</v>
      </c>
      <c r="C9" s="4">
        <v>1335.7180800000001</v>
      </c>
      <c r="D9" s="4">
        <v>104.99328000000001</v>
      </c>
      <c r="E9" s="4">
        <v>3988.67328</v>
      </c>
      <c r="F9" s="4">
        <v>2547.9619200000002</v>
      </c>
      <c r="G9" s="4">
        <v>53.032319999999999</v>
      </c>
      <c r="H9" s="4">
        <v>315.78336000000002</v>
      </c>
      <c r="I9" s="4">
        <v>1571.4172800000003</v>
      </c>
      <c r="J9" s="4">
        <v>6506.1014400000004</v>
      </c>
      <c r="K9" s="4">
        <v>630.2275199999998</v>
      </c>
      <c r="L9" s="4">
        <v>9250.6582978775459</v>
      </c>
      <c r="M9" s="4">
        <v>2744.5564800000002</v>
      </c>
      <c r="N9" s="4">
        <v>26.783999999999999</v>
      </c>
    </row>
    <row r="10" spans="1:14" x14ac:dyDescent="0.25">
      <c r="A10" s="1">
        <v>41883</v>
      </c>
      <c r="B10">
        <f t="shared" si="0"/>
        <v>30</v>
      </c>
      <c r="C10" s="4">
        <v>1004.6592000000001</v>
      </c>
      <c r="D10" s="4">
        <v>79.055999999999997</v>
      </c>
      <c r="E10" s="4">
        <v>2953.8431999999998</v>
      </c>
      <c r="F10" s="4">
        <v>1870.1279999999995</v>
      </c>
      <c r="G10" s="4">
        <v>39.398400000000002</v>
      </c>
      <c r="H10" s="4">
        <v>240.01920000000001</v>
      </c>
      <c r="I10" s="4">
        <v>777.08159999999998</v>
      </c>
      <c r="J10" s="4">
        <v>5060.3615999999993</v>
      </c>
      <c r="K10" s="4">
        <v>1089.4176</v>
      </c>
      <c r="L10" s="4">
        <v>7064.0681729121752</v>
      </c>
      <c r="M10" s="4">
        <v>2003.616</v>
      </c>
      <c r="N10" s="4">
        <v>25.92</v>
      </c>
    </row>
    <row r="11" spans="1:14" x14ac:dyDescent="0.25">
      <c r="A11" s="1">
        <v>41913</v>
      </c>
      <c r="B11">
        <f t="shared" si="0"/>
        <v>31</v>
      </c>
      <c r="C11" s="4">
        <v>429.07967999999994</v>
      </c>
      <c r="D11" s="4">
        <v>33.747839999999997</v>
      </c>
      <c r="E11" s="4">
        <v>1763.99424</v>
      </c>
      <c r="F11" s="4">
        <v>1301.1667199999999</v>
      </c>
      <c r="G11" s="4">
        <v>23.569920000000003</v>
      </c>
      <c r="H11" s="4">
        <v>106.33248000000002</v>
      </c>
      <c r="I11" s="4">
        <v>264.09023999999999</v>
      </c>
      <c r="J11" s="4">
        <v>2196.6897600000007</v>
      </c>
      <c r="K11" s="4">
        <v>62.272799999999869</v>
      </c>
      <c r="L11" s="4">
        <v>3181.5277223262538</v>
      </c>
      <c r="M11" s="4">
        <v>984.84767999999997</v>
      </c>
      <c r="N11" s="4">
        <v>26.783999999999999</v>
      </c>
    </row>
    <row r="12" spans="1:14" x14ac:dyDescent="0.25">
      <c r="A12" s="1">
        <v>41944</v>
      </c>
      <c r="B12">
        <f t="shared" si="0"/>
        <v>30</v>
      </c>
      <c r="C12" s="4">
        <v>204.24959999999999</v>
      </c>
      <c r="D12" s="4">
        <v>16.070399999999999</v>
      </c>
      <c r="E12" s="4">
        <v>502.07040000000001</v>
      </c>
      <c r="F12" s="4">
        <v>281.75039999999996</v>
      </c>
      <c r="G12" s="4">
        <v>6.7392000000000003</v>
      </c>
      <c r="H12" s="4">
        <v>52.099200000000003</v>
      </c>
      <c r="I12" s="4">
        <v>118.7136</v>
      </c>
      <c r="J12" s="4">
        <v>840.32639999999981</v>
      </c>
      <c r="K12" s="4">
        <v>167.44319999999996</v>
      </c>
      <c r="L12" s="4">
        <v>1580.4398429815672</v>
      </c>
      <c r="M12" s="4">
        <v>740.01599999999996</v>
      </c>
      <c r="N12" s="4">
        <v>25.92</v>
      </c>
    </row>
    <row r="13" spans="1:14" x14ac:dyDescent="0.25">
      <c r="A13" s="1">
        <v>41974</v>
      </c>
      <c r="B13">
        <f t="shared" si="0"/>
        <v>31</v>
      </c>
      <c r="C13" s="4">
        <v>156.41856000000001</v>
      </c>
      <c r="D13" s="4">
        <v>12.320639999999997</v>
      </c>
      <c r="E13" s="4">
        <v>301.32</v>
      </c>
      <c r="F13" s="4">
        <v>132.58080000000001</v>
      </c>
      <c r="G13" s="4">
        <v>4.0175999999999998</v>
      </c>
      <c r="H13" s="4">
        <v>40.443840000000002</v>
      </c>
      <c r="I13" s="4">
        <v>86.512319999999988</v>
      </c>
      <c r="J13" s="4">
        <v>579.73968000000002</v>
      </c>
      <c r="K13" s="4">
        <v>151.46351999999999</v>
      </c>
      <c r="L13" s="4">
        <v>1232.3238451071477</v>
      </c>
      <c r="M13" s="4">
        <v>652.45824000000005</v>
      </c>
      <c r="N13" s="4">
        <v>26.783999999999999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8983-9633-41CD-8F4D-76FD5DE00E1A}">
  <dimension ref="A1:N13"/>
  <sheetViews>
    <sheetView topLeftCell="L1" workbookViewId="0">
      <selection activeCell="Q8" sqref="Q8"/>
    </sheetView>
  </sheetViews>
  <sheetFormatPr defaultRowHeight="15" x14ac:dyDescent="0.25"/>
  <cols>
    <col min="1" max="2" width="5.1406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1.5703125" bestFit="1" customWidth="1"/>
    <col min="7" max="7" width="24.140625" bestFit="1" customWidth="1"/>
    <col min="8" max="8" width="8.7109375" bestFit="1" customWidth="1"/>
    <col min="9" max="9" width="13.28515625" bestFit="1" customWidth="1"/>
    <col min="10" max="10" width="10" bestFit="1" customWidth="1"/>
    <col min="11" max="11" width="23.5703125" bestFit="1" customWidth="1"/>
    <col min="12" max="12" width="7.7109375" bestFit="1" customWidth="1"/>
    <col min="13" max="13" width="21.140625" bestFit="1" customWidth="1"/>
  </cols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41275</v>
      </c>
      <c r="B2">
        <f t="shared" ref="B2:B13" si="0">DAY(EOMONTH(A2,0))</f>
        <v>31</v>
      </c>
      <c r="C2" s="4">
        <v>117.58176</v>
      </c>
      <c r="D2" s="4">
        <v>9.3743999999999996</v>
      </c>
      <c r="E2" s="4">
        <v>245.60928000000001</v>
      </c>
      <c r="F2" s="4">
        <v>118.65312000000002</v>
      </c>
      <c r="G2" s="4">
        <v>3.21408</v>
      </c>
      <c r="H2" s="4">
        <v>30.801600000000001</v>
      </c>
      <c r="I2" s="4">
        <v>125.34911999999998</v>
      </c>
      <c r="J2" s="4">
        <v>436.57920000000001</v>
      </c>
      <c r="K2" s="4">
        <v>34.819200000000002</v>
      </c>
      <c r="L2" s="4">
        <v>942.37947713719188</v>
      </c>
      <c r="M2" s="4">
        <v>505.68192000000005</v>
      </c>
      <c r="N2" s="4">
        <v>26.783999999999999</v>
      </c>
    </row>
    <row r="3" spans="1:14" x14ac:dyDescent="0.25">
      <c r="A3" s="1">
        <v>41306</v>
      </c>
      <c r="B3">
        <f t="shared" si="0"/>
        <v>28</v>
      </c>
      <c r="C3" s="4">
        <v>102.33216</v>
      </c>
      <c r="D3" s="4">
        <v>7.9833600000000002</v>
      </c>
      <c r="E3" s="4">
        <v>212.8896</v>
      </c>
      <c r="F3" s="4">
        <v>102.57408000000002</v>
      </c>
      <c r="G3" s="4">
        <v>2.9030400000000003</v>
      </c>
      <c r="H3" s="4">
        <v>26.853120000000004</v>
      </c>
      <c r="I3" s="4">
        <v>91.687680000000015</v>
      </c>
      <c r="J3" s="4">
        <v>359.97696000000002</v>
      </c>
      <c r="K3" s="4">
        <v>28.546559999999999</v>
      </c>
      <c r="L3" s="4">
        <v>821.99100638196467</v>
      </c>
      <c r="M3" s="4">
        <v>462.06720000000001</v>
      </c>
      <c r="N3" s="4">
        <v>24.192</v>
      </c>
    </row>
    <row r="4" spans="1:14" x14ac:dyDescent="0.25">
      <c r="A4" s="1">
        <v>41334</v>
      </c>
      <c r="B4">
        <f t="shared" si="0"/>
        <v>31</v>
      </c>
      <c r="C4" s="4">
        <v>110.88576</v>
      </c>
      <c r="D4" s="4">
        <v>8.8387200000000004</v>
      </c>
      <c r="E4" s="4">
        <v>229.80672000000001</v>
      </c>
      <c r="F4" s="4">
        <v>110.08224</v>
      </c>
      <c r="G4" s="4">
        <v>2.9462400000000004</v>
      </c>
      <c r="H4" s="4">
        <v>29.194559999999999</v>
      </c>
      <c r="I4" s="4">
        <v>104.18976000000001</v>
      </c>
      <c r="J4" s="4">
        <v>394.79615999999999</v>
      </c>
      <c r="K4" s="4">
        <v>31.605120000000003</v>
      </c>
      <c r="L4" s="4">
        <v>891.85045383904378</v>
      </c>
      <c r="M4" s="4">
        <v>497.11104</v>
      </c>
      <c r="N4" s="4">
        <v>26.783999999999999</v>
      </c>
    </row>
    <row r="5" spans="1:14" x14ac:dyDescent="0.25">
      <c r="A5" s="1">
        <v>41365</v>
      </c>
      <c r="B5">
        <f t="shared" si="0"/>
        <v>30</v>
      </c>
      <c r="C5" s="4">
        <v>110.16</v>
      </c>
      <c r="D5" s="4">
        <v>8.5535999999999994</v>
      </c>
      <c r="E5" s="4">
        <v>229.1328</v>
      </c>
      <c r="F5" s="4">
        <v>110.41920000000003</v>
      </c>
      <c r="G5" s="4">
        <v>3.1103999999999998</v>
      </c>
      <c r="H5" s="4">
        <v>28.7712</v>
      </c>
      <c r="I5" s="4">
        <v>108.3456</v>
      </c>
      <c r="J5" s="4">
        <v>397.87200000000001</v>
      </c>
      <c r="K5" s="4">
        <v>31.622400000000006</v>
      </c>
      <c r="L5" s="4">
        <v>884.6179210225506</v>
      </c>
      <c r="M5" s="4">
        <v>486.77760000000001</v>
      </c>
      <c r="N5" s="4">
        <v>25.92</v>
      </c>
    </row>
    <row r="6" spans="1:14" x14ac:dyDescent="0.25">
      <c r="A6" s="1">
        <v>41395</v>
      </c>
      <c r="B6">
        <f t="shared" si="0"/>
        <v>31</v>
      </c>
      <c r="C6" s="4">
        <v>176.23872</v>
      </c>
      <c r="D6" s="4">
        <v>13.927680000000001</v>
      </c>
      <c r="E6" s="4">
        <v>382.74336</v>
      </c>
      <c r="F6" s="4">
        <v>192.57696000000004</v>
      </c>
      <c r="G6" s="4">
        <v>5.0889600000000002</v>
      </c>
      <c r="H6" s="4">
        <v>45.264959999999995</v>
      </c>
      <c r="I6" s="4">
        <v>195.79103999999998</v>
      </c>
      <c r="J6" s="4">
        <v>677.63520000000005</v>
      </c>
      <c r="K6" s="4">
        <v>53.835840000000005</v>
      </c>
      <c r="L6" s="4">
        <v>1378.5544815585242</v>
      </c>
      <c r="M6" s="4">
        <v>700.93727999999999</v>
      </c>
      <c r="N6" s="4">
        <v>26.783999999999999</v>
      </c>
    </row>
    <row r="7" spans="1:14" x14ac:dyDescent="0.25">
      <c r="A7" s="1">
        <v>41426</v>
      </c>
      <c r="B7">
        <f t="shared" si="0"/>
        <v>30</v>
      </c>
      <c r="C7" s="4">
        <v>531.10080000000005</v>
      </c>
      <c r="D7" s="4">
        <v>41.731200000000008</v>
      </c>
      <c r="E7" s="4">
        <v>1212.7968000000001</v>
      </c>
      <c r="F7" s="4">
        <v>639.96479999999997</v>
      </c>
      <c r="G7" s="4">
        <v>16.070399999999999</v>
      </c>
      <c r="H7" s="4">
        <v>130.3776</v>
      </c>
      <c r="I7" s="4">
        <v>547.94880000000001</v>
      </c>
      <c r="J7" s="4">
        <v>1904.3423999999995</v>
      </c>
      <c r="K7" s="4">
        <v>13.219200000000177</v>
      </c>
      <c r="L7" s="4">
        <v>3880.1745661703476</v>
      </c>
      <c r="M7" s="4">
        <v>1975.8815999999999</v>
      </c>
      <c r="N7" s="4">
        <v>25.92</v>
      </c>
    </row>
    <row r="8" spans="1:14" x14ac:dyDescent="0.25">
      <c r="A8" s="1">
        <v>41456</v>
      </c>
      <c r="B8">
        <f t="shared" si="0"/>
        <v>31</v>
      </c>
      <c r="C8" s="4">
        <v>1395.9820800000002</v>
      </c>
      <c r="D8" s="4">
        <v>109.81440000000001</v>
      </c>
      <c r="E8" s="4">
        <v>3233.0966399999993</v>
      </c>
      <c r="F8" s="4">
        <v>1727.3001599999996</v>
      </c>
      <c r="G8" s="4">
        <v>43.122240000000005</v>
      </c>
      <c r="H8" s="4">
        <v>329.44319999999999</v>
      </c>
      <c r="I8" s="4">
        <v>1787.8320000000001</v>
      </c>
      <c r="J8" s="4">
        <v>5808.37824</v>
      </c>
      <c r="K8" s="4">
        <v>458.00639999999999</v>
      </c>
      <c r="L8" s="4">
        <v>9642.4158893538006</v>
      </c>
      <c r="M8" s="4">
        <v>3834.1296000000002</v>
      </c>
      <c r="N8" s="4">
        <v>26.783999999999999</v>
      </c>
    </row>
    <row r="9" spans="1:14" x14ac:dyDescent="0.25">
      <c r="A9" s="1">
        <v>41487</v>
      </c>
      <c r="B9">
        <f t="shared" si="0"/>
        <v>31</v>
      </c>
      <c r="C9" s="4">
        <v>1078.85952</v>
      </c>
      <c r="D9" s="4">
        <v>84.905280000000005</v>
      </c>
      <c r="E9" s="4">
        <v>2491.9833600000002</v>
      </c>
      <c r="F9" s="4">
        <v>1328.21856</v>
      </c>
      <c r="G9" s="4">
        <v>33.212159999999997</v>
      </c>
      <c r="H9" s="4">
        <v>257.39423999999997</v>
      </c>
      <c r="I9" s="4">
        <v>1008.9532799999999</v>
      </c>
      <c r="J9" s="4">
        <v>3826.2283200000006</v>
      </c>
      <c r="K9" s="4">
        <v>67.897440000000316</v>
      </c>
      <c r="L9" s="4">
        <v>7568.2767095330082</v>
      </c>
      <c r="M9" s="4">
        <v>3741.9926399999995</v>
      </c>
      <c r="N9" s="4">
        <v>26.783999999999999</v>
      </c>
    </row>
    <row r="10" spans="1:14" x14ac:dyDescent="0.25">
      <c r="A10" s="1">
        <v>41518</v>
      </c>
      <c r="B10">
        <f t="shared" si="0"/>
        <v>30</v>
      </c>
      <c r="C10" s="4">
        <v>681.17759999999998</v>
      </c>
      <c r="D10" s="4">
        <v>53.654400000000003</v>
      </c>
      <c r="E10" s="4">
        <v>1563.7536</v>
      </c>
      <c r="F10" s="4">
        <v>828.92159999999978</v>
      </c>
      <c r="G10" s="4">
        <v>20.736000000000001</v>
      </c>
      <c r="H10" s="4">
        <v>165.36959999999999</v>
      </c>
      <c r="I10" s="4">
        <v>658.36800000000005</v>
      </c>
      <c r="J10" s="4">
        <v>2423.3903999999993</v>
      </c>
      <c r="K10" s="4">
        <v>35.899200000000057</v>
      </c>
      <c r="L10" s="4">
        <v>4902.7399105717341</v>
      </c>
      <c r="M10" s="4">
        <v>2479.248</v>
      </c>
      <c r="N10" s="4">
        <v>25.92</v>
      </c>
    </row>
    <row r="11" spans="1:14" x14ac:dyDescent="0.25">
      <c r="A11" s="1">
        <v>41548</v>
      </c>
      <c r="B11">
        <f t="shared" si="0"/>
        <v>31</v>
      </c>
      <c r="C11" s="4">
        <v>464.16672000000005</v>
      </c>
      <c r="D11" s="4">
        <v>36.42624</v>
      </c>
      <c r="E11" s="4">
        <v>1055.55744</v>
      </c>
      <c r="F11" s="4">
        <v>554.96448000000009</v>
      </c>
      <c r="G11" s="4">
        <v>13.927680000000001</v>
      </c>
      <c r="H11" s="4">
        <v>114.63551999999999</v>
      </c>
      <c r="I11" s="4">
        <v>482.11200000000002</v>
      </c>
      <c r="J11" s="4">
        <v>1793.9923200000003</v>
      </c>
      <c r="K11" s="4">
        <v>141.68736000000001</v>
      </c>
      <c r="L11" s="4">
        <v>3425.4701401845314</v>
      </c>
      <c r="M11" s="4">
        <v>1631.41344</v>
      </c>
      <c r="N11" s="4">
        <v>26.783999999999999</v>
      </c>
    </row>
    <row r="12" spans="1:14" x14ac:dyDescent="0.25">
      <c r="A12" s="1">
        <v>41579</v>
      </c>
      <c r="B12">
        <f t="shared" si="0"/>
        <v>30</v>
      </c>
      <c r="C12" s="4">
        <v>196.99199999999999</v>
      </c>
      <c r="D12" s="4">
        <v>15.552</v>
      </c>
      <c r="E12" s="4">
        <v>432.08640000000003</v>
      </c>
      <c r="F12" s="4">
        <v>219.54239999999993</v>
      </c>
      <c r="G12" s="4">
        <v>5.7023999999999999</v>
      </c>
      <c r="H12" s="4">
        <v>50.284799999999997</v>
      </c>
      <c r="I12" s="4">
        <v>189.73439999999999</v>
      </c>
      <c r="J12" s="4">
        <v>729.90719999999999</v>
      </c>
      <c r="K12" s="4">
        <v>57.801600000000001</v>
      </c>
      <c r="L12" s="4">
        <v>1527.6000830180083</v>
      </c>
      <c r="M12" s="4">
        <v>797.81759999999997</v>
      </c>
      <c r="N12" s="4">
        <v>25.92</v>
      </c>
    </row>
    <row r="13" spans="1:14" x14ac:dyDescent="0.25">
      <c r="A13" s="1">
        <v>41609</v>
      </c>
      <c r="B13">
        <f t="shared" si="0"/>
        <v>31</v>
      </c>
      <c r="C13" s="4">
        <v>167.93567999999999</v>
      </c>
      <c r="D13" s="4">
        <v>13.124160000000002</v>
      </c>
      <c r="E13" s="4">
        <v>363.19103999999999</v>
      </c>
      <c r="F13" s="4">
        <v>182.13119999999995</v>
      </c>
      <c r="G13" s="4">
        <v>4.8211199999999996</v>
      </c>
      <c r="H13" s="4">
        <v>43.390079999999998</v>
      </c>
      <c r="I13" s="4">
        <v>144.90144000000001</v>
      </c>
      <c r="J13" s="4">
        <v>579.20399999999984</v>
      </c>
      <c r="K13" s="4">
        <v>27.721440000000012</v>
      </c>
      <c r="L13" s="4">
        <v>1317.42281020621</v>
      </c>
      <c r="M13" s="4">
        <v>738.16704000000016</v>
      </c>
      <c r="N13" s="4">
        <v>26.783999999999999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BAB0-67CB-497F-92CD-8CBCA0FD1283}">
  <dimension ref="A1:N361"/>
  <sheetViews>
    <sheetView workbookViewId="0">
      <selection activeCell="D11" sqref="D11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5703125" bestFit="1" customWidth="1"/>
    <col min="4" max="4" width="24.7109375" bestFit="1" customWidth="1"/>
    <col min="5" max="5" width="8" bestFit="1" customWidth="1"/>
    <col min="6" max="6" width="21.5703125" bestFit="1" customWidth="1"/>
    <col min="7" max="7" width="24.140625" bestFit="1" customWidth="1"/>
    <col min="8" max="8" width="8.7109375" bestFit="1" customWidth="1"/>
    <col min="9" max="9" width="13.28515625" bestFit="1" customWidth="1"/>
    <col min="10" max="10" width="10" bestFit="1" customWidth="1"/>
    <col min="11" max="11" width="23.5703125" bestFit="1" customWidth="1"/>
    <col min="12" max="12" width="12" bestFit="1" customWidth="1"/>
    <col min="13" max="13" width="21.140625" bestFit="1" customWidth="1"/>
  </cols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31048</v>
      </c>
      <c r="B2">
        <f t="shared" ref="B2:B65" si="0">DAY(EOMONTH(A2,0))</f>
        <v>31</v>
      </c>
      <c r="C2" s="4">
        <v>128.83104</v>
      </c>
      <c r="D2" s="4">
        <v>10.17792</v>
      </c>
      <c r="E2" s="4">
        <v>369.61919999999998</v>
      </c>
      <c r="F2" s="4">
        <v>230.61024000000003</v>
      </c>
      <c r="G2" s="4">
        <v>4.8211199999999996</v>
      </c>
      <c r="H2" s="4">
        <v>36.42624</v>
      </c>
      <c r="I2" s="4">
        <v>113.56416</v>
      </c>
      <c r="J2" s="4">
        <v>565.00847999999996</v>
      </c>
      <c r="K2" s="4">
        <v>45.398879999999998</v>
      </c>
      <c r="L2" s="4">
        <v>1086.0912000000001</v>
      </c>
      <c r="M2" s="4">
        <v>521.21663999999998</v>
      </c>
      <c r="N2">
        <v>26.783999999999999</v>
      </c>
    </row>
    <row r="3" spans="1:14" x14ac:dyDescent="0.25">
      <c r="A3" s="1">
        <v>31079</v>
      </c>
      <c r="B3">
        <f t="shared" si="0"/>
        <v>28</v>
      </c>
      <c r="C3" s="4">
        <v>91.445760000000007</v>
      </c>
      <c r="D3" s="4">
        <v>7.2576000000000001</v>
      </c>
      <c r="E3" s="4">
        <v>251.5968</v>
      </c>
      <c r="F3" s="4">
        <v>152.89344</v>
      </c>
      <c r="G3" s="4">
        <v>3.3868800000000001</v>
      </c>
      <c r="H3" s="4">
        <v>27.820799999999998</v>
      </c>
      <c r="I3" s="4">
        <v>90.961919999999992</v>
      </c>
      <c r="J3" s="4">
        <v>441.20159999999998</v>
      </c>
      <c r="K3" s="4">
        <v>70.822080000000014</v>
      </c>
      <c r="L3" s="4">
        <v>871.15391999999997</v>
      </c>
      <c r="M3" s="4">
        <v>429.89184</v>
      </c>
      <c r="N3">
        <v>24.192</v>
      </c>
    </row>
    <row r="4" spans="1:14" x14ac:dyDescent="0.25">
      <c r="A4" s="1">
        <v>31107</v>
      </c>
      <c r="B4">
        <f t="shared" si="0"/>
        <v>31</v>
      </c>
      <c r="C4" s="4">
        <v>98.029439999999994</v>
      </c>
      <c r="D4" s="4">
        <v>7.76736</v>
      </c>
      <c r="E4" s="4">
        <v>218.28960000000001</v>
      </c>
      <c r="F4" s="4">
        <v>112.4928</v>
      </c>
      <c r="G4" s="4">
        <v>2.9462400000000004</v>
      </c>
      <c r="H4" s="4">
        <v>27.051839999999999</v>
      </c>
      <c r="I4" s="4">
        <v>103.92191999999999</v>
      </c>
      <c r="J4" s="4">
        <v>447.9624</v>
      </c>
      <c r="K4" s="4">
        <v>98.699040000000053</v>
      </c>
      <c r="L4" s="4">
        <v>1050.20064</v>
      </c>
      <c r="M4" s="4">
        <v>602.37216000000001</v>
      </c>
      <c r="N4">
        <v>26.783999999999999</v>
      </c>
    </row>
    <row r="5" spans="1:14" x14ac:dyDescent="0.25">
      <c r="A5" s="1">
        <v>31138</v>
      </c>
      <c r="B5">
        <f t="shared" si="0"/>
        <v>30</v>
      </c>
      <c r="C5" s="4">
        <v>95.385599999999997</v>
      </c>
      <c r="D5" s="4">
        <v>7.5167999999999999</v>
      </c>
      <c r="E5" s="4">
        <v>187.92</v>
      </c>
      <c r="F5" s="4">
        <v>85.017600000000016</v>
      </c>
      <c r="G5" s="4">
        <v>2.5920000000000001</v>
      </c>
      <c r="H5" s="4">
        <v>26.179200000000002</v>
      </c>
      <c r="I5" s="4">
        <v>102.384</v>
      </c>
      <c r="J5" s="4">
        <v>420.61680000000001</v>
      </c>
      <c r="K5" s="4">
        <v>104.13360000000003</v>
      </c>
      <c r="L5" s="4">
        <v>1018.3968</v>
      </c>
      <c r="M5" s="4">
        <v>597.71519999999998</v>
      </c>
      <c r="N5">
        <v>25.92</v>
      </c>
    </row>
    <row r="6" spans="1:14" x14ac:dyDescent="0.25">
      <c r="A6" s="1">
        <v>31168</v>
      </c>
      <c r="B6">
        <f t="shared" si="0"/>
        <v>31</v>
      </c>
      <c r="C6" s="4">
        <v>114.90336000000001</v>
      </c>
      <c r="D6" s="4">
        <v>9.10656</v>
      </c>
      <c r="E6" s="4">
        <v>193.64832000000001</v>
      </c>
      <c r="F6" s="4">
        <v>69.638400000000004</v>
      </c>
      <c r="G6" s="4">
        <v>2.6783999999999999</v>
      </c>
      <c r="H6" s="4">
        <v>36.961919999999999</v>
      </c>
      <c r="I6" s="4">
        <v>170.88192000000001</v>
      </c>
      <c r="J6" s="4">
        <v>535.61303999999996</v>
      </c>
      <c r="K6" s="4">
        <v>134.12088000000003</v>
      </c>
      <c r="L6" s="4">
        <v>1881.0403199999998</v>
      </c>
      <c r="M6" s="4">
        <v>1345.36032</v>
      </c>
      <c r="N6">
        <v>26.783999999999999</v>
      </c>
    </row>
    <row r="7" spans="1:14" x14ac:dyDescent="0.25">
      <c r="A7" s="1">
        <v>31199</v>
      </c>
      <c r="B7">
        <f t="shared" si="0"/>
        <v>30</v>
      </c>
      <c r="C7" s="4">
        <v>362.88</v>
      </c>
      <c r="D7" s="4">
        <v>28.512</v>
      </c>
      <c r="E7" s="4">
        <v>518.4</v>
      </c>
      <c r="F7" s="4">
        <v>127.008</v>
      </c>
      <c r="G7" s="4">
        <v>4.4063999999999997</v>
      </c>
      <c r="H7" s="4">
        <v>94.608000000000004</v>
      </c>
      <c r="I7" s="4">
        <v>648</v>
      </c>
      <c r="J7" s="4">
        <v>1490.8535999999999</v>
      </c>
      <c r="K7" s="4">
        <v>229.84559999999999</v>
      </c>
      <c r="L7" s="4">
        <v>5723.9135999999999</v>
      </c>
      <c r="M7" s="4">
        <v>4232.9952000000003</v>
      </c>
      <c r="N7">
        <v>25.92</v>
      </c>
    </row>
    <row r="8" spans="1:14" x14ac:dyDescent="0.25">
      <c r="A8" s="1">
        <v>31229</v>
      </c>
      <c r="B8">
        <f t="shared" si="0"/>
        <v>31</v>
      </c>
      <c r="C8" s="4">
        <v>1716.8543999999999</v>
      </c>
      <c r="D8" s="4">
        <v>134.99135999999999</v>
      </c>
      <c r="E8" s="4">
        <v>2410.56</v>
      </c>
      <c r="F8" s="4">
        <v>558.71424000000002</v>
      </c>
      <c r="G8" s="4">
        <v>15.802560000000001</v>
      </c>
      <c r="H8" s="4">
        <v>458.00639999999999</v>
      </c>
      <c r="I8" s="4">
        <v>2324.8512000000001</v>
      </c>
      <c r="J8" s="4">
        <v>6931.2974400000003</v>
      </c>
      <c r="K8" s="4">
        <v>1737.8798400000001</v>
      </c>
      <c r="L8" s="4">
        <v>12718.918079999999</v>
      </c>
      <c r="M8" s="4">
        <v>5787.7545600000003</v>
      </c>
      <c r="N8">
        <v>26.783999999999999</v>
      </c>
    </row>
    <row r="9" spans="1:14" x14ac:dyDescent="0.25">
      <c r="A9" s="1">
        <v>31260</v>
      </c>
      <c r="B9">
        <f t="shared" si="0"/>
        <v>31</v>
      </c>
      <c r="C9" s="4">
        <v>1901.664</v>
      </c>
      <c r="D9" s="4">
        <v>149.45472000000001</v>
      </c>
      <c r="E9" s="4">
        <v>3321.2159999999999</v>
      </c>
      <c r="F9" s="4">
        <v>1270.09728</v>
      </c>
      <c r="G9" s="4">
        <v>44.193600000000004</v>
      </c>
      <c r="H9" s="4">
        <v>490.1472</v>
      </c>
      <c r="I9" s="4">
        <v>1411.5168000000001</v>
      </c>
      <c r="J9" s="4">
        <v>6201.1656000000003</v>
      </c>
      <c r="K9" s="4">
        <v>978.28560000000004</v>
      </c>
      <c r="L9" s="4">
        <v>11319.186240000003</v>
      </c>
      <c r="M9" s="4">
        <v>5118.1545599999999</v>
      </c>
      <c r="N9">
        <v>26.783999999999999</v>
      </c>
    </row>
    <row r="10" spans="1:14" x14ac:dyDescent="0.25">
      <c r="A10" s="1">
        <v>31291</v>
      </c>
      <c r="B10">
        <f t="shared" si="0"/>
        <v>30</v>
      </c>
      <c r="C10" s="4">
        <v>1596.672</v>
      </c>
      <c r="D10" s="4">
        <v>125.712</v>
      </c>
      <c r="E10" s="4">
        <v>2376.864</v>
      </c>
      <c r="F10" s="4">
        <v>654.48</v>
      </c>
      <c r="G10" s="4">
        <v>31.622399999999999</v>
      </c>
      <c r="H10" s="4">
        <v>396.57600000000002</v>
      </c>
      <c r="I10" s="4">
        <v>1218.24</v>
      </c>
      <c r="J10" s="4">
        <v>6362.8415999999997</v>
      </c>
      <c r="K10" s="4">
        <v>2371.1615999999999</v>
      </c>
      <c r="L10" s="4">
        <v>11246.688</v>
      </c>
      <c r="M10" s="4">
        <v>4883.8464000000004</v>
      </c>
      <c r="N10">
        <v>25.92</v>
      </c>
    </row>
    <row r="11" spans="1:14" x14ac:dyDescent="0.25">
      <c r="A11" s="1">
        <v>31321</v>
      </c>
      <c r="B11">
        <f t="shared" si="0"/>
        <v>31</v>
      </c>
      <c r="C11" s="4">
        <v>811.55520000000001</v>
      </c>
      <c r="D11" s="4">
        <v>63.745919999999998</v>
      </c>
      <c r="E11" s="4">
        <v>1558.8288</v>
      </c>
      <c r="F11" s="4">
        <v>683.52768000000003</v>
      </c>
      <c r="G11" s="4">
        <v>20.62368</v>
      </c>
      <c r="H11" s="4">
        <v>202.75488000000001</v>
      </c>
      <c r="I11" s="4">
        <v>449.97120000000001</v>
      </c>
      <c r="J11" s="4">
        <v>3019.1594399999994</v>
      </c>
      <c r="K11" s="4">
        <v>807.60455999999988</v>
      </c>
      <c r="L11" s="4">
        <v>5680.8864000000003</v>
      </c>
      <c r="M11" s="4">
        <v>2661.7939200000001</v>
      </c>
      <c r="N11">
        <v>26.783999999999999</v>
      </c>
    </row>
    <row r="12" spans="1:14" x14ac:dyDescent="0.25">
      <c r="A12" s="1">
        <v>31352</v>
      </c>
      <c r="B12">
        <f t="shared" si="0"/>
        <v>30</v>
      </c>
      <c r="C12" s="4">
        <v>391.392</v>
      </c>
      <c r="D12" s="4">
        <v>30.844799999999999</v>
      </c>
      <c r="E12" s="4">
        <v>883.87199999999996</v>
      </c>
      <c r="F12" s="4">
        <v>461.6352</v>
      </c>
      <c r="G12" s="4">
        <v>11.664</v>
      </c>
      <c r="H12" s="4">
        <v>97.977599999999995</v>
      </c>
      <c r="I12" s="4">
        <v>217.20959999999999</v>
      </c>
      <c r="J12" s="4">
        <v>1225.1088</v>
      </c>
      <c r="K12" s="4">
        <v>26.049599999999955</v>
      </c>
      <c r="L12" s="4">
        <v>3191.5295999999998</v>
      </c>
      <c r="M12" s="4">
        <v>1966.5504000000001</v>
      </c>
      <c r="N12">
        <v>25.92</v>
      </c>
    </row>
    <row r="13" spans="1:14" x14ac:dyDescent="0.25">
      <c r="A13" s="1">
        <v>31382</v>
      </c>
      <c r="B13">
        <f t="shared" si="0"/>
        <v>31</v>
      </c>
      <c r="C13" s="4">
        <v>238.91327999999999</v>
      </c>
      <c r="D13" s="4">
        <v>18.748799999999999</v>
      </c>
      <c r="E13" s="4">
        <v>524.96640000000002</v>
      </c>
      <c r="F13" s="4">
        <v>267.30432000000002</v>
      </c>
      <c r="G13" s="4">
        <v>6.9638400000000003</v>
      </c>
      <c r="H13" s="4">
        <v>62.942399999999999</v>
      </c>
      <c r="I13" s="4">
        <v>132.31296</v>
      </c>
      <c r="J13" s="4">
        <v>794.01167999999996</v>
      </c>
      <c r="K13" s="4">
        <v>73.78992000000008</v>
      </c>
      <c r="L13" s="4">
        <v>1648.82304</v>
      </c>
      <c r="M13" s="4">
        <v>854.94528000000003</v>
      </c>
      <c r="N13">
        <v>26.783999999999999</v>
      </c>
    </row>
    <row r="14" spans="1:14" x14ac:dyDescent="0.25">
      <c r="A14" s="1">
        <v>31413</v>
      </c>
      <c r="B14">
        <f t="shared" si="0"/>
        <v>31</v>
      </c>
      <c r="C14" s="4">
        <v>155.88288</v>
      </c>
      <c r="D14" s="4">
        <v>12.320639999999997</v>
      </c>
      <c r="E14" s="4">
        <v>318.7296</v>
      </c>
      <c r="F14" s="4">
        <v>150.52607999999998</v>
      </c>
      <c r="G14" s="4">
        <v>4.2854400000000004</v>
      </c>
      <c r="H14" s="4">
        <v>47.943359999999991</v>
      </c>
      <c r="I14" s="4">
        <v>102.04704</v>
      </c>
      <c r="J14" s="4">
        <v>521.08271999999999</v>
      </c>
      <c r="K14" s="4">
        <v>52.362719999999975</v>
      </c>
      <c r="L14" s="4">
        <v>1229.65344</v>
      </c>
      <c r="M14" s="4">
        <v>708.70464000000015</v>
      </c>
      <c r="N14">
        <v>26.783999999999999</v>
      </c>
    </row>
    <row r="15" spans="1:14" x14ac:dyDescent="0.25">
      <c r="A15" s="1">
        <v>31444</v>
      </c>
      <c r="B15">
        <f t="shared" si="0"/>
        <v>28</v>
      </c>
      <c r="C15" s="4">
        <v>112.25088000000001</v>
      </c>
      <c r="D15" s="4">
        <v>8.7091200000000004</v>
      </c>
      <c r="E15" s="4">
        <v>230.54976000000002</v>
      </c>
      <c r="F15" s="4">
        <v>109.58976</v>
      </c>
      <c r="G15" s="4">
        <v>3.1449599999999998</v>
      </c>
      <c r="H15" s="4">
        <v>27.095040000000001</v>
      </c>
      <c r="I15" s="4">
        <v>74.027519999999996</v>
      </c>
      <c r="J15" s="4">
        <v>373.70592000000005</v>
      </c>
      <c r="K15" s="4">
        <v>42.033600000000014</v>
      </c>
      <c r="L15" s="4">
        <v>939.61728000000005</v>
      </c>
      <c r="M15" s="4">
        <v>565.85087999999996</v>
      </c>
      <c r="N15">
        <v>24.192</v>
      </c>
    </row>
    <row r="16" spans="1:14" x14ac:dyDescent="0.25">
      <c r="A16" s="1">
        <v>31472</v>
      </c>
      <c r="B16">
        <f t="shared" si="0"/>
        <v>31</v>
      </c>
      <c r="C16" s="4">
        <v>106.60031999999998</v>
      </c>
      <c r="D16" s="4">
        <v>8.3030399999999993</v>
      </c>
      <c r="E16" s="4">
        <v>205.43328</v>
      </c>
      <c r="F16" s="4">
        <v>90.529920000000018</v>
      </c>
      <c r="G16" s="4">
        <v>2.6783999999999999</v>
      </c>
      <c r="H16" s="4">
        <v>28.123200000000001</v>
      </c>
      <c r="I16" s="4">
        <v>76.870080000000002</v>
      </c>
      <c r="J16" s="4">
        <v>353.95056</v>
      </c>
      <c r="K16" s="4">
        <v>43.524000000000001</v>
      </c>
      <c r="L16" s="4">
        <v>887.62175999999988</v>
      </c>
      <c r="M16" s="4">
        <v>533.8051200000001</v>
      </c>
      <c r="N16">
        <v>26.783999999999999</v>
      </c>
    </row>
    <row r="17" spans="1:14" x14ac:dyDescent="0.25">
      <c r="A17" s="1">
        <v>31503</v>
      </c>
      <c r="B17">
        <f t="shared" si="0"/>
        <v>30</v>
      </c>
      <c r="C17" s="4">
        <v>123.8976</v>
      </c>
      <c r="D17" s="4">
        <v>9.8496000000000006</v>
      </c>
      <c r="E17" s="4">
        <v>171.072</v>
      </c>
      <c r="F17" s="4">
        <v>37.32480000000001</v>
      </c>
      <c r="G17" s="4">
        <v>2.3328000000000002</v>
      </c>
      <c r="H17" s="4">
        <v>31.103999999999999</v>
      </c>
      <c r="I17" s="4">
        <v>84.499200000000002</v>
      </c>
      <c r="J17" s="4">
        <v>393.78960000000001</v>
      </c>
      <c r="K17" s="4">
        <v>107.11440000000003</v>
      </c>
      <c r="L17" s="4">
        <v>1056.4992</v>
      </c>
      <c r="M17" s="4">
        <v>662.77440000000001</v>
      </c>
      <c r="N17">
        <v>25.92</v>
      </c>
    </row>
    <row r="18" spans="1:14" x14ac:dyDescent="0.25">
      <c r="A18" s="1">
        <v>31533</v>
      </c>
      <c r="B18">
        <f t="shared" si="0"/>
        <v>31</v>
      </c>
      <c r="C18" s="4">
        <v>139.00896</v>
      </c>
      <c r="D18" s="4">
        <v>10.981439999999997</v>
      </c>
      <c r="E18" s="4">
        <v>260.34048000000001</v>
      </c>
      <c r="F18" s="4">
        <v>110.35008000000002</v>
      </c>
      <c r="G18" s="4">
        <v>3.4819200000000001</v>
      </c>
      <c r="H18" s="4">
        <v>37.497599999999998</v>
      </c>
      <c r="I18" s="4">
        <v>111.95711999999999</v>
      </c>
      <c r="J18" s="4">
        <v>462.96143999999998</v>
      </c>
      <c r="K18" s="4">
        <v>53.166239999999974</v>
      </c>
      <c r="L18" s="4">
        <v>1492.6723199999997</v>
      </c>
      <c r="M18" s="4">
        <v>1029.8448000000001</v>
      </c>
      <c r="N18">
        <v>26.783999999999999</v>
      </c>
    </row>
    <row r="19" spans="1:14" x14ac:dyDescent="0.25">
      <c r="A19" s="1">
        <v>31564</v>
      </c>
      <c r="B19">
        <f t="shared" si="0"/>
        <v>30</v>
      </c>
      <c r="C19" s="4">
        <v>578.01599999999996</v>
      </c>
      <c r="D19" s="4">
        <v>45.36</v>
      </c>
      <c r="E19" s="4">
        <v>762.048</v>
      </c>
      <c r="F19" s="4">
        <v>138.672</v>
      </c>
      <c r="G19" s="4">
        <v>10.1088</v>
      </c>
      <c r="H19" s="4">
        <v>123.3792</v>
      </c>
      <c r="I19" s="4">
        <v>482.11200000000002</v>
      </c>
      <c r="J19" s="4">
        <v>1845.18</v>
      </c>
      <c r="K19" s="4">
        <v>477.6407999999999</v>
      </c>
      <c r="L19" s="4">
        <v>4800.384</v>
      </c>
      <c r="M19" s="4">
        <v>2955.1392000000001</v>
      </c>
      <c r="N19">
        <v>25.92</v>
      </c>
    </row>
    <row r="20" spans="1:14" x14ac:dyDescent="0.25">
      <c r="A20" s="1">
        <v>31594</v>
      </c>
      <c r="B20">
        <f t="shared" si="0"/>
        <v>31</v>
      </c>
      <c r="C20" s="4">
        <v>1510.6176</v>
      </c>
      <c r="D20" s="4">
        <v>118.92095999999999</v>
      </c>
      <c r="E20" s="4">
        <v>2166.8256000000001</v>
      </c>
      <c r="F20" s="4">
        <v>537.28704000000005</v>
      </c>
      <c r="G20" s="4">
        <v>28.926720000000003</v>
      </c>
      <c r="H20" s="4">
        <v>361.584</v>
      </c>
      <c r="I20" s="4">
        <v>1100.8224</v>
      </c>
      <c r="J20" s="4">
        <v>4833.5075999999999</v>
      </c>
      <c r="K20" s="4">
        <v>1204.2756000000002</v>
      </c>
      <c r="L20" s="4">
        <v>9700.89696</v>
      </c>
      <c r="M20" s="4">
        <v>4867.4563200000002</v>
      </c>
      <c r="N20">
        <v>26.783999999999999</v>
      </c>
    </row>
    <row r="21" spans="1:14" x14ac:dyDescent="0.25">
      <c r="A21" s="1">
        <v>31625</v>
      </c>
      <c r="B21">
        <f t="shared" si="0"/>
        <v>31</v>
      </c>
      <c r="C21" s="4">
        <v>1398.1248000000001</v>
      </c>
      <c r="D21" s="4">
        <v>110.08224</v>
      </c>
      <c r="E21" s="4">
        <v>4955.04</v>
      </c>
      <c r="F21" s="4">
        <v>3446.8329600000006</v>
      </c>
      <c r="G21" s="4">
        <v>65.888640000000009</v>
      </c>
      <c r="H21" s="4">
        <v>305.33760000000001</v>
      </c>
      <c r="I21" s="4">
        <v>1199.9232</v>
      </c>
      <c r="J21" s="4">
        <v>6989.2848000000004</v>
      </c>
      <c r="K21" s="4">
        <v>528.98400000000004</v>
      </c>
      <c r="L21" s="4">
        <v>9805.6224000000002</v>
      </c>
      <c r="M21" s="4">
        <v>2816.3375999999998</v>
      </c>
      <c r="N21">
        <v>26.783999999999999</v>
      </c>
    </row>
    <row r="22" spans="1:14" x14ac:dyDescent="0.25">
      <c r="A22" s="1">
        <v>31656</v>
      </c>
      <c r="B22">
        <f t="shared" si="0"/>
        <v>30</v>
      </c>
      <c r="C22" s="4">
        <v>1283.04</v>
      </c>
      <c r="D22" s="4">
        <v>100.8288</v>
      </c>
      <c r="E22" s="4">
        <v>3291.84</v>
      </c>
      <c r="F22" s="4">
        <v>1907.9712</v>
      </c>
      <c r="G22" s="4">
        <v>43.804799999999993</v>
      </c>
      <c r="H22" s="4">
        <v>236.64959999999999</v>
      </c>
      <c r="I22" s="4">
        <v>1119.7439999999999</v>
      </c>
      <c r="J22" s="4">
        <v>5034.4416000000001</v>
      </c>
      <c r="K22" s="4">
        <v>386.20800000000003</v>
      </c>
      <c r="L22" s="4">
        <v>8456.9184000000005</v>
      </c>
      <c r="M22" s="4">
        <v>3422.4767999999999</v>
      </c>
      <c r="N22">
        <v>25.92</v>
      </c>
    </row>
    <row r="23" spans="1:14" x14ac:dyDescent="0.25">
      <c r="A23" s="1">
        <v>31686</v>
      </c>
      <c r="B23">
        <f t="shared" si="0"/>
        <v>31</v>
      </c>
      <c r="C23" s="4">
        <v>610.67520000000002</v>
      </c>
      <c r="D23" s="4">
        <v>47.943359999999991</v>
      </c>
      <c r="E23" s="4">
        <v>1636.5024000000001</v>
      </c>
      <c r="F23" s="4">
        <v>977.88384000000008</v>
      </c>
      <c r="G23" s="4">
        <v>21.695039999999999</v>
      </c>
      <c r="H23" s="4">
        <v>144.36575999999999</v>
      </c>
      <c r="I23" s="4">
        <v>533.00160000000005</v>
      </c>
      <c r="J23" s="4">
        <v>2508.3216000000002</v>
      </c>
      <c r="K23" s="4">
        <v>194.45184000000003</v>
      </c>
      <c r="L23" s="4">
        <v>4864.2422399999996</v>
      </c>
      <c r="M23" s="4">
        <v>2355.9206399999998</v>
      </c>
      <c r="N23">
        <v>26.783999999999999</v>
      </c>
    </row>
    <row r="24" spans="1:14" x14ac:dyDescent="0.25">
      <c r="A24" s="1">
        <v>31717</v>
      </c>
      <c r="B24">
        <f t="shared" si="0"/>
        <v>30</v>
      </c>
      <c r="C24" s="4">
        <v>277.34399999999999</v>
      </c>
      <c r="D24" s="4">
        <v>21.7728</v>
      </c>
      <c r="E24" s="4">
        <v>676.51199999999994</v>
      </c>
      <c r="F24" s="4">
        <v>377.39519999999999</v>
      </c>
      <c r="G24" s="4">
        <v>9.0719999999999992</v>
      </c>
      <c r="H24" s="4">
        <v>71.020799999999994</v>
      </c>
      <c r="I24" s="4">
        <v>274.75200000000001</v>
      </c>
      <c r="J24" s="4">
        <v>1109.376</v>
      </c>
      <c r="K24" s="4">
        <v>87.091200000000001</v>
      </c>
      <c r="L24" s="4">
        <v>2152.6559999999999</v>
      </c>
      <c r="M24" s="4">
        <v>1043.28</v>
      </c>
      <c r="N24">
        <v>25.92</v>
      </c>
    </row>
    <row r="25" spans="1:14" x14ac:dyDescent="0.25">
      <c r="A25" s="1">
        <v>31747</v>
      </c>
      <c r="B25">
        <f t="shared" si="0"/>
        <v>31</v>
      </c>
      <c r="C25" s="4">
        <v>183.47040000000001</v>
      </c>
      <c r="D25" s="4">
        <v>14.463360000000002</v>
      </c>
      <c r="E25" s="4">
        <v>412.47359999999998</v>
      </c>
      <c r="F25" s="4">
        <v>214.53983999999997</v>
      </c>
      <c r="G25" s="4">
        <v>5.6246400000000003</v>
      </c>
      <c r="H25" s="4">
        <v>49.81824000000001</v>
      </c>
      <c r="I25" s="4">
        <v>192.04128</v>
      </c>
      <c r="J25" s="4">
        <v>710.57952</v>
      </c>
      <c r="K25" s="4">
        <v>56.246400000000001</v>
      </c>
      <c r="L25" s="4">
        <v>1512.4924800000003</v>
      </c>
      <c r="M25" s="4">
        <v>801.91295999999988</v>
      </c>
      <c r="N25">
        <v>26.783999999999999</v>
      </c>
    </row>
    <row r="26" spans="1:14" x14ac:dyDescent="0.25">
      <c r="A26" s="1">
        <v>31778</v>
      </c>
      <c r="B26">
        <f t="shared" si="0"/>
        <v>31</v>
      </c>
      <c r="C26" s="4">
        <v>127.224</v>
      </c>
      <c r="D26" s="4">
        <v>9.9100800000000007</v>
      </c>
      <c r="E26" s="4">
        <v>305.33760000000001</v>
      </c>
      <c r="F26" s="4">
        <v>168.20352</v>
      </c>
      <c r="G26" s="4">
        <v>4.0175999999999998</v>
      </c>
      <c r="H26" s="4">
        <v>26.248320000000003</v>
      </c>
      <c r="I26" s="4">
        <v>148.11552</v>
      </c>
      <c r="J26" s="4">
        <v>520.41311999999994</v>
      </c>
      <c r="K26" s="4">
        <v>40.711680000000001</v>
      </c>
      <c r="L26" s="4">
        <v>1015.1136</v>
      </c>
      <c r="M26" s="4">
        <v>494.70047999999991</v>
      </c>
      <c r="N26">
        <v>26.783999999999999</v>
      </c>
    </row>
    <row r="27" spans="1:14" x14ac:dyDescent="0.25">
      <c r="A27" s="1">
        <v>31809</v>
      </c>
      <c r="B27">
        <f t="shared" si="0"/>
        <v>28</v>
      </c>
      <c r="C27" s="4">
        <v>93.381119999999981</v>
      </c>
      <c r="D27" s="4">
        <v>7.2576000000000001</v>
      </c>
      <c r="E27" s="4">
        <v>233.21088</v>
      </c>
      <c r="F27" s="4">
        <v>132.57216000000003</v>
      </c>
      <c r="G27" s="4">
        <v>3.1449599999999998</v>
      </c>
      <c r="H27" s="4">
        <v>17.902080000000002</v>
      </c>
      <c r="I27" s="4">
        <v>112.4928</v>
      </c>
      <c r="J27" s="4">
        <v>394.08767999999992</v>
      </c>
      <c r="K27" s="4">
        <v>30.481920000000002</v>
      </c>
      <c r="L27" s="4">
        <v>723.09888000000001</v>
      </c>
      <c r="M27" s="4">
        <v>329.01119999999997</v>
      </c>
      <c r="N27">
        <v>24.192</v>
      </c>
    </row>
    <row r="28" spans="1:14" x14ac:dyDescent="0.25">
      <c r="A28" s="1">
        <v>31837</v>
      </c>
      <c r="B28">
        <f t="shared" si="0"/>
        <v>31</v>
      </c>
      <c r="C28" s="4">
        <v>92.136960000000002</v>
      </c>
      <c r="D28" s="4">
        <v>7.2316800000000008</v>
      </c>
      <c r="E28" s="4">
        <v>237.30623999999997</v>
      </c>
      <c r="F28" s="4">
        <v>137.93759999999997</v>
      </c>
      <c r="G28" s="4">
        <v>3.21408</v>
      </c>
      <c r="H28" s="4">
        <v>20.088000000000001</v>
      </c>
      <c r="I28" s="4">
        <v>125.34911999999998</v>
      </c>
      <c r="J28" s="4">
        <v>415.15199999999987</v>
      </c>
      <c r="K28" s="4">
        <v>32.408640000000005</v>
      </c>
      <c r="L28" s="4">
        <v>822.26880000000006</v>
      </c>
      <c r="M28" s="4">
        <v>407.11680000000001</v>
      </c>
      <c r="N28">
        <v>26.783999999999999</v>
      </c>
    </row>
    <row r="29" spans="1:14" x14ac:dyDescent="0.25">
      <c r="A29" s="1">
        <v>31868</v>
      </c>
      <c r="B29">
        <f t="shared" si="0"/>
        <v>30</v>
      </c>
      <c r="C29" s="4">
        <v>113.0112</v>
      </c>
      <c r="D29" s="4">
        <v>8.8127999999999993</v>
      </c>
      <c r="E29" s="4">
        <v>266.976</v>
      </c>
      <c r="F29" s="4">
        <v>145.15199999999999</v>
      </c>
      <c r="G29" s="4">
        <v>3.6288</v>
      </c>
      <c r="H29" s="4">
        <v>50.803199999999997</v>
      </c>
      <c r="I29" s="4">
        <v>149.29920000000001</v>
      </c>
      <c r="J29" s="4">
        <v>508.80959999999988</v>
      </c>
      <c r="K29" s="4">
        <v>41.731200000000008</v>
      </c>
      <c r="L29" s="4">
        <v>1143.5904</v>
      </c>
      <c r="M29" s="4">
        <v>634.7808</v>
      </c>
      <c r="N29">
        <v>25.92</v>
      </c>
    </row>
    <row r="30" spans="1:14" x14ac:dyDescent="0.25">
      <c r="A30" s="1">
        <v>31898</v>
      </c>
      <c r="B30">
        <f t="shared" si="0"/>
        <v>31</v>
      </c>
      <c r="C30" s="4">
        <v>143.2944</v>
      </c>
      <c r="D30" s="4">
        <v>11.249280000000001</v>
      </c>
      <c r="E30" s="4">
        <v>326.76479999999998</v>
      </c>
      <c r="F30" s="4">
        <v>172.22112000000001</v>
      </c>
      <c r="G30" s="4">
        <v>4.2854400000000004</v>
      </c>
      <c r="H30" s="4">
        <v>38.568959999999997</v>
      </c>
      <c r="I30" s="4">
        <v>185.61312000000001</v>
      </c>
      <c r="J30" s="4">
        <v>598.62239999999997</v>
      </c>
      <c r="K30" s="4">
        <v>47.675519999999992</v>
      </c>
      <c r="L30" s="4">
        <v>1669.4467199999997</v>
      </c>
      <c r="M30" s="4">
        <v>1070.8243199999999</v>
      </c>
      <c r="N30">
        <v>26.783999999999999</v>
      </c>
    </row>
    <row r="31" spans="1:14" x14ac:dyDescent="0.25">
      <c r="A31" s="1">
        <v>31929</v>
      </c>
      <c r="B31">
        <f t="shared" si="0"/>
        <v>30</v>
      </c>
      <c r="C31" s="4">
        <v>336.96</v>
      </c>
      <c r="D31" s="4">
        <v>26.438400000000001</v>
      </c>
      <c r="E31" s="4">
        <v>1176.768</v>
      </c>
      <c r="F31" s="4">
        <v>813.36959999999999</v>
      </c>
      <c r="G31" s="4">
        <v>15.552</v>
      </c>
      <c r="H31" s="4">
        <v>151.63200000000001</v>
      </c>
      <c r="I31" s="4">
        <v>510.62400000000002</v>
      </c>
      <c r="J31" s="4">
        <v>1998.6912</v>
      </c>
      <c r="K31" s="4">
        <v>159.66719999999998</v>
      </c>
      <c r="L31" s="4">
        <v>4546.6271999999999</v>
      </c>
      <c r="M31" s="4">
        <v>2547.9360000000001</v>
      </c>
      <c r="N31">
        <v>25.92</v>
      </c>
    </row>
    <row r="32" spans="1:14" x14ac:dyDescent="0.25">
      <c r="A32" s="1">
        <v>31959</v>
      </c>
      <c r="B32">
        <f t="shared" si="0"/>
        <v>31</v>
      </c>
      <c r="C32" s="4">
        <v>1633.8240000000001</v>
      </c>
      <c r="D32" s="4">
        <v>128.56319999999999</v>
      </c>
      <c r="E32" s="4">
        <v>4660.4160000000002</v>
      </c>
      <c r="F32" s="4">
        <v>2898.0288</v>
      </c>
      <c r="G32" s="4">
        <v>62.13888</v>
      </c>
      <c r="H32" s="4">
        <v>436.57920000000001</v>
      </c>
      <c r="I32" s="4">
        <v>1368.6623999999999</v>
      </c>
      <c r="J32" s="4">
        <v>7009.6406399999996</v>
      </c>
      <c r="K32" s="4">
        <v>543.98304000000007</v>
      </c>
      <c r="L32" s="4">
        <v>11335.79232</v>
      </c>
      <c r="M32" s="4">
        <v>4326.1516799999999</v>
      </c>
      <c r="N32">
        <v>26.783999999999999</v>
      </c>
    </row>
    <row r="33" spans="1:14" x14ac:dyDescent="0.25">
      <c r="A33" s="1">
        <v>31990</v>
      </c>
      <c r="B33">
        <f t="shared" si="0"/>
        <v>31</v>
      </c>
      <c r="C33" s="4">
        <v>1775.7791999999999</v>
      </c>
      <c r="D33" s="4">
        <v>139.81247999999999</v>
      </c>
      <c r="E33" s="4">
        <v>4821.12</v>
      </c>
      <c r="F33" s="4">
        <v>2905.5283199999999</v>
      </c>
      <c r="G33" s="4">
        <v>64.281599999999997</v>
      </c>
      <c r="H33" s="4">
        <v>439.25760000000002</v>
      </c>
      <c r="I33" s="4">
        <v>1325.808</v>
      </c>
      <c r="J33" s="4">
        <v>7138.739520000001</v>
      </c>
      <c r="K33" s="4">
        <v>552.55391999999995</v>
      </c>
      <c r="L33" s="4">
        <v>12926.226240000002</v>
      </c>
      <c r="M33" s="4">
        <v>5787.4867200000008</v>
      </c>
      <c r="N33">
        <v>26.783999999999999</v>
      </c>
    </row>
    <row r="34" spans="1:14" x14ac:dyDescent="0.25">
      <c r="A34" s="1">
        <v>32021</v>
      </c>
      <c r="B34">
        <f t="shared" si="0"/>
        <v>30</v>
      </c>
      <c r="C34" s="4">
        <v>986.25599999999997</v>
      </c>
      <c r="D34" s="4">
        <v>77.500799999999998</v>
      </c>
      <c r="E34" s="4">
        <v>2428.7040000000002</v>
      </c>
      <c r="F34" s="4">
        <v>1364.9472000000001</v>
      </c>
      <c r="G34" s="4">
        <v>32.4</v>
      </c>
      <c r="H34" s="4">
        <v>235.87200000000001</v>
      </c>
      <c r="I34" s="4">
        <v>979.77599999999995</v>
      </c>
      <c r="J34" s="4">
        <v>4111.1711999999998</v>
      </c>
      <c r="K34" s="4">
        <v>466.81919999999985</v>
      </c>
      <c r="L34" s="4">
        <v>9281.9519999999993</v>
      </c>
      <c r="M34" s="4">
        <v>5170.7808000000005</v>
      </c>
      <c r="N34">
        <v>25.92</v>
      </c>
    </row>
    <row r="35" spans="1:14" x14ac:dyDescent="0.25">
      <c r="A35" s="1">
        <v>32051</v>
      </c>
      <c r="B35">
        <f t="shared" si="0"/>
        <v>31</v>
      </c>
      <c r="C35" s="4">
        <v>905.03135999999984</v>
      </c>
      <c r="D35" s="4">
        <v>71.245440000000002</v>
      </c>
      <c r="E35" s="4">
        <v>2201.6448</v>
      </c>
      <c r="F35" s="4">
        <v>1225.3679999999999</v>
      </c>
      <c r="G35" s="4">
        <v>29.194559999999999</v>
      </c>
      <c r="H35" s="4">
        <v>217.48607999999999</v>
      </c>
      <c r="I35" s="4">
        <v>506.2176</v>
      </c>
      <c r="J35" s="4">
        <v>3171.7612800000002</v>
      </c>
      <c r="K35" s="4">
        <v>246.4128</v>
      </c>
      <c r="L35" s="4">
        <v>4933.3449600000004</v>
      </c>
      <c r="M35" s="4">
        <v>1761.5836800000002</v>
      </c>
      <c r="N35">
        <v>26.783999999999999</v>
      </c>
    </row>
    <row r="36" spans="1:14" x14ac:dyDescent="0.25">
      <c r="A36" s="1">
        <v>32082</v>
      </c>
      <c r="B36">
        <f t="shared" si="0"/>
        <v>30</v>
      </c>
      <c r="C36" s="4">
        <v>348.10560000000004</v>
      </c>
      <c r="D36" s="4">
        <v>27.475200000000001</v>
      </c>
      <c r="E36" s="4">
        <v>705.024</v>
      </c>
      <c r="F36" s="4">
        <v>329.44319999999999</v>
      </c>
      <c r="G36" s="4">
        <v>9.3312000000000008</v>
      </c>
      <c r="H36" s="4">
        <v>87.091200000000001</v>
      </c>
      <c r="I36" s="4">
        <v>274.75200000000001</v>
      </c>
      <c r="J36" s="4">
        <v>1158.8832</v>
      </c>
      <c r="K36" s="4">
        <v>92.016000000000005</v>
      </c>
      <c r="L36" s="4">
        <v>2508.7968000000001</v>
      </c>
      <c r="M36" s="4">
        <v>1349.9135999999999</v>
      </c>
      <c r="N36">
        <v>25.92</v>
      </c>
    </row>
    <row r="37" spans="1:14" x14ac:dyDescent="0.25">
      <c r="A37" s="1">
        <v>32112</v>
      </c>
      <c r="B37">
        <f t="shared" si="0"/>
        <v>31</v>
      </c>
      <c r="C37" s="4">
        <v>250.69823999999997</v>
      </c>
      <c r="D37" s="4">
        <v>19.820160000000001</v>
      </c>
      <c r="E37" s="4">
        <v>433.9008</v>
      </c>
      <c r="F37" s="4">
        <v>163.38240000000002</v>
      </c>
      <c r="G37" s="4">
        <v>5.8924800000000008</v>
      </c>
      <c r="H37" s="4">
        <v>63.478079999999999</v>
      </c>
      <c r="I37" s="4">
        <v>162.31103999999999</v>
      </c>
      <c r="J37" s="4">
        <v>717.00768000000005</v>
      </c>
      <c r="K37" s="4">
        <v>57.317760000000007</v>
      </c>
      <c r="L37" s="4">
        <v>1779.7968000000001</v>
      </c>
      <c r="M37" s="4">
        <v>1062.7891199999999</v>
      </c>
      <c r="N37">
        <v>26.783999999999999</v>
      </c>
    </row>
    <row r="38" spans="1:14" x14ac:dyDescent="0.25">
      <c r="A38" s="1">
        <v>32143</v>
      </c>
      <c r="B38">
        <f t="shared" si="0"/>
        <v>31</v>
      </c>
      <c r="C38" s="4">
        <v>202.2192</v>
      </c>
      <c r="D38" s="4">
        <v>15.802560000000001</v>
      </c>
      <c r="E38" s="4">
        <v>302.6592</v>
      </c>
      <c r="F38" s="4">
        <v>84.637439999999998</v>
      </c>
      <c r="G38" s="4">
        <v>4.0175999999999998</v>
      </c>
      <c r="H38" s="4">
        <v>51.69312</v>
      </c>
      <c r="I38" s="4">
        <v>104.99328000000001</v>
      </c>
      <c r="J38" s="4">
        <v>513.18144000000007</v>
      </c>
      <c r="K38" s="4">
        <v>53.835840000000012</v>
      </c>
      <c r="L38" s="4">
        <v>1219.20768</v>
      </c>
      <c r="M38" s="4">
        <v>706.02624000000014</v>
      </c>
      <c r="N38">
        <v>26.783999999999999</v>
      </c>
    </row>
    <row r="39" spans="1:14" x14ac:dyDescent="0.25">
      <c r="A39" s="1">
        <v>32174</v>
      </c>
      <c r="B39">
        <f t="shared" si="0"/>
        <v>29</v>
      </c>
      <c r="C39" s="4">
        <v>170.88192000000004</v>
      </c>
      <c r="D39" s="4">
        <v>13.530240000000003</v>
      </c>
      <c r="E39" s="4">
        <v>233.52192000000002</v>
      </c>
      <c r="F39" s="4">
        <v>49.109760000000009</v>
      </c>
      <c r="G39" s="4">
        <v>3.0067199999999996</v>
      </c>
      <c r="H39" s="4">
        <v>43.847999999999999</v>
      </c>
      <c r="I39" s="4">
        <v>74.16576000000002</v>
      </c>
      <c r="J39" s="4">
        <v>406.59624000000008</v>
      </c>
      <c r="K39" s="4">
        <v>55.060559999999953</v>
      </c>
      <c r="L39" s="4">
        <v>897.25536000000011</v>
      </c>
      <c r="M39" s="4">
        <v>490.59648000000004</v>
      </c>
      <c r="N39">
        <v>25.056000000000001</v>
      </c>
    </row>
    <row r="40" spans="1:14" x14ac:dyDescent="0.25">
      <c r="A40" s="1">
        <v>32203</v>
      </c>
      <c r="B40">
        <f t="shared" si="0"/>
        <v>31</v>
      </c>
      <c r="C40" s="4">
        <v>182.93472</v>
      </c>
      <c r="D40" s="4">
        <v>14.463360000000002</v>
      </c>
      <c r="E40" s="4">
        <v>250.96608000000001</v>
      </c>
      <c r="F40" s="4">
        <v>53.568000000000019</v>
      </c>
      <c r="G40" s="4">
        <v>3.21408</v>
      </c>
      <c r="H40" s="4">
        <v>47.139840000000007</v>
      </c>
      <c r="I40" s="4">
        <v>78.209280000000007</v>
      </c>
      <c r="J40" s="4">
        <v>418.29912000000007</v>
      </c>
      <c r="K40" s="4">
        <v>41.983919999999998</v>
      </c>
      <c r="L40" s="4">
        <v>1077.5203200000001</v>
      </c>
      <c r="M40" s="4">
        <v>659.15423999999996</v>
      </c>
      <c r="N40">
        <v>26.783999999999999</v>
      </c>
    </row>
    <row r="41" spans="1:14" x14ac:dyDescent="0.25">
      <c r="A41" s="1">
        <v>32234</v>
      </c>
      <c r="B41">
        <f t="shared" si="0"/>
        <v>30</v>
      </c>
      <c r="C41" s="4">
        <v>181.95840000000001</v>
      </c>
      <c r="D41" s="4">
        <v>14.256</v>
      </c>
      <c r="E41" s="4">
        <v>255.8304</v>
      </c>
      <c r="F41" s="4">
        <v>59.616</v>
      </c>
      <c r="G41" s="4">
        <v>3.3696000000000002</v>
      </c>
      <c r="H41" s="4">
        <v>46.655999999999999</v>
      </c>
      <c r="I41" s="4">
        <v>88.128</v>
      </c>
      <c r="J41" s="4">
        <v>448.67520000000002</v>
      </c>
      <c r="K41" s="4">
        <v>58.060800000000036</v>
      </c>
      <c r="L41" s="4">
        <v>1123.1135999999999</v>
      </c>
      <c r="M41" s="4">
        <v>674.4384</v>
      </c>
      <c r="N41">
        <v>25.92</v>
      </c>
    </row>
    <row r="42" spans="1:14" x14ac:dyDescent="0.25">
      <c r="A42" s="1">
        <v>32264</v>
      </c>
      <c r="B42">
        <f t="shared" si="0"/>
        <v>31</v>
      </c>
      <c r="C42" s="4">
        <v>302.6592</v>
      </c>
      <c r="D42" s="4">
        <v>23.837759999999999</v>
      </c>
      <c r="E42" s="4">
        <v>441.93599999999998</v>
      </c>
      <c r="F42" s="4">
        <v>115.43904000000001</v>
      </c>
      <c r="G42" s="4">
        <v>5.8924800000000008</v>
      </c>
      <c r="H42" s="4">
        <v>76.066559999999996</v>
      </c>
      <c r="I42" s="4">
        <v>177.31008</v>
      </c>
      <c r="J42" s="4">
        <v>960.40728000000001</v>
      </c>
      <c r="K42" s="4">
        <v>265.09463999999997</v>
      </c>
      <c r="L42" s="4">
        <v>2080.0454399999999</v>
      </c>
      <c r="M42" s="4">
        <v>1119.5712000000001</v>
      </c>
      <c r="N42">
        <v>26.783999999999999</v>
      </c>
    </row>
    <row r="43" spans="1:14" x14ac:dyDescent="0.25">
      <c r="A43" s="1">
        <v>32295</v>
      </c>
      <c r="B43">
        <f t="shared" si="0"/>
        <v>30</v>
      </c>
      <c r="C43" s="4">
        <v>666.14400000000001</v>
      </c>
      <c r="D43" s="4">
        <v>52.358400000000003</v>
      </c>
      <c r="E43" s="4">
        <v>1161.2159999999999</v>
      </c>
      <c r="F43" s="4">
        <v>442.71359999999999</v>
      </c>
      <c r="G43" s="4">
        <v>15.552</v>
      </c>
      <c r="H43" s="4">
        <v>102.384</v>
      </c>
      <c r="I43" s="4">
        <v>508.03199999999998</v>
      </c>
      <c r="J43" s="4">
        <v>2171.5128000000004</v>
      </c>
      <c r="K43" s="4">
        <v>399.88080000000014</v>
      </c>
      <c r="L43" s="4">
        <v>4478.7168000000001</v>
      </c>
      <c r="M43" s="4">
        <v>2307.1392000000001</v>
      </c>
      <c r="N43">
        <v>25.92</v>
      </c>
    </row>
    <row r="44" spans="1:14" x14ac:dyDescent="0.25">
      <c r="A44" s="1">
        <v>32325</v>
      </c>
      <c r="B44">
        <f t="shared" si="0"/>
        <v>31</v>
      </c>
      <c r="C44" s="4">
        <v>1751.6736000000001</v>
      </c>
      <c r="D44" s="4">
        <v>137.66976</v>
      </c>
      <c r="E44" s="4">
        <v>4339.0079999999998</v>
      </c>
      <c r="F44" s="4">
        <v>2449.66464</v>
      </c>
      <c r="G44" s="4">
        <v>57.853440000000006</v>
      </c>
      <c r="H44" s="4">
        <v>337.47840000000002</v>
      </c>
      <c r="I44" s="4">
        <v>1440.9792</v>
      </c>
      <c r="J44" s="4">
        <v>6627.4329600000001</v>
      </c>
      <c r="K44" s="4">
        <v>509.96735999999999</v>
      </c>
      <c r="L44" s="4">
        <v>11311.418879999999</v>
      </c>
      <c r="M44" s="4">
        <v>4683.9859200000001</v>
      </c>
      <c r="N44">
        <v>26.783999999999999</v>
      </c>
    </row>
    <row r="45" spans="1:14" x14ac:dyDescent="0.25">
      <c r="A45" s="1">
        <v>32356</v>
      </c>
      <c r="B45">
        <f t="shared" si="0"/>
        <v>31</v>
      </c>
      <c r="C45" s="4">
        <v>2415.9168</v>
      </c>
      <c r="D45" s="4">
        <v>189.89856000000003</v>
      </c>
      <c r="E45" s="4">
        <v>6026.4</v>
      </c>
      <c r="F45" s="4">
        <v>3420.5846399999996</v>
      </c>
      <c r="G45" s="4">
        <v>80.352000000000004</v>
      </c>
      <c r="H45" s="4">
        <v>436.57920000000001</v>
      </c>
      <c r="I45" s="4">
        <v>1995.4079999999999</v>
      </c>
      <c r="J45" s="4">
        <v>9160.9315200000001</v>
      </c>
      <c r="K45" s="4">
        <v>702.54431999999997</v>
      </c>
      <c r="L45" s="4">
        <v>16308.777599999999</v>
      </c>
      <c r="M45" s="4">
        <v>7147.8460799999993</v>
      </c>
      <c r="N45">
        <v>26.783999999999999</v>
      </c>
    </row>
    <row r="46" spans="1:14" x14ac:dyDescent="0.25">
      <c r="A46" s="1">
        <v>32387</v>
      </c>
      <c r="B46">
        <f t="shared" si="0"/>
        <v>30</v>
      </c>
      <c r="C46" s="4">
        <v>1132.704</v>
      </c>
      <c r="D46" s="4">
        <v>89.1648</v>
      </c>
      <c r="E46" s="4">
        <v>2669.76</v>
      </c>
      <c r="F46" s="4">
        <v>1447.8912</v>
      </c>
      <c r="G46" s="4">
        <v>35.510399999999997</v>
      </c>
      <c r="H46" s="4">
        <v>233.79839999999999</v>
      </c>
      <c r="I46" s="4">
        <v>1119.7439999999999</v>
      </c>
      <c r="J46" s="4">
        <v>4362.8544000000002</v>
      </c>
      <c r="K46" s="4">
        <v>339.55200000000002</v>
      </c>
      <c r="L46" s="4">
        <v>9107.5103999999992</v>
      </c>
      <c r="M46" s="4">
        <v>4744.6559999999999</v>
      </c>
      <c r="N46">
        <v>25.92</v>
      </c>
    </row>
    <row r="47" spans="1:14" x14ac:dyDescent="0.25">
      <c r="A47" s="1">
        <v>32417</v>
      </c>
      <c r="B47">
        <f t="shared" si="0"/>
        <v>31</v>
      </c>
      <c r="C47" s="4">
        <v>487.46879999999999</v>
      </c>
      <c r="D47" s="4">
        <v>38.301119999999997</v>
      </c>
      <c r="E47" s="4">
        <v>1191.8879999999999</v>
      </c>
      <c r="F47" s="4">
        <v>666.11807999999996</v>
      </c>
      <c r="G47" s="4">
        <v>15.802560000000001</v>
      </c>
      <c r="H47" s="4">
        <v>94.547519999999992</v>
      </c>
      <c r="I47" s="4">
        <v>361.584</v>
      </c>
      <c r="J47" s="4">
        <v>1672.3929599999999</v>
      </c>
      <c r="K47" s="4">
        <v>24.373439999999999</v>
      </c>
      <c r="L47" s="4">
        <v>3886.3584000000001</v>
      </c>
      <c r="M47" s="4">
        <v>2213.9654399999999</v>
      </c>
      <c r="N47">
        <v>26.783999999999999</v>
      </c>
    </row>
    <row r="48" spans="1:14" x14ac:dyDescent="0.25">
      <c r="A48" s="1">
        <v>32448</v>
      </c>
      <c r="B48">
        <f t="shared" si="0"/>
        <v>30</v>
      </c>
      <c r="C48" s="4">
        <v>295.488</v>
      </c>
      <c r="D48" s="4">
        <v>23.327999999999999</v>
      </c>
      <c r="E48" s="4">
        <v>523.58399999999995</v>
      </c>
      <c r="F48" s="4">
        <v>204.768</v>
      </c>
      <c r="G48" s="4">
        <v>6.9984000000000002</v>
      </c>
      <c r="H48" s="4">
        <v>62.207999999999998</v>
      </c>
      <c r="I48" s="4">
        <v>168.9984</v>
      </c>
      <c r="J48" s="4">
        <v>955.41120000000001</v>
      </c>
      <c r="K48" s="4">
        <v>200.6208</v>
      </c>
      <c r="L48" s="4">
        <v>2218.4928</v>
      </c>
      <c r="M48" s="4">
        <v>1263.0816</v>
      </c>
      <c r="N48">
        <v>25.92</v>
      </c>
    </row>
    <row r="49" spans="1:14" x14ac:dyDescent="0.25">
      <c r="A49" s="1">
        <v>32478</v>
      </c>
      <c r="B49">
        <f t="shared" si="0"/>
        <v>31</v>
      </c>
      <c r="C49" s="4">
        <v>234.89568</v>
      </c>
      <c r="D49" s="4">
        <v>18.48096</v>
      </c>
      <c r="E49" s="4">
        <v>391.04640000000001</v>
      </c>
      <c r="F49" s="4">
        <v>137.66976</v>
      </c>
      <c r="G49" s="4">
        <v>5.0889600000000002</v>
      </c>
      <c r="H49" s="4">
        <v>52.2288</v>
      </c>
      <c r="I49" s="4">
        <v>118.92095999999999</v>
      </c>
      <c r="J49" s="4">
        <v>750.55464000000006</v>
      </c>
      <c r="K49" s="4">
        <v>188.35847999999996</v>
      </c>
      <c r="L49" s="4">
        <v>1586.1484800000003</v>
      </c>
      <c r="M49" s="4">
        <v>835.66079999999999</v>
      </c>
      <c r="N49">
        <v>26.783999999999999</v>
      </c>
    </row>
    <row r="50" spans="1:14" x14ac:dyDescent="0.25">
      <c r="A50" s="1">
        <v>32509</v>
      </c>
      <c r="B50">
        <f t="shared" si="0"/>
        <v>31</v>
      </c>
      <c r="C50" s="4">
        <v>210.79007999999999</v>
      </c>
      <c r="D50" s="4">
        <v>16.606079999999999</v>
      </c>
      <c r="E50" s="4">
        <v>278.55360000000002</v>
      </c>
      <c r="F50" s="4">
        <v>51.157439999999994</v>
      </c>
      <c r="G50" s="4">
        <v>3.7497599999999993</v>
      </c>
      <c r="H50" s="4">
        <v>37.497599999999998</v>
      </c>
      <c r="I50" s="4">
        <v>95.351039999999998</v>
      </c>
      <c r="J50" s="4">
        <v>650.91815999999983</v>
      </c>
      <c r="K50" s="4">
        <v>239.51591999999994</v>
      </c>
      <c r="L50" s="4">
        <v>1351.2528</v>
      </c>
      <c r="M50" s="4">
        <v>700.40160000000003</v>
      </c>
      <c r="N50">
        <v>26.783999999999999</v>
      </c>
    </row>
    <row r="51" spans="1:14" x14ac:dyDescent="0.25">
      <c r="A51" s="1">
        <v>32540</v>
      </c>
      <c r="B51">
        <f t="shared" si="0"/>
        <v>28</v>
      </c>
      <c r="C51" s="4">
        <v>162.81216000000001</v>
      </c>
      <c r="D51" s="4">
        <v>12.821760000000001</v>
      </c>
      <c r="E51" s="4">
        <v>237.08160000000001</v>
      </c>
      <c r="F51" s="4">
        <v>61.447680000000005</v>
      </c>
      <c r="G51" s="4">
        <v>3.1449599999999998</v>
      </c>
      <c r="H51" s="4">
        <v>41.852159999999998</v>
      </c>
      <c r="I51" s="4">
        <v>68.463359999999994</v>
      </c>
      <c r="J51" s="4">
        <v>509.90687999999994</v>
      </c>
      <c r="K51" s="4">
        <v>162.50976000000003</v>
      </c>
      <c r="L51" s="4">
        <v>1034.6918400000002</v>
      </c>
      <c r="M51" s="4">
        <v>524.72447999999997</v>
      </c>
      <c r="N51">
        <v>24.192</v>
      </c>
    </row>
    <row r="52" spans="1:14" x14ac:dyDescent="0.25">
      <c r="A52" s="1">
        <v>32568</v>
      </c>
      <c r="B52">
        <f t="shared" si="0"/>
        <v>31</v>
      </c>
      <c r="C52" s="4">
        <v>183.73823999999996</v>
      </c>
      <c r="D52" s="4">
        <v>14.463360000000002</v>
      </c>
      <c r="E52" s="4">
        <v>286.58879999999999</v>
      </c>
      <c r="F52" s="4">
        <v>88.387200000000036</v>
      </c>
      <c r="G52" s="4">
        <v>3.7497599999999993</v>
      </c>
      <c r="H52" s="4">
        <v>47.139840000000007</v>
      </c>
      <c r="I52" s="4">
        <v>80.352000000000004</v>
      </c>
      <c r="J52" s="4">
        <v>580.87800000000004</v>
      </c>
      <c r="K52" s="4">
        <v>166.79736000000003</v>
      </c>
      <c r="L52" s="4">
        <v>1146.8908799999999</v>
      </c>
      <c r="M52" s="4">
        <v>565.94592</v>
      </c>
      <c r="N52">
        <v>26.783999999999999</v>
      </c>
    </row>
    <row r="53" spans="1:14" x14ac:dyDescent="0.25">
      <c r="A53" s="1">
        <v>32599</v>
      </c>
      <c r="B53">
        <f t="shared" si="0"/>
        <v>30</v>
      </c>
      <c r="C53" s="4">
        <v>188.17920000000001</v>
      </c>
      <c r="D53" s="4">
        <v>14.7744</v>
      </c>
      <c r="E53" s="4">
        <v>292.89600000000002</v>
      </c>
      <c r="F53" s="4">
        <v>89.942400000000006</v>
      </c>
      <c r="G53" s="4">
        <v>3.8879999999999999</v>
      </c>
      <c r="H53" s="4">
        <v>48.211199999999998</v>
      </c>
      <c r="I53" s="4">
        <v>85.276799999999994</v>
      </c>
      <c r="J53" s="4">
        <v>595.31759999999997</v>
      </c>
      <c r="K53" s="4">
        <v>168.93360000000007</v>
      </c>
      <c r="L53" s="4">
        <v>1197.2447999999999</v>
      </c>
      <c r="M53" s="4">
        <v>601.86239999999998</v>
      </c>
      <c r="N53">
        <v>25.92</v>
      </c>
    </row>
    <row r="54" spans="1:14" x14ac:dyDescent="0.25">
      <c r="A54" s="1">
        <v>32629</v>
      </c>
      <c r="B54">
        <f t="shared" si="0"/>
        <v>31</v>
      </c>
      <c r="C54" s="4">
        <v>409.79520000000002</v>
      </c>
      <c r="D54" s="4">
        <v>32.140799999999999</v>
      </c>
      <c r="E54" s="4">
        <v>554.42880000000002</v>
      </c>
      <c r="F54" s="4">
        <v>112.4928</v>
      </c>
      <c r="G54" s="4">
        <v>7.4995199999999986</v>
      </c>
      <c r="H54" s="4">
        <v>46.604159999999993</v>
      </c>
      <c r="I54" s="4">
        <v>235.69919999999999</v>
      </c>
      <c r="J54" s="4">
        <v>1274.5835999999999</v>
      </c>
      <c r="K54" s="4">
        <v>437.85144000000008</v>
      </c>
      <c r="L54" s="4">
        <v>2702.7734399999999</v>
      </c>
      <c r="M54" s="4">
        <v>1428.1228800000004</v>
      </c>
      <c r="N54">
        <v>26.783999999999999</v>
      </c>
    </row>
    <row r="55" spans="1:14" x14ac:dyDescent="0.25">
      <c r="A55" s="1">
        <v>32660</v>
      </c>
      <c r="B55">
        <f t="shared" si="0"/>
        <v>30</v>
      </c>
      <c r="C55" s="4">
        <v>754.27200000000005</v>
      </c>
      <c r="D55" s="4">
        <v>59.3568</v>
      </c>
      <c r="E55" s="4">
        <v>1671.84</v>
      </c>
      <c r="F55" s="4">
        <v>858.21119999999996</v>
      </c>
      <c r="G55" s="4">
        <v>22.2912</v>
      </c>
      <c r="H55" s="4">
        <v>122.6016</v>
      </c>
      <c r="I55" s="4">
        <v>544.32000000000005</v>
      </c>
      <c r="J55" s="4">
        <v>2537.3087999999998</v>
      </c>
      <c r="K55" s="4">
        <v>198.54720000000009</v>
      </c>
      <c r="L55" s="4">
        <v>5533.92</v>
      </c>
      <c r="M55" s="4">
        <v>2996.6111999999998</v>
      </c>
      <c r="N55">
        <v>25.92</v>
      </c>
    </row>
    <row r="56" spans="1:14" x14ac:dyDescent="0.25">
      <c r="A56" s="1">
        <v>32690</v>
      </c>
      <c r="B56">
        <f t="shared" si="0"/>
        <v>31</v>
      </c>
      <c r="C56" s="4">
        <v>1475.7983999999999</v>
      </c>
      <c r="D56" s="4">
        <v>115.97471999999999</v>
      </c>
      <c r="E56" s="4">
        <v>3419.7811200000001</v>
      </c>
      <c r="F56" s="4">
        <v>1828.008</v>
      </c>
      <c r="G56" s="4">
        <v>45.532800000000002</v>
      </c>
      <c r="H56" s="4">
        <v>444.61439999999999</v>
      </c>
      <c r="I56" s="4">
        <v>1481.1551999999999</v>
      </c>
      <c r="J56" s="4">
        <v>5808.9139200000009</v>
      </c>
      <c r="K56" s="4">
        <v>463.36320000000001</v>
      </c>
      <c r="L56" s="4">
        <v>11915.398080000001</v>
      </c>
      <c r="M56" s="4">
        <v>6106.48416</v>
      </c>
      <c r="N56">
        <v>26.783999999999999</v>
      </c>
    </row>
    <row r="57" spans="1:14" x14ac:dyDescent="0.25">
      <c r="A57" s="1">
        <v>32721</v>
      </c>
      <c r="B57">
        <f t="shared" si="0"/>
        <v>31</v>
      </c>
      <c r="C57" s="4">
        <v>2091.8303999999998</v>
      </c>
      <c r="D57" s="4">
        <v>164.45375999999999</v>
      </c>
      <c r="E57" s="4">
        <v>4859.42112</v>
      </c>
      <c r="F57" s="4">
        <v>2603.1369599999998</v>
      </c>
      <c r="G57" s="4">
        <v>64.817279999999997</v>
      </c>
      <c r="H57" s="4">
        <v>396.40320000000003</v>
      </c>
      <c r="I57" s="4">
        <v>1307.0591999999999</v>
      </c>
      <c r="J57" s="4">
        <v>7052.695920000001</v>
      </c>
      <c r="K57" s="4">
        <v>489.81239999999974</v>
      </c>
      <c r="L57" s="4">
        <v>12741.416640000001</v>
      </c>
      <c r="M57" s="4">
        <v>5688.6537600000001</v>
      </c>
      <c r="N57">
        <v>26.783999999999999</v>
      </c>
    </row>
    <row r="58" spans="1:14" x14ac:dyDescent="0.25">
      <c r="A58" s="1">
        <v>32752</v>
      </c>
      <c r="B58">
        <f t="shared" si="0"/>
        <v>30</v>
      </c>
      <c r="C58" s="4">
        <v>1420.4159999999999</v>
      </c>
      <c r="D58" s="4">
        <v>111.7152</v>
      </c>
      <c r="E58" s="4">
        <v>3291.3216000000002</v>
      </c>
      <c r="F58" s="4">
        <v>1759.1903999999995</v>
      </c>
      <c r="G58" s="4">
        <v>43.804799999999993</v>
      </c>
      <c r="H58" s="4">
        <v>303.26400000000001</v>
      </c>
      <c r="I58" s="4">
        <v>1259.712</v>
      </c>
      <c r="J58" s="4">
        <v>4888.6415999999999</v>
      </c>
      <c r="K58" s="4">
        <v>34.344000000000086</v>
      </c>
      <c r="L58" s="4">
        <v>10197.705599999999</v>
      </c>
      <c r="M58" s="4">
        <v>5309.1936000000005</v>
      </c>
      <c r="N58">
        <v>25.92</v>
      </c>
    </row>
    <row r="59" spans="1:14" x14ac:dyDescent="0.25">
      <c r="A59" s="1">
        <v>32782</v>
      </c>
      <c r="B59">
        <f t="shared" si="0"/>
        <v>31</v>
      </c>
      <c r="C59" s="4">
        <v>669.6</v>
      </c>
      <c r="D59" s="4">
        <v>52.764479999999999</v>
      </c>
      <c r="E59" s="4">
        <v>1535.5267199999998</v>
      </c>
      <c r="F59" s="4">
        <v>813.16223999999988</v>
      </c>
      <c r="G59" s="4">
        <v>20.355840000000001</v>
      </c>
      <c r="H59" s="4">
        <v>146.24064000000001</v>
      </c>
      <c r="I59" s="4">
        <v>506.2176</v>
      </c>
      <c r="J59" s="4">
        <v>2279.7201599999999</v>
      </c>
      <c r="K59" s="4">
        <v>91.735200000000134</v>
      </c>
      <c r="L59" s="4">
        <v>4781.4796800000004</v>
      </c>
      <c r="M59" s="4">
        <v>2501.8934399999998</v>
      </c>
      <c r="N59">
        <v>26.783999999999999</v>
      </c>
    </row>
    <row r="60" spans="1:14" x14ac:dyDescent="0.25">
      <c r="A60" s="1">
        <v>32813</v>
      </c>
      <c r="B60">
        <f t="shared" si="0"/>
        <v>30</v>
      </c>
      <c r="C60" s="4">
        <v>298.08</v>
      </c>
      <c r="D60" s="4">
        <v>23.327999999999999</v>
      </c>
      <c r="E60" s="4">
        <v>668.47679999999991</v>
      </c>
      <c r="F60" s="4">
        <v>347.0687999999999</v>
      </c>
      <c r="G60" s="4">
        <v>8.8127999999999993</v>
      </c>
      <c r="H60" s="4">
        <v>70.243200000000002</v>
      </c>
      <c r="I60" s="4">
        <v>206.58240000000001</v>
      </c>
      <c r="J60" s="4">
        <v>1008.0288</v>
      </c>
      <c r="K60" s="4">
        <v>62.726400000000027</v>
      </c>
      <c r="L60" s="4">
        <v>2428.7040000000002</v>
      </c>
      <c r="M60" s="4">
        <v>1420.6751999999999</v>
      </c>
      <c r="N60">
        <v>25.92</v>
      </c>
    </row>
    <row r="61" spans="1:14" x14ac:dyDescent="0.25">
      <c r="A61" s="1">
        <v>32843</v>
      </c>
      <c r="B61">
        <f t="shared" si="0"/>
        <v>31</v>
      </c>
      <c r="C61" s="4">
        <v>210.2544</v>
      </c>
      <c r="D61" s="4">
        <v>16.606079999999999</v>
      </c>
      <c r="E61" s="4">
        <v>462.29183999999998</v>
      </c>
      <c r="F61" s="4">
        <v>235.43135999999998</v>
      </c>
      <c r="G61" s="4">
        <v>6.1603199999999987</v>
      </c>
      <c r="H61" s="4">
        <v>50.353920000000002</v>
      </c>
      <c r="I61" s="4">
        <v>147.31200000000001</v>
      </c>
      <c r="J61" s="4">
        <v>709.24032</v>
      </c>
      <c r="K61" s="4">
        <v>49.282559999999982</v>
      </c>
      <c r="L61" s="4">
        <v>1594.1836800000003</v>
      </c>
      <c r="M61" s="4">
        <v>884.94335999999987</v>
      </c>
      <c r="N61">
        <v>26.783999999999999</v>
      </c>
    </row>
    <row r="62" spans="1:14" x14ac:dyDescent="0.25">
      <c r="A62" s="1">
        <v>32874</v>
      </c>
      <c r="B62">
        <f t="shared" si="0"/>
        <v>31</v>
      </c>
      <c r="C62" s="4">
        <v>168.73920000000001</v>
      </c>
      <c r="D62" s="4">
        <v>13.391999999999999</v>
      </c>
      <c r="E62" s="4">
        <v>365.06592000000006</v>
      </c>
      <c r="F62" s="4">
        <v>182.93472000000003</v>
      </c>
      <c r="G62" s="4">
        <v>4.8211199999999996</v>
      </c>
      <c r="H62" s="4">
        <v>43.657919999999997</v>
      </c>
      <c r="I62" s="4">
        <v>118.65311999999999</v>
      </c>
      <c r="J62" s="4">
        <v>568.75824000000011</v>
      </c>
      <c r="K62" s="4">
        <v>41.38127999999994</v>
      </c>
      <c r="L62" s="4">
        <v>1188.67392</v>
      </c>
      <c r="M62" s="4">
        <v>620.04960000000005</v>
      </c>
      <c r="N62">
        <v>26.783999999999999</v>
      </c>
    </row>
    <row r="63" spans="1:14" x14ac:dyDescent="0.25">
      <c r="A63" s="1">
        <v>32905</v>
      </c>
      <c r="B63">
        <f t="shared" si="0"/>
        <v>28</v>
      </c>
      <c r="C63" s="4">
        <v>140.31360000000001</v>
      </c>
      <c r="D63" s="4">
        <v>11.12832</v>
      </c>
      <c r="E63" s="4">
        <v>231.27552</v>
      </c>
      <c r="F63" s="4">
        <v>79.833599999999976</v>
      </c>
      <c r="G63" s="4">
        <v>3.1449599999999998</v>
      </c>
      <c r="H63" s="4">
        <v>36.287999999999997</v>
      </c>
      <c r="I63" s="4">
        <v>97.251840000000001</v>
      </c>
      <c r="J63" s="4">
        <v>455.47487999999993</v>
      </c>
      <c r="K63" s="4">
        <v>90.659519999999972</v>
      </c>
      <c r="L63" s="4">
        <v>978.80831999999998</v>
      </c>
      <c r="M63" s="4">
        <v>523.27296000000001</v>
      </c>
      <c r="N63">
        <v>24.192</v>
      </c>
    </row>
    <row r="64" spans="1:14" x14ac:dyDescent="0.25">
      <c r="A64" s="1">
        <v>32933</v>
      </c>
      <c r="B64">
        <f t="shared" si="0"/>
        <v>31</v>
      </c>
      <c r="C64" s="4">
        <v>170.34623999999999</v>
      </c>
      <c r="D64" s="4">
        <v>13.391999999999999</v>
      </c>
      <c r="E64" s="4">
        <v>241.85952</v>
      </c>
      <c r="F64" s="4">
        <v>58.121279999999985</v>
      </c>
      <c r="G64" s="4">
        <v>3.21408</v>
      </c>
      <c r="H64" s="4">
        <v>43.92575999999999</v>
      </c>
      <c r="I64" s="4">
        <v>108.74303999999999</v>
      </c>
      <c r="J64" s="4">
        <v>541.37159999999994</v>
      </c>
      <c r="K64" s="4">
        <v>146.84327999999999</v>
      </c>
      <c r="L64" s="4">
        <v>1151.97984</v>
      </c>
      <c r="M64" s="4">
        <v>610.67520000000002</v>
      </c>
      <c r="N64">
        <v>26.783999999999999</v>
      </c>
    </row>
    <row r="65" spans="1:14" x14ac:dyDescent="0.25">
      <c r="A65" s="1">
        <v>32964</v>
      </c>
      <c r="B65">
        <f t="shared" si="0"/>
        <v>30</v>
      </c>
      <c r="C65" s="4">
        <v>187.14240000000001</v>
      </c>
      <c r="D65" s="4">
        <v>14.7744</v>
      </c>
      <c r="E65" s="4">
        <v>269.56799999999998</v>
      </c>
      <c r="F65" s="4">
        <v>67.651199999999989</v>
      </c>
      <c r="G65" s="4">
        <v>3.6288</v>
      </c>
      <c r="H65" s="4">
        <v>47.951999999999998</v>
      </c>
      <c r="I65" s="4">
        <v>126.7488</v>
      </c>
      <c r="J65" s="4">
        <v>483.66719999999998</v>
      </c>
      <c r="K65" s="4">
        <v>39.398400000000009</v>
      </c>
      <c r="L65" s="4">
        <v>1420.4159999999999</v>
      </c>
      <c r="M65" s="4">
        <v>936.74879999999996</v>
      </c>
      <c r="N65">
        <v>25.92</v>
      </c>
    </row>
    <row r="66" spans="1:14" x14ac:dyDescent="0.25">
      <c r="A66" s="1">
        <v>32994</v>
      </c>
      <c r="B66">
        <f t="shared" ref="B66:B129" si="1">DAY(EOMONTH(A66,0))</f>
        <v>31</v>
      </c>
      <c r="C66" s="4">
        <v>260.34048000000001</v>
      </c>
      <c r="D66" s="4">
        <v>20.355840000000001</v>
      </c>
      <c r="E66" s="4">
        <v>579.33792000000005</v>
      </c>
      <c r="F66" s="4">
        <v>298.64160000000004</v>
      </c>
      <c r="G66" s="4">
        <v>7.76736</v>
      </c>
      <c r="H66" s="4">
        <v>65.888640000000009</v>
      </c>
      <c r="I66" s="4">
        <v>265.69727999999998</v>
      </c>
      <c r="J66" s="4">
        <v>989.13311999999996</v>
      </c>
      <c r="K66" s="4">
        <v>78.209280000000021</v>
      </c>
      <c r="L66" s="4">
        <v>3246.75648</v>
      </c>
      <c r="M66" s="4">
        <v>2257.62336</v>
      </c>
      <c r="N66">
        <v>26.783999999999999</v>
      </c>
    </row>
    <row r="67" spans="1:14" x14ac:dyDescent="0.25">
      <c r="A67" s="1">
        <v>33025</v>
      </c>
      <c r="B67">
        <f t="shared" si="1"/>
        <v>30</v>
      </c>
      <c r="C67" s="4">
        <v>648</v>
      </c>
      <c r="D67" s="4">
        <v>51.062399999999997</v>
      </c>
      <c r="E67" s="4">
        <v>1485.9936</v>
      </c>
      <c r="F67" s="4">
        <v>786.93119999999976</v>
      </c>
      <c r="G67" s="4">
        <v>19.699200000000001</v>
      </c>
      <c r="H67" s="4">
        <v>168.22080000000003</v>
      </c>
      <c r="I67" s="4">
        <v>1041.9839999999999</v>
      </c>
      <c r="J67" s="4">
        <v>2929.737599999999</v>
      </c>
      <c r="K67" s="4">
        <v>233.53920000000005</v>
      </c>
      <c r="L67" s="4">
        <v>6479.2223999999997</v>
      </c>
      <c r="M67" s="4">
        <v>3549.4848000000002</v>
      </c>
      <c r="N67">
        <v>25.92</v>
      </c>
    </row>
    <row r="68" spans="1:14" x14ac:dyDescent="0.25">
      <c r="A68" s="1">
        <v>33055</v>
      </c>
      <c r="B68">
        <f t="shared" si="1"/>
        <v>31</v>
      </c>
      <c r="C68" s="4">
        <v>1724.8896</v>
      </c>
      <c r="D68" s="4">
        <v>135.79488000000001</v>
      </c>
      <c r="E68" s="4">
        <v>3934.5695999999998</v>
      </c>
      <c r="F68" s="4">
        <v>2073.8851199999999</v>
      </c>
      <c r="G68" s="4">
        <v>52.496640000000006</v>
      </c>
      <c r="H68" s="4">
        <v>313.37279999999998</v>
      </c>
      <c r="I68" s="4">
        <v>1507.9392</v>
      </c>
      <c r="J68" s="4">
        <v>5902.4570400000002</v>
      </c>
      <c r="K68" s="4">
        <v>146.57543999999982</v>
      </c>
      <c r="L68" s="4">
        <v>11202.675840000002</v>
      </c>
      <c r="M68" s="4">
        <v>5300.2857599999998</v>
      </c>
      <c r="N68">
        <v>26.783999999999999</v>
      </c>
    </row>
    <row r="69" spans="1:14" x14ac:dyDescent="0.25">
      <c r="A69" s="1">
        <v>33086</v>
      </c>
      <c r="B69">
        <f t="shared" si="1"/>
        <v>31</v>
      </c>
      <c r="C69" s="4">
        <v>1561.5072</v>
      </c>
      <c r="D69" s="4">
        <v>122.93856</v>
      </c>
      <c r="E69" s="4">
        <v>3530.1311999999998</v>
      </c>
      <c r="F69" s="4">
        <v>1845.68544</v>
      </c>
      <c r="G69" s="4">
        <v>46.872</v>
      </c>
      <c r="H69" s="4">
        <v>326.76479999999998</v>
      </c>
      <c r="I69" s="4">
        <v>1609.7184</v>
      </c>
      <c r="J69" s="4">
        <v>5930.5132799999992</v>
      </c>
      <c r="K69" s="4">
        <v>463.89887999999996</v>
      </c>
      <c r="L69" s="4">
        <v>11524.083840000001</v>
      </c>
      <c r="M69" s="4">
        <v>5593.5705600000001</v>
      </c>
      <c r="N69">
        <v>26.783999999999999</v>
      </c>
    </row>
    <row r="70" spans="1:14" x14ac:dyDescent="0.25">
      <c r="A70" s="1">
        <v>33117</v>
      </c>
      <c r="B70">
        <f t="shared" si="1"/>
        <v>30</v>
      </c>
      <c r="C70" s="4">
        <v>1192.32</v>
      </c>
      <c r="D70" s="4">
        <v>93.830399999999997</v>
      </c>
      <c r="E70" s="4">
        <v>2441.6640000000002</v>
      </c>
      <c r="F70" s="4">
        <v>1155.5136</v>
      </c>
      <c r="G70" s="4">
        <v>32.4</v>
      </c>
      <c r="H70" s="4">
        <v>221.35679999999999</v>
      </c>
      <c r="I70" s="4">
        <v>896.83199999999999</v>
      </c>
      <c r="J70" s="4">
        <v>3979.2384000000002</v>
      </c>
      <c r="K70" s="4">
        <v>419.38559999999978</v>
      </c>
      <c r="L70" s="4">
        <v>8986.4639999999999</v>
      </c>
      <c r="M70" s="4">
        <v>5007.2255999999998</v>
      </c>
      <c r="N70">
        <v>25.92</v>
      </c>
    </row>
    <row r="71" spans="1:14" x14ac:dyDescent="0.25">
      <c r="A71" s="1">
        <v>33147</v>
      </c>
      <c r="B71">
        <f t="shared" si="1"/>
        <v>31</v>
      </c>
      <c r="C71" s="4">
        <v>583.89120000000003</v>
      </c>
      <c r="D71" s="4">
        <v>45.800640000000008</v>
      </c>
      <c r="E71" s="4">
        <v>1063.3248000000001</v>
      </c>
      <c r="F71" s="4">
        <v>433.63296000000003</v>
      </c>
      <c r="G71" s="4">
        <v>14.19552</v>
      </c>
      <c r="H71" s="4">
        <v>139.27680000000001</v>
      </c>
      <c r="I71" s="4">
        <v>423.18720000000002</v>
      </c>
      <c r="J71" s="4">
        <v>1920.9484800000002</v>
      </c>
      <c r="K71" s="4">
        <v>295.15967999999998</v>
      </c>
      <c r="L71" s="4">
        <v>5243.5036799999998</v>
      </c>
      <c r="M71" s="4">
        <v>3322.5551999999998</v>
      </c>
      <c r="N71">
        <v>26.783999999999999</v>
      </c>
    </row>
    <row r="72" spans="1:14" x14ac:dyDescent="0.25">
      <c r="A72" s="1">
        <v>33178</v>
      </c>
      <c r="B72">
        <f t="shared" si="1"/>
        <v>30</v>
      </c>
      <c r="C72" s="4">
        <v>274.75200000000001</v>
      </c>
      <c r="D72" s="4">
        <v>21.513600000000004</v>
      </c>
      <c r="E72" s="4">
        <v>463.96800000000002</v>
      </c>
      <c r="F72" s="4">
        <v>167.70240000000001</v>
      </c>
      <c r="G72" s="4">
        <v>6.2207999999999997</v>
      </c>
      <c r="H72" s="4">
        <v>69.206400000000002</v>
      </c>
      <c r="I72" s="4">
        <v>159.9264</v>
      </c>
      <c r="J72" s="4">
        <v>886.33439999999996</v>
      </c>
      <c r="K72" s="4">
        <v>193.23360000000005</v>
      </c>
      <c r="L72" s="4">
        <v>2442.7008000000001</v>
      </c>
      <c r="M72" s="4">
        <v>1556.4960000000001</v>
      </c>
      <c r="N72">
        <v>25.92</v>
      </c>
    </row>
    <row r="73" spans="1:14" x14ac:dyDescent="0.25">
      <c r="A73" s="1">
        <v>33208</v>
      </c>
      <c r="B73">
        <f t="shared" si="1"/>
        <v>31</v>
      </c>
      <c r="C73" s="4">
        <v>193.64832000000001</v>
      </c>
      <c r="D73" s="4">
        <v>15.26688</v>
      </c>
      <c r="E73" s="4">
        <v>337.47840000000002</v>
      </c>
      <c r="F73" s="4">
        <v>128.56319999999999</v>
      </c>
      <c r="G73" s="4">
        <v>4.55328</v>
      </c>
      <c r="H73" s="4">
        <v>49.550400000000003</v>
      </c>
      <c r="I73" s="4">
        <v>97.761600000000001</v>
      </c>
      <c r="J73" s="4">
        <v>623.66543999999999</v>
      </c>
      <c r="K73" s="4">
        <v>138.87504000000001</v>
      </c>
      <c r="L73" s="4">
        <v>1550.2579199999998</v>
      </c>
      <c r="M73" s="4">
        <v>926.72640000000001</v>
      </c>
      <c r="N73">
        <v>26.783999999999999</v>
      </c>
    </row>
    <row r="74" spans="1:14" x14ac:dyDescent="0.25">
      <c r="A74" s="1">
        <v>33239</v>
      </c>
      <c r="B74">
        <f t="shared" si="1"/>
        <v>31</v>
      </c>
      <c r="C74" s="4">
        <v>157.48992000000001</v>
      </c>
      <c r="D74" s="4">
        <v>12.320639999999997</v>
      </c>
      <c r="E74" s="4">
        <v>275.87520000000001</v>
      </c>
      <c r="F74" s="4">
        <v>106.06464</v>
      </c>
      <c r="G74" s="4">
        <v>3.7497599999999993</v>
      </c>
      <c r="H74" s="4">
        <v>33.212159999999997</v>
      </c>
      <c r="I74" s="4">
        <v>74.191680000000005</v>
      </c>
      <c r="J74" s="4">
        <v>443.67696000000001</v>
      </c>
      <c r="K74" s="4">
        <v>60.397920000000013</v>
      </c>
      <c r="L74" s="4">
        <v>1211.7081599999999</v>
      </c>
      <c r="M74" s="4">
        <v>768.16512</v>
      </c>
      <c r="N74">
        <v>26.783999999999999</v>
      </c>
    </row>
    <row r="75" spans="1:14" x14ac:dyDescent="0.25">
      <c r="A75" s="1">
        <v>33270</v>
      </c>
      <c r="B75">
        <f t="shared" si="1"/>
        <v>28</v>
      </c>
      <c r="C75" s="4">
        <v>112.97664</v>
      </c>
      <c r="D75" s="4">
        <v>8.9510400000000008</v>
      </c>
      <c r="E75" s="4">
        <v>199.10016000000002</v>
      </c>
      <c r="F75" s="4">
        <v>77.172479999999979</v>
      </c>
      <c r="G75" s="4">
        <v>2.6611199999999999</v>
      </c>
      <c r="H75" s="4">
        <v>26.6112</v>
      </c>
      <c r="I75" s="4">
        <v>53.2224</v>
      </c>
      <c r="J75" s="4">
        <v>321.87455999999997</v>
      </c>
      <c r="K75" s="4">
        <v>42.940800000000003</v>
      </c>
      <c r="L75" s="4">
        <v>879.37919999999997</v>
      </c>
      <c r="M75" s="4">
        <v>557.62559999999996</v>
      </c>
      <c r="N75">
        <v>24.192</v>
      </c>
    </row>
    <row r="76" spans="1:14" x14ac:dyDescent="0.25">
      <c r="A76" s="1">
        <v>33298</v>
      </c>
      <c r="B76">
        <f t="shared" si="1"/>
        <v>31</v>
      </c>
      <c r="C76" s="4">
        <v>125.34911999999998</v>
      </c>
      <c r="D76" s="4">
        <v>9.9100800000000007</v>
      </c>
      <c r="E76" s="4">
        <v>215.87903999999997</v>
      </c>
      <c r="F76" s="4">
        <v>80.619839999999982</v>
      </c>
      <c r="G76" s="4">
        <v>2.9462400000000004</v>
      </c>
      <c r="H76" s="4">
        <v>30.265920000000005</v>
      </c>
      <c r="I76" s="4">
        <v>57.853440000000006</v>
      </c>
      <c r="J76" s="4">
        <v>352.61135999999999</v>
      </c>
      <c r="K76" s="4">
        <v>48.612959999999994</v>
      </c>
      <c r="L76" s="4">
        <v>994.75775999999985</v>
      </c>
      <c r="M76" s="4">
        <v>642.28031999999996</v>
      </c>
      <c r="N76">
        <v>26.783999999999999</v>
      </c>
    </row>
    <row r="77" spans="1:14" x14ac:dyDescent="0.25">
      <c r="A77" s="1">
        <v>33329</v>
      </c>
      <c r="B77">
        <f t="shared" si="1"/>
        <v>30</v>
      </c>
      <c r="C77" s="4">
        <v>126.7488</v>
      </c>
      <c r="D77" s="4">
        <v>9.8496000000000006</v>
      </c>
      <c r="E77" s="4">
        <v>216.9504</v>
      </c>
      <c r="F77" s="4">
        <v>80.352000000000018</v>
      </c>
      <c r="G77" s="4">
        <v>2.8512</v>
      </c>
      <c r="H77" s="4">
        <v>28.7712</v>
      </c>
      <c r="I77" s="4">
        <v>60.393599999999999</v>
      </c>
      <c r="J77" s="4">
        <v>356.2704</v>
      </c>
      <c r="K77" s="4">
        <v>50.155200000000001</v>
      </c>
      <c r="L77" s="4">
        <v>1093.8240000000001</v>
      </c>
      <c r="M77" s="4">
        <v>737.68320000000006</v>
      </c>
      <c r="N77">
        <v>25.92</v>
      </c>
    </row>
    <row r="78" spans="1:14" x14ac:dyDescent="0.25">
      <c r="A78" s="1">
        <v>33359</v>
      </c>
      <c r="B78">
        <f t="shared" si="1"/>
        <v>31</v>
      </c>
      <c r="C78" s="4">
        <v>216.9504</v>
      </c>
      <c r="D78" s="4">
        <v>17.141760000000001</v>
      </c>
      <c r="E78" s="4">
        <v>358.90559999999999</v>
      </c>
      <c r="F78" s="4">
        <v>124.81344</v>
      </c>
      <c r="G78" s="4">
        <v>4.8211199999999996</v>
      </c>
      <c r="H78" s="4">
        <v>39.104640000000003</v>
      </c>
      <c r="I78" s="4">
        <v>105.52896</v>
      </c>
      <c r="J78" s="4">
        <v>554.96447999999998</v>
      </c>
      <c r="K78" s="4">
        <v>51.425280000000001</v>
      </c>
      <c r="L78" s="4">
        <v>2129.59584</v>
      </c>
      <c r="M78" s="4">
        <v>1574.6313600000001</v>
      </c>
      <c r="N78">
        <v>26.783999999999999</v>
      </c>
    </row>
    <row r="79" spans="1:14" x14ac:dyDescent="0.25">
      <c r="A79" s="1">
        <v>33390</v>
      </c>
      <c r="B79">
        <f t="shared" si="1"/>
        <v>30</v>
      </c>
      <c r="C79" s="4">
        <v>471.74400000000003</v>
      </c>
      <c r="D79" s="4">
        <v>37.065600000000003</v>
      </c>
      <c r="E79" s="4">
        <v>987.55200000000002</v>
      </c>
      <c r="F79" s="4">
        <v>478.74239999999998</v>
      </c>
      <c r="G79" s="4">
        <v>13.219200000000001</v>
      </c>
      <c r="H79" s="4">
        <v>99.273600000000002</v>
      </c>
      <c r="I79" s="4">
        <v>658.36800000000005</v>
      </c>
      <c r="J79" s="4">
        <v>1833.9695999999999</v>
      </c>
      <c r="K79" s="4">
        <v>88.776000000000053</v>
      </c>
      <c r="L79" s="4">
        <v>6456.6719999999996</v>
      </c>
      <c r="M79" s="4">
        <v>4622.8320000000003</v>
      </c>
      <c r="N79">
        <v>25.92</v>
      </c>
    </row>
    <row r="80" spans="1:14" x14ac:dyDescent="0.25">
      <c r="A80" s="1">
        <v>33420</v>
      </c>
      <c r="B80">
        <f t="shared" si="1"/>
        <v>31</v>
      </c>
      <c r="C80" s="4">
        <v>1047.2544</v>
      </c>
      <c r="D80" s="4">
        <v>82.494720000000001</v>
      </c>
      <c r="E80" s="4">
        <v>2319.4944</v>
      </c>
      <c r="F80" s="4">
        <v>1189.7452800000001</v>
      </c>
      <c r="G80" s="4">
        <v>30.801600000000001</v>
      </c>
      <c r="H80" s="4">
        <v>297.30239999999998</v>
      </c>
      <c r="I80" s="4">
        <v>1438.3008</v>
      </c>
      <c r="J80" s="4">
        <v>4179.6432000000004</v>
      </c>
      <c r="K80" s="4">
        <v>124.54559999999999</v>
      </c>
      <c r="L80" s="4">
        <v>10260.9504</v>
      </c>
      <c r="M80" s="4">
        <v>6081.3072000000002</v>
      </c>
      <c r="N80">
        <v>26.783999999999999</v>
      </c>
    </row>
    <row r="81" spans="1:14" x14ac:dyDescent="0.25">
      <c r="A81" s="1">
        <v>33451</v>
      </c>
      <c r="B81">
        <f t="shared" si="1"/>
        <v>31</v>
      </c>
      <c r="C81" s="4">
        <v>1840.0608</v>
      </c>
      <c r="D81" s="4">
        <v>144.6336</v>
      </c>
      <c r="E81" s="4">
        <v>4178.3040000000001</v>
      </c>
      <c r="F81" s="4">
        <v>2193.6095999999998</v>
      </c>
      <c r="G81" s="4">
        <v>55.710720000000002</v>
      </c>
      <c r="H81" s="4">
        <v>474.07679999999999</v>
      </c>
      <c r="I81" s="4">
        <v>1719.5328</v>
      </c>
      <c r="J81" s="4">
        <v>6638.9500799999987</v>
      </c>
      <c r="K81" s="4">
        <v>267.03647999999998</v>
      </c>
      <c r="L81" s="4">
        <v>14184.27072</v>
      </c>
      <c r="M81" s="4">
        <v>7545.3206399999999</v>
      </c>
      <c r="N81">
        <v>26.783999999999999</v>
      </c>
    </row>
    <row r="82" spans="1:14" x14ac:dyDescent="0.25">
      <c r="A82" s="1">
        <v>33482</v>
      </c>
      <c r="B82">
        <f t="shared" si="1"/>
        <v>30</v>
      </c>
      <c r="C82" s="4">
        <v>1231.2</v>
      </c>
      <c r="D82" s="4">
        <v>96.940799999999996</v>
      </c>
      <c r="E82" s="4">
        <v>2747.52</v>
      </c>
      <c r="F82" s="4">
        <v>1419.3792000000001</v>
      </c>
      <c r="G82" s="4">
        <v>36.547199999999997</v>
      </c>
      <c r="H82" s="4">
        <v>253.23840000000001</v>
      </c>
      <c r="I82" s="4">
        <v>1189.7280000000001</v>
      </c>
      <c r="J82" s="4">
        <v>4261.8959999999997</v>
      </c>
      <c r="K82" s="4">
        <v>71.409599999999941</v>
      </c>
      <c r="L82" s="4">
        <v>10529.481599999999</v>
      </c>
      <c r="M82" s="4">
        <v>6267.7151999999996</v>
      </c>
      <c r="N82">
        <v>25.92</v>
      </c>
    </row>
    <row r="83" spans="1:14" x14ac:dyDescent="0.25">
      <c r="A83" s="1">
        <v>33512</v>
      </c>
      <c r="B83">
        <f t="shared" si="1"/>
        <v>31</v>
      </c>
      <c r="C83" s="4">
        <v>399.08159999999998</v>
      </c>
      <c r="D83" s="4">
        <v>31.337279999999996</v>
      </c>
      <c r="E83" s="4">
        <v>795.48479999999995</v>
      </c>
      <c r="F83" s="4">
        <v>365.06592000000006</v>
      </c>
      <c r="G83" s="4">
        <v>10.7136</v>
      </c>
      <c r="H83" s="4">
        <v>99.904319999999984</v>
      </c>
      <c r="I83" s="4">
        <v>383.01119999999997</v>
      </c>
      <c r="J83" s="4">
        <v>1388.7503999999999</v>
      </c>
      <c r="K83" s="4">
        <v>110.35008000000002</v>
      </c>
      <c r="L83" s="4">
        <v>3978.7631999999999</v>
      </c>
      <c r="M83" s="4">
        <v>2590.0128</v>
      </c>
      <c r="N83">
        <v>26.783999999999999</v>
      </c>
    </row>
    <row r="84" spans="1:14" x14ac:dyDescent="0.25">
      <c r="A84" s="1">
        <v>33543</v>
      </c>
      <c r="B84">
        <f t="shared" si="1"/>
        <v>30</v>
      </c>
      <c r="C84" s="4">
        <v>222.1344</v>
      </c>
      <c r="D84" s="4">
        <v>17.366399999999999</v>
      </c>
      <c r="E84" s="4">
        <v>399.16800000000001</v>
      </c>
      <c r="F84" s="4">
        <v>159.66719999999998</v>
      </c>
      <c r="G84" s="4">
        <v>5.4432</v>
      </c>
      <c r="H84" s="4">
        <v>54.950400000000002</v>
      </c>
      <c r="I84" s="4">
        <v>156.816</v>
      </c>
      <c r="J84" s="4">
        <v>669.38400000000001</v>
      </c>
      <c r="K84" s="4">
        <v>58.449600000000018</v>
      </c>
      <c r="L84" s="4">
        <v>2072.8224</v>
      </c>
      <c r="M84" s="4">
        <v>1403.568</v>
      </c>
      <c r="N84">
        <v>25.92</v>
      </c>
    </row>
    <row r="85" spans="1:14" x14ac:dyDescent="0.25">
      <c r="A85" s="1">
        <v>33573</v>
      </c>
      <c r="B85">
        <f t="shared" si="1"/>
        <v>31</v>
      </c>
      <c r="C85" s="4">
        <v>165.52511999999999</v>
      </c>
      <c r="D85" s="4">
        <v>13.124160000000002</v>
      </c>
      <c r="E85" s="4">
        <v>294.62400000000002</v>
      </c>
      <c r="F85" s="4">
        <v>115.97472000000002</v>
      </c>
      <c r="G85" s="4">
        <v>4.0175999999999998</v>
      </c>
      <c r="H85" s="4">
        <v>44.46144000000001</v>
      </c>
      <c r="I85" s="4">
        <v>106.86816</v>
      </c>
      <c r="J85" s="4">
        <v>589.91759999999999</v>
      </c>
      <c r="K85" s="4">
        <v>143.964</v>
      </c>
      <c r="L85" s="4">
        <v>1470.1737599999999</v>
      </c>
      <c r="M85" s="4">
        <v>880.39008000000001</v>
      </c>
      <c r="N85">
        <v>26.783999999999999</v>
      </c>
    </row>
    <row r="86" spans="1:14" x14ac:dyDescent="0.25">
      <c r="A86" s="1">
        <v>33604</v>
      </c>
      <c r="B86">
        <f t="shared" si="1"/>
        <v>31</v>
      </c>
      <c r="C86" s="4">
        <v>135.52704</v>
      </c>
      <c r="D86" s="4">
        <v>10.7136</v>
      </c>
      <c r="E86" s="4">
        <v>239.71680000000001</v>
      </c>
      <c r="F86" s="4">
        <v>93.476159999999993</v>
      </c>
      <c r="G86" s="4">
        <v>3.21408</v>
      </c>
      <c r="H86" s="4">
        <v>35.354880000000001</v>
      </c>
      <c r="I86" s="4">
        <v>85.173119999999997</v>
      </c>
      <c r="J86" s="4">
        <v>412.60752000000008</v>
      </c>
      <c r="K86" s="4">
        <v>52.362720000000003</v>
      </c>
      <c r="L86" s="4">
        <v>1148.76576</v>
      </c>
      <c r="M86" s="4">
        <v>736.29215999999985</v>
      </c>
      <c r="N86">
        <v>26.783999999999999</v>
      </c>
    </row>
    <row r="87" spans="1:14" x14ac:dyDescent="0.25">
      <c r="A87" s="1">
        <v>33635</v>
      </c>
      <c r="B87">
        <f t="shared" si="1"/>
        <v>29</v>
      </c>
      <c r="C87" s="4">
        <v>109.49472000000002</v>
      </c>
      <c r="D87" s="4">
        <v>8.5190399999999986</v>
      </c>
      <c r="E87" s="4">
        <v>191.17727999999997</v>
      </c>
      <c r="F87" s="4">
        <v>73.163519999999991</v>
      </c>
      <c r="G87" s="4">
        <v>2.5055999999999998</v>
      </c>
      <c r="H87" s="4">
        <v>28.563840000000003</v>
      </c>
      <c r="I87" s="4">
        <v>70.65791999999999</v>
      </c>
      <c r="J87" s="4">
        <v>339.38351999999998</v>
      </c>
      <c r="K87" s="4">
        <v>48.984479999999998</v>
      </c>
      <c r="L87" s="4">
        <v>950.12351999999987</v>
      </c>
      <c r="M87" s="4">
        <v>610.8652800000001</v>
      </c>
      <c r="N87">
        <v>25.056000000000001</v>
      </c>
    </row>
    <row r="88" spans="1:14" x14ac:dyDescent="0.25">
      <c r="A88" s="1">
        <v>33664</v>
      </c>
      <c r="B88">
        <f t="shared" si="1"/>
        <v>31</v>
      </c>
      <c r="C88" s="4">
        <v>106.06464</v>
      </c>
      <c r="D88" s="4">
        <v>8.3030399999999993</v>
      </c>
      <c r="E88" s="4">
        <v>171.68543999999997</v>
      </c>
      <c r="F88" s="4">
        <v>57.317759999999986</v>
      </c>
      <c r="G88" s="4">
        <v>2.4105599999999998</v>
      </c>
      <c r="H88" s="4">
        <v>27.855360000000001</v>
      </c>
      <c r="I88" s="4">
        <v>77.405760000000001</v>
      </c>
      <c r="J88" s="4">
        <v>327.56832000000009</v>
      </c>
      <c r="K88" s="4">
        <v>50.621760000000023</v>
      </c>
      <c r="L88" s="4">
        <v>1040.2905599999999</v>
      </c>
      <c r="M88" s="4">
        <v>712.72224000000017</v>
      </c>
      <c r="N88">
        <v>26.783999999999999</v>
      </c>
    </row>
    <row r="89" spans="1:14" x14ac:dyDescent="0.25">
      <c r="A89" s="1">
        <v>33695</v>
      </c>
      <c r="B89">
        <f t="shared" si="1"/>
        <v>30</v>
      </c>
      <c r="C89" s="4">
        <v>95.903999999999996</v>
      </c>
      <c r="D89" s="4">
        <v>7.5167999999999999</v>
      </c>
      <c r="E89" s="4">
        <v>160.18559999999999</v>
      </c>
      <c r="F89" s="4">
        <v>56.764800000000001</v>
      </c>
      <c r="G89" s="4">
        <v>2.0735999999999999</v>
      </c>
      <c r="H89" s="4">
        <v>25.401599999999998</v>
      </c>
      <c r="I89" s="4">
        <v>74.131200000000007</v>
      </c>
      <c r="J89" s="4">
        <v>304.04159999999996</v>
      </c>
      <c r="K89" s="4">
        <v>44.323199999999986</v>
      </c>
      <c r="L89" s="4">
        <v>1031.8751999999999</v>
      </c>
      <c r="M89" s="4">
        <v>727.83360000000005</v>
      </c>
      <c r="N89">
        <v>25.92</v>
      </c>
    </row>
    <row r="90" spans="1:14" x14ac:dyDescent="0.25">
      <c r="A90" s="1">
        <v>33725</v>
      </c>
      <c r="B90">
        <f t="shared" si="1"/>
        <v>31</v>
      </c>
      <c r="C90" s="4">
        <v>125.08128000000002</v>
      </c>
      <c r="D90" s="4">
        <v>9.9100800000000007</v>
      </c>
      <c r="E90" s="4">
        <v>231.14591999999999</v>
      </c>
      <c r="F90" s="4">
        <v>96.154559999999975</v>
      </c>
      <c r="G90" s="4">
        <v>2.9462400000000004</v>
      </c>
      <c r="H90" s="4">
        <v>32.676479999999998</v>
      </c>
      <c r="I90" s="4">
        <v>91.065600000000003</v>
      </c>
      <c r="J90" s="4">
        <v>398.14416</v>
      </c>
      <c r="K90" s="4">
        <v>43.256159999999994</v>
      </c>
      <c r="L90" s="4">
        <v>1486.7798399999999</v>
      </c>
      <c r="M90" s="4">
        <v>1088.7696000000001</v>
      </c>
      <c r="N90">
        <v>26.783999999999999</v>
      </c>
    </row>
    <row r="91" spans="1:14" x14ac:dyDescent="0.25">
      <c r="A91" s="1">
        <v>33756</v>
      </c>
      <c r="B91">
        <f t="shared" si="1"/>
        <v>30</v>
      </c>
      <c r="C91" s="4">
        <v>248.05439999999999</v>
      </c>
      <c r="D91" s="4">
        <v>19.440000000000001</v>
      </c>
      <c r="E91" s="4">
        <v>565.05600000000004</v>
      </c>
      <c r="F91" s="4">
        <v>297.5616</v>
      </c>
      <c r="G91" s="4">
        <v>7.5167999999999999</v>
      </c>
      <c r="H91" s="4">
        <v>62.985599999999998</v>
      </c>
      <c r="I91" s="4">
        <v>305.85599999999999</v>
      </c>
      <c r="J91" s="4">
        <v>1014.2496</v>
      </c>
      <c r="K91" s="4">
        <v>80.352000000000004</v>
      </c>
      <c r="L91" s="4">
        <v>3143.8368</v>
      </c>
      <c r="M91" s="4">
        <v>2129.5871999999999</v>
      </c>
      <c r="N91">
        <v>25.92</v>
      </c>
    </row>
    <row r="92" spans="1:14" x14ac:dyDescent="0.25">
      <c r="A92" s="1">
        <v>33786</v>
      </c>
      <c r="B92">
        <f t="shared" si="1"/>
        <v>31</v>
      </c>
      <c r="C92" s="4">
        <v>736.56</v>
      </c>
      <c r="D92" s="4">
        <v>57.853440000000006</v>
      </c>
      <c r="E92" s="4">
        <v>1700.7840000000001</v>
      </c>
      <c r="F92" s="4">
        <v>906.37055999999984</v>
      </c>
      <c r="G92" s="4">
        <v>22.766400000000001</v>
      </c>
      <c r="H92" s="4">
        <v>178.64928</v>
      </c>
      <c r="I92" s="4">
        <v>977.61599999999999</v>
      </c>
      <c r="J92" s="4">
        <v>3102.1228799999999</v>
      </c>
      <c r="K92" s="4">
        <v>245.0736</v>
      </c>
      <c r="L92" s="4">
        <v>7605.0489600000001</v>
      </c>
      <c r="M92" s="4">
        <v>4502.9260800000002</v>
      </c>
      <c r="N92">
        <v>26.783999999999999</v>
      </c>
    </row>
    <row r="93" spans="1:14" x14ac:dyDescent="0.25">
      <c r="A93" s="1">
        <v>33817</v>
      </c>
      <c r="B93">
        <f t="shared" si="1"/>
        <v>31</v>
      </c>
      <c r="C93" s="4">
        <v>1457.0496000000001</v>
      </c>
      <c r="D93" s="4">
        <v>114.63551999999999</v>
      </c>
      <c r="E93" s="4">
        <v>3267.6480000000001</v>
      </c>
      <c r="F93" s="4">
        <v>1695.9628800000003</v>
      </c>
      <c r="G93" s="4">
        <v>43.390079999999998</v>
      </c>
      <c r="H93" s="4">
        <v>343.10304000000002</v>
      </c>
      <c r="I93" s="4">
        <v>1186.5311999999999</v>
      </c>
      <c r="J93" s="4">
        <v>5029.7673599999989</v>
      </c>
      <c r="K93" s="4">
        <v>232.48511999999999</v>
      </c>
      <c r="L93" s="4">
        <v>10195.329599999999</v>
      </c>
      <c r="M93" s="4">
        <v>5165.5622400000002</v>
      </c>
      <c r="N93">
        <v>26.783999999999999</v>
      </c>
    </row>
    <row r="94" spans="1:14" x14ac:dyDescent="0.25">
      <c r="A94" s="1">
        <v>33848</v>
      </c>
      <c r="B94">
        <f t="shared" si="1"/>
        <v>30</v>
      </c>
      <c r="C94" s="4">
        <v>1078.2719999999999</v>
      </c>
      <c r="D94" s="4">
        <v>84.758400000000009</v>
      </c>
      <c r="E94" s="4">
        <v>2361.3119999999999</v>
      </c>
      <c r="F94" s="4">
        <v>1198.2816</v>
      </c>
      <c r="G94" s="4">
        <v>31.363199999999999</v>
      </c>
      <c r="H94" s="4">
        <v>256.86720000000003</v>
      </c>
      <c r="I94" s="4">
        <v>785.37599999999998</v>
      </c>
      <c r="J94" s="4">
        <v>3649.6655999999998</v>
      </c>
      <c r="K94" s="4">
        <v>246.1104000000002</v>
      </c>
      <c r="L94" s="4">
        <v>7864.1279999999997</v>
      </c>
      <c r="M94" s="4">
        <v>4214.5919999999996</v>
      </c>
      <c r="N94">
        <v>25.92</v>
      </c>
    </row>
    <row r="95" spans="1:14" x14ac:dyDescent="0.25">
      <c r="A95" s="1">
        <v>33878</v>
      </c>
      <c r="B95">
        <f t="shared" si="1"/>
        <v>31</v>
      </c>
      <c r="C95" s="4">
        <v>516.93119999999999</v>
      </c>
      <c r="D95" s="4">
        <v>40.711680000000001</v>
      </c>
      <c r="E95" s="4">
        <v>996.36479999999995</v>
      </c>
      <c r="F95" s="4">
        <v>438.72192000000007</v>
      </c>
      <c r="G95" s="4">
        <v>13.391999999999999</v>
      </c>
      <c r="H95" s="4">
        <v>127.224</v>
      </c>
      <c r="I95" s="4">
        <v>460.6848</v>
      </c>
      <c r="J95" s="4">
        <v>1727.568</v>
      </c>
      <c r="K95" s="4">
        <v>143.2944</v>
      </c>
      <c r="L95" s="4">
        <v>4584.34944</v>
      </c>
      <c r="M95" s="4">
        <v>2856.7814399999997</v>
      </c>
      <c r="N95">
        <v>26.783999999999999</v>
      </c>
    </row>
    <row r="96" spans="1:14" x14ac:dyDescent="0.25">
      <c r="A96" s="1">
        <v>33909</v>
      </c>
      <c r="B96">
        <f t="shared" si="1"/>
        <v>30</v>
      </c>
      <c r="C96" s="4">
        <v>261.79199999999997</v>
      </c>
      <c r="D96" s="4">
        <v>20.476800000000001</v>
      </c>
      <c r="E96" s="4">
        <v>469.15199999999999</v>
      </c>
      <c r="F96" s="4">
        <v>186.88319999999999</v>
      </c>
      <c r="G96" s="4">
        <v>6.2207999999999997</v>
      </c>
      <c r="H96" s="4">
        <v>66.096000000000004</v>
      </c>
      <c r="I96" s="4">
        <v>210.47040000000001</v>
      </c>
      <c r="J96" s="4">
        <v>810.77760000000001</v>
      </c>
      <c r="K96" s="4">
        <v>65.059200000000004</v>
      </c>
      <c r="L96" s="4">
        <v>2239.4879999999998</v>
      </c>
      <c r="M96" s="4">
        <v>1428.7103999999999</v>
      </c>
      <c r="N96">
        <v>25.92</v>
      </c>
    </row>
    <row r="97" spans="1:14" x14ac:dyDescent="0.25">
      <c r="A97" s="1">
        <v>33939</v>
      </c>
      <c r="B97">
        <f t="shared" si="1"/>
        <v>31</v>
      </c>
      <c r="C97" s="4">
        <v>179.18496000000002</v>
      </c>
      <c r="D97" s="4">
        <v>14.19552</v>
      </c>
      <c r="E97" s="4">
        <v>316.05119999999999</v>
      </c>
      <c r="F97" s="4">
        <v>122.67071999999999</v>
      </c>
      <c r="G97" s="4">
        <v>4.2854400000000004</v>
      </c>
      <c r="H97" s="4">
        <v>46.068480000000001</v>
      </c>
      <c r="I97" s="4">
        <v>149.45472000000001</v>
      </c>
      <c r="J97" s="4">
        <v>538.09055999999998</v>
      </c>
      <c r="K97" s="4">
        <v>26.516159999999999</v>
      </c>
      <c r="L97" s="4">
        <v>1524.2774400000001</v>
      </c>
      <c r="M97" s="4">
        <v>986.18687999999997</v>
      </c>
      <c r="N97">
        <v>26.783999999999999</v>
      </c>
    </row>
    <row r="98" spans="1:14" x14ac:dyDescent="0.25">
      <c r="A98" s="1">
        <v>33970</v>
      </c>
      <c r="B98">
        <f t="shared" si="1"/>
        <v>31</v>
      </c>
      <c r="C98" s="4">
        <v>136.86624</v>
      </c>
      <c r="D98" s="4">
        <v>10.7136</v>
      </c>
      <c r="E98" s="4">
        <v>246.68063999999998</v>
      </c>
      <c r="F98" s="4">
        <v>99.100799999999964</v>
      </c>
      <c r="G98" s="4">
        <v>3.21408</v>
      </c>
      <c r="H98" s="4">
        <v>35.622720000000001</v>
      </c>
      <c r="I98" s="4">
        <v>106.33248000000002</v>
      </c>
      <c r="J98" s="4">
        <v>418.76783999999998</v>
      </c>
      <c r="K98" s="4">
        <v>30.132000000000016</v>
      </c>
      <c r="L98" s="4">
        <v>1170.99648</v>
      </c>
      <c r="M98" s="4">
        <v>752.36255999999992</v>
      </c>
      <c r="N98">
        <v>26.783999999999999</v>
      </c>
    </row>
    <row r="99" spans="1:14" x14ac:dyDescent="0.25">
      <c r="A99" s="1">
        <v>34001</v>
      </c>
      <c r="B99">
        <f t="shared" si="1"/>
        <v>28</v>
      </c>
      <c r="C99" s="4">
        <v>109.58976</v>
      </c>
      <c r="D99" s="4">
        <v>8.7091200000000004</v>
      </c>
      <c r="E99" s="4">
        <v>186.76223999999996</v>
      </c>
      <c r="F99" s="4">
        <v>68.463360000000009</v>
      </c>
      <c r="G99" s="4">
        <v>2.4192</v>
      </c>
      <c r="H99" s="4">
        <v>28.546559999999999</v>
      </c>
      <c r="I99" s="4">
        <v>81.043199999999999</v>
      </c>
      <c r="J99" s="4">
        <v>321.14879999999999</v>
      </c>
      <c r="K99" s="4">
        <v>24.796800000000001</v>
      </c>
      <c r="L99" s="4">
        <v>953.89055999999994</v>
      </c>
      <c r="M99" s="4">
        <v>632.86271999999997</v>
      </c>
      <c r="N99">
        <v>24.192</v>
      </c>
    </row>
    <row r="100" spans="1:14" x14ac:dyDescent="0.25">
      <c r="A100" s="1">
        <v>34029</v>
      </c>
      <c r="B100">
        <f t="shared" si="1"/>
        <v>31</v>
      </c>
      <c r="C100" s="4">
        <v>102.85056</v>
      </c>
      <c r="D100" s="4">
        <v>8.0351999999999997</v>
      </c>
      <c r="E100" s="4">
        <v>177.57792000000001</v>
      </c>
      <c r="F100" s="4">
        <v>66.692159999999987</v>
      </c>
      <c r="G100" s="4">
        <v>2.4105599999999998</v>
      </c>
      <c r="H100" s="4">
        <v>27.051839999999999</v>
      </c>
      <c r="I100" s="4">
        <v>77.94144</v>
      </c>
      <c r="J100" s="4">
        <v>312.97104000000002</v>
      </c>
      <c r="K100" s="4">
        <v>30.399840000000001</v>
      </c>
      <c r="L100" s="4">
        <v>939.85055999999986</v>
      </c>
      <c r="M100" s="4">
        <v>627.01343999999995</v>
      </c>
      <c r="N100">
        <v>26.783999999999999</v>
      </c>
    </row>
    <row r="101" spans="1:14" x14ac:dyDescent="0.25">
      <c r="A101" s="1">
        <v>34060</v>
      </c>
      <c r="B101">
        <f t="shared" si="1"/>
        <v>30</v>
      </c>
      <c r="C101" s="4">
        <v>125.712</v>
      </c>
      <c r="D101" s="4">
        <v>9.8496000000000006</v>
      </c>
      <c r="E101" s="4">
        <v>219.54239999999999</v>
      </c>
      <c r="F101" s="4">
        <v>83.980800000000031</v>
      </c>
      <c r="G101" s="4">
        <v>2.8512</v>
      </c>
      <c r="H101" s="4">
        <v>32.659199999999998</v>
      </c>
      <c r="I101" s="4">
        <v>97.718400000000003</v>
      </c>
      <c r="J101" s="4">
        <v>380.76479999999998</v>
      </c>
      <c r="K101" s="4">
        <v>30.844799999999999</v>
      </c>
      <c r="L101" s="4">
        <v>1210.7231999999999</v>
      </c>
      <c r="M101" s="4">
        <v>829.95839999999998</v>
      </c>
      <c r="N101">
        <v>25.92</v>
      </c>
    </row>
    <row r="102" spans="1:14" x14ac:dyDescent="0.25">
      <c r="A102" s="1">
        <v>34090</v>
      </c>
      <c r="B102">
        <f t="shared" si="1"/>
        <v>31</v>
      </c>
      <c r="C102" s="4">
        <v>197.66592</v>
      </c>
      <c r="D102" s="4">
        <v>15.53472</v>
      </c>
      <c r="E102" s="4">
        <v>348.19200000000001</v>
      </c>
      <c r="F102" s="4">
        <v>134.99136000000004</v>
      </c>
      <c r="G102" s="4">
        <v>4.55328</v>
      </c>
      <c r="H102" s="4">
        <v>50.621759999999995</v>
      </c>
      <c r="I102" s="4">
        <v>143.2944</v>
      </c>
      <c r="J102" s="4">
        <v>566.48159999999996</v>
      </c>
      <c r="K102" s="4">
        <v>24.373439999999992</v>
      </c>
      <c r="L102" s="4">
        <v>2337.17184</v>
      </c>
      <c r="M102" s="4">
        <v>1770.6902399999999</v>
      </c>
      <c r="N102">
        <v>26.783999999999999</v>
      </c>
    </row>
    <row r="103" spans="1:14" x14ac:dyDescent="0.25">
      <c r="A103" s="1">
        <v>34121</v>
      </c>
      <c r="B103">
        <f t="shared" si="1"/>
        <v>30</v>
      </c>
      <c r="C103" s="4">
        <v>365.47199999999998</v>
      </c>
      <c r="D103" s="4">
        <v>28.7712</v>
      </c>
      <c r="E103" s="4">
        <v>832.03200000000004</v>
      </c>
      <c r="F103" s="4">
        <v>437.78879999999998</v>
      </c>
      <c r="G103" s="4">
        <v>11.1456</v>
      </c>
      <c r="H103" s="4">
        <v>91.238399999999999</v>
      </c>
      <c r="I103" s="4">
        <v>368.06400000000002</v>
      </c>
      <c r="J103" s="4">
        <v>1401.7535999999998</v>
      </c>
      <c r="K103" s="4">
        <v>110.4192</v>
      </c>
      <c r="L103" s="4">
        <v>4201.6319999999996</v>
      </c>
      <c r="M103" s="4">
        <v>2799.8784000000001</v>
      </c>
      <c r="N103">
        <v>25.92</v>
      </c>
    </row>
    <row r="104" spans="1:14" x14ac:dyDescent="0.25">
      <c r="A104" s="1">
        <v>34151</v>
      </c>
      <c r="B104">
        <f t="shared" si="1"/>
        <v>31</v>
      </c>
      <c r="C104" s="4">
        <v>991.00800000000004</v>
      </c>
      <c r="D104" s="4">
        <v>77.94144</v>
      </c>
      <c r="E104" s="4">
        <v>2394.4895999999999</v>
      </c>
      <c r="F104" s="4">
        <v>1325.54016</v>
      </c>
      <c r="G104" s="4">
        <v>31.872959999999999</v>
      </c>
      <c r="H104" s="4">
        <v>237.30623999999997</v>
      </c>
      <c r="I104" s="4">
        <v>1261.5264</v>
      </c>
      <c r="J104" s="4">
        <v>4030.7241599999993</v>
      </c>
      <c r="K104" s="4">
        <v>137.40192000000016</v>
      </c>
      <c r="L104" s="4">
        <v>9808.0329600000005</v>
      </c>
      <c r="M104" s="4">
        <v>5777.3087999999998</v>
      </c>
      <c r="N104">
        <v>26.783999999999999</v>
      </c>
    </row>
    <row r="105" spans="1:14" x14ac:dyDescent="0.25">
      <c r="A105" s="1">
        <v>34182</v>
      </c>
      <c r="B105">
        <f t="shared" si="1"/>
        <v>31</v>
      </c>
      <c r="C105" s="4">
        <v>2150.7552000000001</v>
      </c>
      <c r="D105" s="4">
        <v>169.27488</v>
      </c>
      <c r="E105" s="4">
        <v>4687.2</v>
      </c>
      <c r="F105" s="4">
        <v>2367.1699199999998</v>
      </c>
      <c r="G105" s="4">
        <v>62.40672</v>
      </c>
      <c r="H105" s="4">
        <v>498.45024000000001</v>
      </c>
      <c r="I105" s="4">
        <v>1973.9808</v>
      </c>
      <c r="J105" s="4">
        <v>7267.1688000000004</v>
      </c>
      <c r="K105" s="4">
        <v>107.53776000000012</v>
      </c>
      <c r="L105" s="4">
        <v>13816.258559999998</v>
      </c>
      <c r="M105" s="4">
        <v>6549.2236799999991</v>
      </c>
      <c r="N105">
        <v>26.783999999999999</v>
      </c>
    </row>
    <row r="106" spans="1:14" x14ac:dyDescent="0.25">
      <c r="A106" s="1">
        <v>34213</v>
      </c>
      <c r="B106">
        <f t="shared" si="1"/>
        <v>30</v>
      </c>
      <c r="C106" s="4">
        <v>1130.1120000000001</v>
      </c>
      <c r="D106" s="4">
        <v>88.905600000000007</v>
      </c>
      <c r="E106" s="4">
        <v>2592</v>
      </c>
      <c r="F106" s="4">
        <v>1372.9824000000003</v>
      </c>
      <c r="G106" s="4">
        <v>34.473599999999998</v>
      </c>
      <c r="H106" s="4">
        <v>268.79039999999998</v>
      </c>
      <c r="I106" s="4">
        <v>876.096</v>
      </c>
      <c r="J106" s="4">
        <v>3908.3472000000002</v>
      </c>
      <c r="K106" s="4">
        <v>171.46079999999981</v>
      </c>
      <c r="L106" s="4">
        <v>8273.6640000000007</v>
      </c>
      <c r="M106" s="4">
        <v>4365.4463999999998</v>
      </c>
      <c r="N106">
        <v>25.92</v>
      </c>
    </row>
    <row r="107" spans="1:14" x14ac:dyDescent="0.25">
      <c r="A107" s="1">
        <v>34243</v>
      </c>
      <c r="B107">
        <f t="shared" si="1"/>
        <v>31</v>
      </c>
      <c r="C107" s="4">
        <v>476.7552</v>
      </c>
      <c r="D107" s="4">
        <v>37.497599999999998</v>
      </c>
      <c r="E107" s="4">
        <v>1017.792</v>
      </c>
      <c r="F107" s="4">
        <v>503.53919999999999</v>
      </c>
      <c r="G107" s="4">
        <v>13.659839999999997</v>
      </c>
      <c r="H107" s="4">
        <v>117.58176</v>
      </c>
      <c r="I107" s="4">
        <v>420.50880000000001</v>
      </c>
      <c r="J107" s="4">
        <v>1689.2668799999997</v>
      </c>
      <c r="K107" s="4">
        <v>133.38431999999997</v>
      </c>
      <c r="L107" s="4">
        <v>4427.9308799999999</v>
      </c>
      <c r="M107" s="4">
        <v>2738.6640000000002</v>
      </c>
      <c r="N107">
        <v>26.783999999999999</v>
      </c>
    </row>
    <row r="108" spans="1:14" x14ac:dyDescent="0.25">
      <c r="A108" s="1">
        <v>34274</v>
      </c>
      <c r="B108">
        <f t="shared" si="1"/>
        <v>30</v>
      </c>
      <c r="C108" s="4">
        <v>234.05760000000001</v>
      </c>
      <c r="D108" s="4">
        <v>18.403199999999998</v>
      </c>
      <c r="E108" s="4">
        <v>440.64</v>
      </c>
      <c r="F108" s="4">
        <v>188.17920000000007</v>
      </c>
      <c r="G108" s="4">
        <v>5.9615999999999998</v>
      </c>
      <c r="H108" s="4">
        <v>59.3568</v>
      </c>
      <c r="I108" s="4">
        <v>201.13919999999999</v>
      </c>
      <c r="J108" s="4">
        <v>721.74239999999998</v>
      </c>
      <c r="K108" s="4">
        <v>20.606400000000001</v>
      </c>
      <c r="L108" s="4">
        <v>2043.2736</v>
      </c>
      <c r="M108" s="4">
        <v>1321.6608000000001</v>
      </c>
      <c r="N108">
        <v>25.92</v>
      </c>
    </row>
    <row r="109" spans="1:14" x14ac:dyDescent="0.25">
      <c r="A109" s="1">
        <v>34304</v>
      </c>
      <c r="B109">
        <f t="shared" si="1"/>
        <v>31</v>
      </c>
      <c r="C109" s="4">
        <v>156.68639999999999</v>
      </c>
      <c r="D109" s="4">
        <v>12.320639999999997</v>
      </c>
      <c r="E109" s="4">
        <v>299.98079999999999</v>
      </c>
      <c r="F109" s="4">
        <v>130.97376</v>
      </c>
      <c r="G109" s="4">
        <v>4.0175999999999998</v>
      </c>
      <c r="H109" s="4">
        <v>40.443840000000002</v>
      </c>
      <c r="I109" s="4">
        <v>131.77728000000002</v>
      </c>
      <c r="J109" s="4">
        <v>497.24495999999999</v>
      </c>
      <c r="K109" s="4">
        <v>25.04303999999998</v>
      </c>
      <c r="L109" s="4">
        <v>1364.1091200000001</v>
      </c>
      <c r="M109" s="4">
        <v>866.99807999999996</v>
      </c>
      <c r="N109">
        <v>26.783999999999999</v>
      </c>
    </row>
    <row r="110" spans="1:14" x14ac:dyDescent="0.25">
      <c r="A110" s="1">
        <v>34335</v>
      </c>
      <c r="B110">
        <f t="shared" si="1"/>
        <v>31</v>
      </c>
      <c r="C110" s="4">
        <v>126.15264000000001</v>
      </c>
      <c r="D110" s="4">
        <v>9.9100800000000007</v>
      </c>
      <c r="E110" s="4">
        <v>239.44896000000003</v>
      </c>
      <c r="F110" s="4">
        <v>103.38624</v>
      </c>
      <c r="G110" s="4">
        <v>3.21408</v>
      </c>
      <c r="H110" s="4">
        <v>50.621759999999995</v>
      </c>
      <c r="I110" s="4">
        <v>105.7968</v>
      </c>
      <c r="J110" s="4">
        <v>431.75808000000006</v>
      </c>
      <c r="K110" s="4">
        <v>35.890560000000001</v>
      </c>
      <c r="L110" s="4">
        <v>1093.5907199999999</v>
      </c>
      <c r="M110" s="4">
        <v>661.83263999999997</v>
      </c>
      <c r="N110">
        <v>26.783999999999999</v>
      </c>
    </row>
    <row r="111" spans="1:14" x14ac:dyDescent="0.25">
      <c r="A111" s="1">
        <v>34366</v>
      </c>
      <c r="B111">
        <f t="shared" si="1"/>
        <v>28</v>
      </c>
      <c r="C111" s="4">
        <v>96.526080000000022</v>
      </c>
      <c r="D111" s="4">
        <v>7.4995199999999986</v>
      </c>
      <c r="E111" s="4">
        <v>185.31072</v>
      </c>
      <c r="F111" s="4">
        <v>81.285119999999992</v>
      </c>
      <c r="G111" s="4">
        <v>2.4192</v>
      </c>
      <c r="H111" s="4">
        <v>36.529919999999997</v>
      </c>
      <c r="I111" s="4">
        <v>79.349760000000003</v>
      </c>
      <c r="J111" s="4">
        <v>328.28543999999999</v>
      </c>
      <c r="K111" s="4">
        <v>27.095040000000001</v>
      </c>
      <c r="L111" s="4">
        <v>863.41247999999996</v>
      </c>
      <c r="M111" s="4">
        <v>535.12703999999997</v>
      </c>
      <c r="N111">
        <v>24.192</v>
      </c>
    </row>
    <row r="112" spans="1:14" x14ac:dyDescent="0.25">
      <c r="A112" s="1">
        <v>34394</v>
      </c>
      <c r="B112">
        <f t="shared" si="1"/>
        <v>31</v>
      </c>
      <c r="C112" s="4">
        <v>110.61791999999998</v>
      </c>
      <c r="D112" s="4">
        <v>8.5708800000000007</v>
      </c>
      <c r="E112" s="4">
        <v>171.41759999999999</v>
      </c>
      <c r="F112" s="4">
        <v>52.228800000000014</v>
      </c>
      <c r="G112" s="4">
        <v>2.4105599999999998</v>
      </c>
      <c r="H112" s="4">
        <v>41.24736</v>
      </c>
      <c r="I112" s="4">
        <v>93.476159999999993</v>
      </c>
      <c r="J112" s="4">
        <v>331.45200000000006</v>
      </c>
      <c r="K112" s="4">
        <v>25.310880000000004</v>
      </c>
      <c r="L112" s="4">
        <v>1042.1654400000002</v>
      </c>
      <c r="M112" s="4">
        <v>710.84735999999987</v>
      </c>
      <c r="N112">
        <v>26.783999999999999</v>
      </c>
    </row>
    <row r="113" spans="1:14" x14ac:dyDescent="0.25">
      <c r="A113" s="1">
        <v>34425</v>
      </c>
      <c r="B113">
        <f t="shared" si="1"/>
        <v>30</v>
      </c>
      <c r="C113" s="4">
        <v>94.089600000000004</v>
      </c>
      <c r="D113" s="4">
        <v>7.5167999999999999</v>
      </c>
      <c r="E113" s="4">
        <v>160.18559999999999</v>
      </c>
      <c r="F113" s="4">
        <v>58.5792</v>
      </c>
      <c r="G113" s="4">
        <v>2.0735999999999999</v>
      </c>
      <c r="H113" s="4">
        <v>35.769599999999997</v>
      </c>
      <c r="I113" s="4">
        <v>81.129599999999996</v>
      </c>
      <c r="J113" s="4">
        <v>304.94879999999995</v>
      </c>
      <c r="K113" s="4">
        <v>27.86399999999999</v>
      </c>
      <c r="L113" s="4">
        <v>1030.32</v>
      </c>
      <c r="M113" s="4">
        <v>725.50080000000003</v>
      </c>
      <c r="N113">
        <v>25.92</v>
      </c>
    </row>
    <row r="114" spans="1:14" x14ac:dyDescent="0.25">
      <c r="A114" s="1">
        <v>34455</v>
      </c>
      <c r="B114">
        <f t="shared" si="1"/>
        <v>31</v>
      </c>
      <c r="C114" s="4">
        <v>148.38336000000001</v>
      </c>
      <c r="D114" s="4">
        <v>11.784960000000002</v>
      </c>
      <c r="E114" s="4">
        <v>231.14591999999999</v>
      </c>
      <c r="F114" s="4">
        <v>70.977599999999995</v>
      </c>
      <c r="G114" s="4">
        <v>2.9462400000000004</v>
      </c>
      <c r="H114" s="4">
        <v>50.086080000000003</v>
      </c>
      <c r="I114" s="4">
        <v>146.24064000000001</v>
      </c>
      <c r="J114" s="4">
        <v>466.57727999999992</v>
      </c>
      <c r="K114" s="4">
        <v>39.104640000000003</v>
      </c>
      <c r="L114" s="4">
        <v>1863.3628800000001</v>
      </c>
      <c r="M114" s="4">
        <v>1396.7855999999999</v>
      </c>
      <c r="N114">
        <v>26.783999999999999</v>
      </c>
    </row>
    <row r="115" spans="1:14" x14ac:dyDescent="0.25">
      <c r="A115" s="1">
        <v>34486</v>
      </c>
      <c r="B115">
        <f t="shared" si="1"/>
        <v>30</v>
      </c>
      <c r="C115" s="4">
        <v>513.21600000000001</v>
      </c>
      <c r="D115" s="4">
        <v>40.435200000000002</v>
      </c>
      <c r="E115" s="4">
        <v>559.87199999999996</v>
      </c>
      <c r="F115" s="4">
        <v>6.2208000000000014</v>
      </c>
      <c r="G115" s="4">
        <v>7.5167999999999999</v>
      </c>
      <c r="H115" s="4">
        <v>162.77760000000001</v>
      </c>
      <c r="I115" s="4">
        <v>484.70400000000001</v>
      </c>
      <c r="J115" s="4">
        <v>1397.088</v>
      </c>
      <c r="K115" s="4">
        <v>189.73439999999994</v>
      </c>
      <c r="L115" s="4">
        <v>5204.9952000000003</v>
      </c>
      <c r="M115" s="4">
        <v>3807.9072000000001</v>
      </c>
      <c r="N115">
        <v>25.92</v>
      </c>
    </row>
    <row r="116" spans="1:14" x14ac:dyDescent="0.25">
      <c r="A116" s="1">
        <v>34516</v>
      </c>
      <c r="B116">
        <f t="shared" si="1"/>
        <v>31</v>
      </c>
      <c r="C116" s="4">
        <v>1036.5408</v>
      </c>
      <c r="D116" s="4">
        <v>81.423360000000002</v>
      </c>
      <c r="E116" s="4">
        <v>1684.7136</v>
      </c>
      <c r="F116" s="4">
        <v>566.74944000000005</v>
      </c>
      <c r="G116" s="4">
        <v>22.498560000000001</v>
      </c>
      <c r="H116" s="4">
        <v>299.98079999999999</v>
      </c>
      <c r="I116" s="4">
        <v>958.86720000000003</v>
      </c>
      <c r="J116" s="4">
        <v>3136.6742399999994</v>
      </c>
      <c r="K116" s="4">
        <v>193.11263999999997</v>
      </c>
      <c r="L116" s="4">
        <v>8112.8735999999999</v>
      </c>
      <c r="M116" s="4">
        <v>4976.1993599999996</v>
      </c>
      <c r="N116">
        <v>26.783999999999999</v>
      </c>
    </row>
    <row r="117" spans="1:14" x14ac:dyDescent="0.25">
      <c r="A117" s="1">
        <v>34547</v>
      </c>
      <c r="B117">
        <f t="shared" si="1"/>
        <v>31</v>
      </c>
      <c r="C117" s="4">
        <v>1566.864</v>
      </c>
      <c r="D117" s="4">
        <v>123.2064</v>
      </c>
      <c r="E117" s="4">
        <v>3267.6480000000001</v>
      </c>
      <c r="F117" s="4">
        <v>1577.5776000000001</v>
      </c>
      <c r="G117" s="4">
        <v>43.390079999999998</v>
      </c>
      <c r="H117" s="4">
        <v>546.39359999999999</v>
      </c>
      <c r="I117" s="4">
        <v>1349.9136000000001</v>
      </c>
      <c r="J117" s="4">
        <v>5621.4259200000006</v>
      </c>
      <c r="K117" s="4">
        <v>457.47072000000009</v>
      </c>
      <c r="L117" s="4">
        <v>10958.137919999999</v>
      </c>
      <c r="M117" s="4">
        <v>5336.7120000000004</v>
      </c>
      <c r="N117">
        <v>26.783999999999999</v>
      </c>
    </row>
    <row r="118" spans="1:14" x14ac:dyDescent="0.25">
      <c r="A118" s="1">
        <v>34578</v>
      </c>
      <c r="B118">
        <f t="shared" si="1"/>
        <v>30</v>
      </c>
      <c r="C118" s="4">
        <v>1145.664</v>
      </c>
      <c r="D118" s="4">
        <v>90.201599999999999</v>
      </c>
      <c r="E118" s="4">
        <v>2356.1280000000002</v>
      </c>
      <c r="F118" s="4">
        <v>1120.2624000000001</v>
      </c>
      <c r="G118" s="4">
        <v>31.363199999999999</v>
      </c>
      <c r="H118" s="4">
        <v>321.40800000000002</v>
      </c>
      <c r="I118" s="4">
        <v>912.38400000000001</v>
      </c>
      <c r="J118" s="4">
        <v>3866.4863999999998</v>
      </c>
      <c r="K118" s="4">
        <v>276.56639999999987</v>
      </c>
      <c r="L118" s="4">
        <v>7807.1040000000003</v>
      </c>
      <c r="M118" s="4">
        <v>3940.6176</v>
      </c>
      <c r="N118">
        <v>25.92</v>
      </c>
    </row>
    <row r="119" spans="1:14" x14ac:dyDescent="0.25">
      <c r="A119" s="1">
        <v>34608</v>
      </c>
      <c r="B119">
        <f t="shared" si="1"/>
        <v>31</v>
      </c>
      <c r="C119" s="4">
        <v>393.72480000000002</v>
      </c>
      <c r="D119" s="4">
        <v>31.06944</v>
      </c>
      <c r="E119" s="4">
        <v>996.36479999999995</v>
      </c>
      <c r="F119" s="4">
        <v>571.57056</v>
      </c>
      <c r="G119" s="4">
        <v>13.391999999999999</v>
      </c>
      <c r="H119" s="4">
        <v>113.02848000000002</v>
      </c>
      <c r="I119" s="4">
        <v>401.76</v>
      </c>
      <c r="J119" s="4">
        <v>1640.52</v>
      </c>
      <c r="K119" s="4">
        <v>129.36671999999999</v>
      </c>
      <c r="L119" s="4">
        <v>3586.3775999999998</v>
      </c>
      <c r="M119" s="4">
        <v>1945.8576</v>
      </c>
      <c r="N119">
        <v>26.783999999999999</v>
      </c>
    </row>
    <row r="120" spans="1:14" x14ac:dyDescent="0.25">
      <c r="A120" s="1">
        <v>34639</v>
      </c>
      <c r="B120">
        <f t="shared" si="1"/>
        <v>30</v>
      </c>
      <c r="C120" s="4">
        <v>206.58240000000001</v>
      </c>
      <c r="D120" s="4">
        <v>16.329599999999999</v>
      </c>
      <c r="E120" s="4">
        <v>469.15199999999999</v>
      </c>
      <c r="F120" s="4">
        <v>246.24</v>
      </c>
      <c r="G120" s="4">
        <v>6.2207999999999997</v>
      </c>
      <c r="H120" s="4">
        <v>64.540800000000004</v>
      </c>
      <c r="I120" s="4">
        <v>189.99359999999999</v>
      </c>
      <c r="J120" s="4">
        <v>786.67200000000003</v>
      </c>
      <c r="K120" s="4">
        <v>62.985599999999998</v>
      </c>
      <c r="L120" s="4">
        <v>1969.1424</v>
      </c>
      <c r="M120" s="4">
        <v>1182.4703999999999</v>
      </c>
      <c r="N120">
        <v>25.92</v>
      </c>
    </row>
    <row r="121" spans="1:14" x14ac:dyDescent="0.25">
      <c r="A121" s="1">
        <v>34669</v>
      </c>
      <c r="B121">
        <f t="shared" si="1"/>
        <v>31</v>
      </c>
      <c r="C121" s="4">
        <v>150.52608000000001</v>
      </c>
      <c r="D121" s="4">
        <v>11.784960000000002</v>
      </c>
      <c r="E121" s="4">
        <v>316.05119999999999</v>
      </c>
      <c r="F121" s="4">
        <v>153.74016</v>
      </c>
      <c r="G121" s="4">
        <v>4.2854400000000004</v>
      </c>
      <c r="H121" s="4">
        <v>61.067520000000002</v>
      </c>
      <c r="I121" s="4">
        <v>128.02751999999998</v>
      </c>
      <c r="J121" s="4">
        <v>550.41120000000012</v>
      </c>
      <c r="K121" s="4">
        <v>45.264959999999995</v>
      </c>
      <c r="L121" s="4">
        <v>1433.7475199999997</v>
      </c>
      <c r="M121" s="4">
        <v>883.33632</v>
      </c>
      <c r="N121">
        <v>26.783999999999999</v>
      </c>
    </row>
    <row r="122" spans="1:14" x14ac:dyDescent="0.25">
      <c r="A122" s="1">
        <v>34700</v>
      </c>
      <c r="B122">
        <f t="shared" si="1"/>
        <v>31</v>
      </c>
      <c r="C122" s="4">
        <v>121.06368000000002</v>
      </c>
      <c r="D122" s="4">
        <v>9.6422399999999993</v>
      </c>
      <c r="E122" s="4">
        <v>207.30816000000004</v>
      </c>
      <c r="F122" s="4">
        <v>76.602239999999995</v>
      </c>
      <c r="G122" s="4">
        <v>2.6783999999999999</v>
      </c>
      <c r="H122" s="4">
        <v>48.746879999999997</v>
      </c>
      <c r="I122" s="4">
        <v>94.547519999999992</v>
      </c>
      <c r="J122" s="4">
        <v>394.79615999999999</v>
      </c>
      <c r="K122" s="4">
        <v>44.193600000000004</v>
      </c>
      <c r="L122" s="4">
        <v>1129.7491199999999</v>
      </c>
      <c r="M122" s="4">
        <v>734.95295999999985</v>
      </c>
      <c r="N122">
        <v>26.783999999999999</v>
      </c>
    </row>
    <row r="123" spans="1:14" x14ac:dyDescent="0.25">
      <c r="A123" s="1">
        <v>34731</v>
      </c>
      <c r="B123">
        <f t="shared" si="1"/>
        <v>28</v>
      </c>
      <c r="C123" s="4">
        <v>98.219519999999989</v>
      </c>
      <c r="D123" s="4">
        <v>7.7414399999999999</v>
      </c>
      <c r="E123" s="4">
        <v>164.98944</v>
      </c>
      <c r="F123" s="4">
        <v>59.028480000000009</v>
      </c>
      <c r="G123" s="4">
        <v>2.1772800000000001</v>
      </c>
      <c r="H123" s="4">
        <v>37.013759999999998</v>
      </c>
      <c r="I123" s="4">
        <v>74.269440000000003</v>
      </c>
      <c r="J123" s="4">
        <v>316.18943999999999</v>
      </c>
      <c r="K123" s="4">
        <v>39.916800000000002</v>
      </c>
      <c r="L123" s="4">
        <v>1005.41952</v>
      </c>
      <c r="M123" s="4">
        <v>689.23008000000004</v>
      </c>
      <c r="N123">
        <v>24.192</v>
      </c>
    </row>
    <row r="124" spans="1:14" x14ac:dyDescent="0.25">
      <c r="A124" s="1">
        <v>34759</v>
      </c>
      <c r="B124">
        <f t="shared" si="1"/>
        <v>31</v>
      </c>
      <c r="C124" s="4">
        <v>107.136</v>
      </c>
      <c r="D124" s="4">
        <v>8.3030399999999993</v>
      </c>
      <c r="E124" s="4">
        <v>169.00703999999999</v>
      </c>
      <c r="F124" s="4">
        <v>53.567999999999998</v>
      </c>
      <c r="G124" s="4">
        <v>2.1427200000000002</v>
      </c>
      <c r="H124" s="4">
        <v>32.944320000000005</v>
      </c>
      <c r="I124" s="4">
        <v>83.566079999999999</v>
      </c>
      <c r="J124" s="4">
        <v>337.21055999999999</v>
      </c>
      <c r="K124" s="4">
        <v>51.693120000000029</v>
      </c>
      <c r="L124" s="4">
        <v>1096.5369599999999</v>
      </c>
      <c r="M124" s="4">
        <v>759.32640000000004</v>
      </c>
      <c r="N124">
        <v>26.783999999999999</v>
      </c>
    </row>
    <row r="125" spans="1:14" x14ac:dyDescent="0.25">
      <c r="A125" s="1">
        <v>34790</v>
      </c>
      <c r="B125">
        <f t="shared" si="1"/>
        <v>30</v>
      </c>
      <c r="C125" s="4">
        <v>116.89919999999999</v>
      </c>
      <c r="D125" s="4">
        <v>9.0719999999999992</v>
      </c>
      <c r="E125" s="4">
        <v>179.10720000000001</v>
      </c>
      <c r="F125" s="4">
        <v>53.135999999999974</v>
      </c>
      <c r="G125" s="4">
        <v>2.3328000000000002</v>
      </c>
      <c r="H125" s="4">
        <v>30.585599999999999</v>
      </c>
      <c r="I125" s="4">
        <v>87.609599999999986</v>
      </c>
      <c r="J125" s="4">
        <v>360.93599999999998</v>
      </c>
      <c r="K125" s="4">
        <v>63.633600000000015</v>
      </c>
      <c r="L125" s="4">
        <v>1376.3520000000001</v>
      </c>
      <c r="M125" s="4">
        <v>1015.5456</v>
      </c>
      <c r="N125">
        <v>25.92</v>
      </c>
    </row>
    <row r="126" spans="1:14" x14ac:dyDescent="0.25">
      <c r="A126" s="1">
        <v>34820</v>
      </c>
      <c r="B126">
        <f t="shared" si="1"/>
        <v>31</v>
      </c>
      <c r="C126" s="4">
        <v>332.1216</v>
      </c>
      <c r="D126" s="4">
        <v>26.248320000000003</v>
      </c>
      <c r="E126" s="4">
        <v>653.52959999999996</v>
      </c>
      <c r="F126" s="4">
        <v>295.15967999999998</v>
      </c>
      <c r="G126" s="4">
        <v>8.5708800000000007</v>
      </c>
      <c r="H126" s="4">
        <v>92.940480000000008</v>
      </c>
      <c r="I126" s="4">
        <v>297.30239999999998</v>
      </c>
      <c r="J126" s="4">
        <v>1122.9192</v>
      </c>
      <c r="K126" s="4">
        <v>79.146720000000002</v>
      </c>
      <c r="L126" s="4">
        <v>3461.2963199999999</v>
      </c>
      <c r="M126" s="4">
        <v>2338.5110399999999</v>
      </c>
      <c r="N126">
        <v>26.783999999999999</v>
      </c>
    </row>
    <row r="127" spans="1:14" x14ac:dyDescent="0.25">
      <c r="A127" s="1">
        <v>34851</v>
      </c>
      <c r="B127">
        <f t="shared" si="1"/>
        <v>30</v>
      </c>
      <c r="C127" s="4">
        <v>756.86400000000003</v>
      </c>
      <c r="D127" s="4">
        <v>59.616</v>
      </c>
      <c r="E127" s="4">
        <v>1565.568</v>
      </c>
      <c r="F127" s="4">
        <v>749.08799999999997</v>
      </c>
      <c r="G127" s="4">
        <v>20.736000000000001</v>
      </c>
      <c r="H127" s="4">
        <v>242.87039999999999</v>
      </c>
      <c r="I127" s="4">
        <v>839.80799999999999</v>
      </c>
      <c r="J127" s="4">
        <v>2692.6991999999996</v>
      </c>
      <c r="K127" s="4">
        <v>44.452799999999939</v>
      </c>
      <c r="L127" s="4">
        <v>7385.3855999999996</v>
      </c>
      <c r="M127" s="4">
        <v>4692.8159999999998</v>
      </c>
      <c r="N127">
        <v>25.92</v>
      </c>
    </row>
    <row r="128" spans="1:14" x14ac:dyDescent="0.25">
      <c r="A128" s="1">
        <v>34881</v>
      </c>
      <c r="B128">
        <f t="shared" si="1"/>
        <v>31</v>
      </c>
      <c r="C128" s="4">
        <v>1465.0848000000001</v>
      </c>
      <c r="D128" s="4">
        <v>115.1712</v>
      </c>
      <c r="E128" s="4">
        <v>3481.92</v>
      </c>
      <c r="F128" s="4">
        <v>1901.664</v>
      </c>
      <c r="G128" s="4">
        <v>46.336320000000001</v>
      </c>
      <c r="H128" s="4">
        <v>543.71519999999998</v>
      </c>
      <c r="I128" s="4">
        <v>1416.8735999999999</v>
      </c>
      <c r="J128" s="4">
        <v>5500.630079999999</v>
      </c>
      <c r="K128" s="4">
        <v>58.121279999999999</v>
      </c>
      <c r="L128" s="4">
        <v>11745.319680000001</v>
      </c>
      <c r="M128" s="4">
        <v>6244.6895999999997</v>
      </c>
      <c r="N128">
        <v>26.783999999999999</v>
      </c>
    </row>
    <row r="129" spans="1:14" x14ac:dyDescent="0.25">
      <c r="A129" s="1">
        <v>34912</v>
      </c>
      <c r="B129">
        <f t="shared" si="1"/>
        <v>31</v>
      </c>
      <c r="C129" s="4">
        <v>1821.3119999999999</v>
      </c>
      <c r="D129" s="4">
        <v>143.2944</v>
      </c>
      <c r="E129" s="4">
        <v>4258.6559999999999</v>
      </c>
      <c r="F129" s="4">
        <v>2294.0495999999998</v>
      </c>
      <c r="G129" s="4">
        <v>56.782080000000001</v>
      </c>
      <c r="H129" s="4">
        <v>500.86079999999998</v>
      </c>
      <c r="I129" s="4">
        <v>1684.7136</v>
      </c>
      <c r="J129" s="4">
        <v>6508.5119999999997</v>
      </c>
      <c r="K129" s="4">
        <v>64.28160000000014</v>
      </c>
      <c r="L129" s="4">
        <v>12255.019200000001</v>
      </c>
      <c r="M129" s="4">
        <v>5746.5072</v>
      </c>
      <c r="N129">
        <v>26.783999999999999</v>
      </c>
    </row>
    <row r="130" spans="1:14" x14ac:dyDescent="0.25">
      <c r="A130" s="1">
        <v>34943</v>
      </c>
      <c r="B130">
        <f t="shared" ref="B130:B193" si="2">DAY(EOMONTH(A130,0))</f>
        <v>30</v>
      </c>
      <c r="C130" s="4">
        <v>979.77599999999995</v>
      </c>
      <c r="D130" s="4">
        <v>76.982399999999998</v>
      </c>
      <c r="E130" s="4">
        <v>2174.6880000000001</v>
      </c>
      <c r="F130" s="4">
        <v>1117.9295999999999</v>
      </c>
      <c r="G130" s="4">
        <v>29.0304</v>
      </c>
      <c r="H130" s="4">
        <v>215.9136</v>
      </c>
      <c r="I130" s="4">
        <v>974.59199999999998</v>
      </c>
      <c r="J130" s="4">
        <v>3452.0255999999999</v>
      </c>
      <c r="K130" s="4">
        <v>86.832000000000107</v>
      </c>
      <c r="L130" s="4">
        <v>7870.0896000000002</v>
      </c>
      <c r="M130" s="4">
        <v>4418.0640000000003</v>
      </c>
      <c r="N130">
        <v>25.92</v>
      </c>
    </row>
    <row r="131" spans="1:14" x14ac:dyDescent="0.25">
      <c r="A131" s="1">
        <v>34973</v>
      </c>
      <c r="B131">
        <f t="shared" si="2"/>
        <v>31</v>
      </c>
      <c r="C131" s="4">
        <v>455.32799999999997</v>
      </c>
      <c r="D131" s="4">
        <v>35.890560000000001</v>
      </c>
      <c r="E131" s="4">
        <v>913.33439999999996</v>
      </c>
      <c r="F131" s="4">
        <v>422.11583999999999</v>
      </c>
      <c r="G131" s="4">
        <v>12.0528</v>
      </c>
      <c r="H131" s="4">
        <v>170.61408</v>
      </c>
      <c r="I131" s="4">
        <v>538.35839999999996</v>
      </c>
      <c r="J131" s="4">
        <v>1768.0118399999999</v>
      </c>
      <c r="K131" s="4">
        <v>145.70496</v>
      </c>
      <c r="L131" s="4">
        <v>4480.6953599999997</v>
      </c>
      <c r="M131" s="4">
        <v>2712.68352</v>
      </c>
      <c r="N131">
        <v>26.783999999999999</v>
      </c>
    </row>
    <row r="132" spans="1:14" x14ac:dyDescent="0.25">
      <c r="A132" s="1">
        <v>35004</v>
      </c>
      <c r="B132">
        <f t="shared" si="2"/>
        <v>30</v>
      </c>
      <c r="C132" s="4">
        <v>266.976</v>
      </c>
      <c r="D132" s="4">
        <v>20.995200000000001</v>
      </c>
      <c r="E132" s="4">
        <v>518.4</v>
      </c>
      <c r="F132" s="4">
        <v>230.4288</v>
      </c>
      <c r="G132" s="4">
        <v>6.9984000000000002</v>
      </c>
      <c r="H132" s="4">
        <v>98.755200000000002</v>
      </c>
      <c r="I132" s="4">
        <v>298.08</v>
      </c>
      <c r="J132" s="4">
        <v>997.14240000000029</v>
      </c>
      <c r="K132" s="4">
        <v>81.907199999999989</v>
      </c>
      <c r="L132" s="4">
        <v>2790.8063999999999</v>
      </c>
      <c r="M132" s="4">
        <v>1793.664</v>
      </c>
      <c r="N132">
        <v>25.92</v>
      </c>
    </row>
    <row r="133" spans="1:14" x14ac:dyDescent="0.25">
      <c r="A133" s="1">
        <v>35034</v>
      </c>
      <c r="B133">
        <f t="shared" si="2"/>
        <v>31</v>
      </c>
      <c r="C133" s="4">
        <v>156.15072000000001</v>
      </c>
      <c r="D133" s="4">
        <v>12.320639999999997</v>
      </c>
      <c r="E133" s="4">
        <v>316.05119999999999</v>
      </c>
      <c r="F133" s="4">
        <v>147.57983999999999</v>
      </c>
      <c r="G133" s="4">
        <v>4.2854400000000004</v>
      </c>
      <c r="H133" s="4">
        <v>80.352000000000004</v>
      </c>
      <c r="I133" s="4">
        <v>190.16640000000001</v>
      </c>
      <c r="J133" s="4">
        <v>640.67327999999998</v>
      </c>
      <c r="K133" s="4">
        <v>54.103679999999997</v>
      </c>
      <c r="L133" s="4">
        <v>1688.7311999999999</v>
      </c>
      <c r="M133" s="4">
        <v>1048.05792</v>
      </c>
      <c r="N133">
        <v>26.783999999999999</v>
      </c>
    </row>
    <row r="134" spans="1:14" x14ac:dyDescent="0.25">
      <c r="A134" s="1">
        <v>35065</v>
      </c>
      <c r="B134">
        <f t="shared" si="2"/>
        <v>31</v>
      </c>
      <c r="C134" s="4">
        <v>158.0256</v>
      </c>
      <c r="D134" s="4">
        <v>12.320639999999997</v>
      </c>
      <c r="E134" s="4">
        <v>286.58879999999999</v>
      </c>
      <c r="F134" s="4">
        <v>116.24256</v>
      </c>
      <c r="G134" s="4">
        <v>3.7497599999999993</v>
      </c>
      <c r="H134" s="4">
        <v>46.068480000000001</v>
      </c>
      <c r="I134" s="4">
        <v>140.88383999999999</v>
      </c>
      <c r="J134" s="4">
        <v>523.09152000000006</v>
      </c>
      <c r="K134" s="4">
        <v>49.550399999999975</v>
      </c>
      <c r="L134" s="4">
        <v>1305.72</v>
      </c>
      <c r="M134" s="4">
        <v>782.62847999999997</v>
      </c>
      <c r="N134">
        <v>26.783999999999999</v>
      </c>
    </row>
    <row r="135" spans="1:14" x14ac:dyDescent="0.25">
      <c r="A135" s="1">
        <v>35096</v>
      </c>
      <c r="B135">
        <f t="shared" si="2"/>
        <v>29</v>
      </c>
      <c r="C135" s="4">
        <v>121.77216000000001</v>
      </c>
      <c r="D135" s="4">
        <v>9.5212799999999973</v>
      </c>
      <c r="E135" s="4">
        <v>219.74112000000002</v>
      </c>
      <c r="F135" s="4">
        <v>88.44768000000002</v>
      </c>
      <c r="G135" s="4">
        <v>3.0067199999999996</v>
      </c>
      <c r="H135" s="4">
        <v>27.812159999999995</v>
      </c>
      <c r="I135" s="4">
        <v>100.47456000000001</v>
      </c>
      <c r="J135" s="4">
        <v>394.50672000000009</v>
      </c>
      <c r="K135" s="4">
        <v>46.478880000000011</v>
      </c>
      <c r="L135" s="4">
        <v>991.21536000000015</v>
      </c>
      <c r="M135" s="4">
        <v>596.83391999999992</v>
      </c>
      <c r="N135">
        <v>25.056000000000001</v>
      </c>
    </row>
    <row r="136" spans="1:14" x14ac:dyDescent="0.25">
      <c r="A136" s="1">
        <v>35125</v>
      </c>
      <c r="B136">
        <f t="shared" si="2"/>
        <v>31</v>
      </c>
      <c r="C136" s="4">
        <v>136.5984</v>
      </c>
      <c r="D136" s="4">
        <v>10.7136</v>
      </c>
      <c r="E136" s="4">
        <v>234.36</v>
      </c>
      <c r="F136" s="4">
        <v>87.048000000000002</v>
      </c>
      <c r="G136" s="4">
        <v>3.21408</v>
      </c>
      <c r="H136" s="4">
        <v>22.230720000000005</v>
      </c>
      <c r="I136" s="4">
        <v>114.63551999999999</v>
      </c>
      <c r="J136" s="4">
        <v>433.09727999999996</v>
      </c>
      <c r="K136" s="4">
        <v>61.871039999999994</v>
      </c>
      <c r="L136" s="4">
        <v>1130.5526400000001</v>
      </c>
      <c r="M136" s="4">
        <v>697.45535999999993</v>
      </c>
      <c r="N136">
        <v>26.783999999999999</v>
      </c>
    </row>
    <row r="137" spans="1:14" x14ac:dyDescent="0.25">
      <c r="A137" s="1">
        <v>35156</v>
      </c>
      <c r="B137">
        <f t="shared" si="2"/>
        <v>30</v>
      </c>
      <c r="C137" s="4">
        <v>131.15520000000001</v>
      </c>
      <c r="D137" s="4">
        <v>10.368</v>
      </c>
      <c r="E137" s="4">
        <v>227.3184</v>
      </c>
      <c r="F137" s="4">
        <v>85.795199999999994</v>
      </c>
      <c r="G137" s="4">
        <v>3.1103999999999998</v>
      </c>
      <c r="H137" s="4">
        <v>16.070399999999999</v>
      </c>
      <c r="I137" s="4">
        <v>120.52800000000001</v>
      </c>
      <c r="J137" s="4">
        <v>419.64479999999998</v>
      </c>
      <c r="K137" s="4">
        <v>55.728000000000016</v>
      </c>
      <c r="L137" s="4">
        <v>1163.5488</v>
      </c>
      <c r="M137" s="4">
        <v>743.904</v>
      </c>
      <c r="N137">
        <v>25.92</v>
      </c>
    </row>
    <row r="138" spans="1:14" x14ac:dyDescent="0.25">
      <c r="A138" s="1">
        <v>35186</v>
      </c>
      <c r="B138">
        <f t="shared" si="2"/>
        <v>31</v>
      </c>
      <c r="C138" s="4">
        <v>204.36192</v>
      </c>
      <c r="D138" s="4">
        <v>16.070399999999999</v>
      </c>
      <c r="E138" s="4">
        <v>404.4384</v>
      </c>
      <c r="F138" s="4">
        <v>184.00608</v>
      </c>
      <c r="G138" s="4">
        <v>5.3567999999999998</v>
      </c>
      <c r="H138" s="4">
        <v>37.229759999999999</v>
      </c>
      <c r="I138" s="4">
        <v>241.32383999999996</v>
      </c>
      <c r="J138" s="4">
        <v>711.24911999999995</v>
      </c>
      <c r="K138" s="4">
        <v>28.257120000000029</v>
      </c>
      <c r="L138" s="4">
        <v>2489.5727999999999</v>
      </c>
      <c r="M138" s="4">
        <v>1778.4576</v>
      </c>
      <c r="N138">
        <v>26.783999999999999</v>
      </c>
    </row>
    <row r="139" spans="1:14" x14ac:dyDescent="0.25">
      <c r="A139" s="1">
        <v>35217</v>
      </c>
      <c r="B139">
        <f t="shared" si="2"/>
        <v>30</v>
      </c>
      <c r="C139" s="4">
        <v>567.64800000000002</v>
      </c>
      <c r="D139" s="4">
        <v>44.5824</v>
      </c>
      <c r="E139" s="4">
        <v>1156.0319999999999</v>
      </c>
      <c r="F139" s="4">
        <v>543.80160000000001</v>
      </c>
      <c r="G139" s="4">
        <v>15.2928</v>
      </c>
      <c r="H139" s="4">
        <v>219.024</v>
      </c>
      <c r="I139" s="4">
        <v>614.30399999999997</v>
      </c>
      <c r="J139" s="4">
        <v>2021.3712</v>
      </c>
      <c r="K139" s="4">
        <v>32.011200000000002</v>
      </c>
      <c r="L139" s="4">
        <v>5020.7039999999997</v>
      </c>
      <c r="M139" s="4">
        <v>2999.4623999999999</v>
      </c>
      <c r="N139">
        <v>25.92</v>
      </c>
    </row>
    <row r="140" spans="1:14" x14ac:dyDescent="0.25">
      <c r="A140" s="1">
        <v>35247</v>
      </c>
      <c r="B140">
        <f t="shared" si="2"/>
        <v>31</v>
      </c>
      <c r="C140" s="4">
        <v>1473.12</v>
      </c>
      <c r="D140" s="4">
        <v>115.97471999999999</v>
      </c>
      <c r="E140" s="4">
        <v>3374.7840000000001</v>
      </c>
      <c r="F140" s="4">
        <v>1785.6892800000003</v>
      </c>
      <c r="G140" s="4">
        <v>44.997120000000002</v>
      </c>
      <c r="H140" s="4">
        <v>720.4896</v>
      </c>
      <c r="I140" s="4">
        <v>1700.7840000000001</v>
      </c>
      <c r="J140" s="4">
        <v>6053.7196799999992</v>
      </c>
      <c r="K140" s="4">
        <v>257.66208</v>
      </c>
      <c r="L140" s="4">
        <v>11904.95232</v>
      </c>
      <c r="M140" s="4">
        <v>5851.2326400000002</v>
      </c>
      <c r="N140">
        <v>26.783999999999999</v>
      </c>
    </row>
    <row r="141" spans="1:14" x14ac:dyDescent="0.25">
      <c r="A141" s="1">
        <v>35278</v>
      </c>
      <c r="B141">
        <f t="shared" si="2"/>
        <v>31</v>
      </c>
      <c r="C141" s="4">
        <v>2107.9007999999999</v>
      </c>
      <c r="D141" s="4">
        <v>165.79295999999999</v>
      </c>
      <c r="E141" s="4">
        <v>6374.5919999999996</v>
      </c>
      <c r="F141" s="4">
        <v>4100.8982399999995</v>
      </c>
      <c r="G141" s="4">
        <v>84.905280000000005</v>
      </c>
      <c r="H141" s="4">
        <v>736.56</v>
      </c>
      <c r="I141" s="4">
        <v>1743.6384</v>
      </c>
      <c r="J141" s="4">
        <v>9610.6348799999996</v>
      </c>
      <c r="K141" s="4">
        <v>755.84447999999998</v>
      </c>
      <c r="L141" s="4">
        <v>12039.94368</v>
      </c>
      <c r="M141" s="4">
        <v>2429.3087999999998</v>
      </c>
      <c r="N141">
        <v>26.783999999999999</v>
      </c>
    </row>
    <row r="142" spans="1:14" x14ac:dyDescent="0.25">
      <c r="A142" s="1">
        <v>35309</v>
      </c>
      <c r="B142">
        <f t="shared" si="2"/>
        <v>30</v>
      </c>
      <c r="C142" s="4">
        <v>1166.4000000000001</v>
      </c>
      <c r="D142" s="4">
        <v>91.756799999999998</v>
      </c>
      <c r="E142" s="4">
        <v>4458.24</v>
      </c>
      <c r="F142" s="4">
        <v>3200.0832</v>
      </c>
      <c r="G142" s="4">
        <v>59.3568</v>
      </c>
      <c r="H142" s="4">
        <v>432.86399999999998</v>
      </c>
      <c r="I142" s="4">
        <v>1340.0640000000001</v>
      </c>
      <c r="J142" s="4">
        <v>6757.0847999999996</v>
      </c>
      <c r="K142" s="4">
        <v>525.91679999999997</v>
      </c>
      <c r="L142" s="4">
        <v>8729.8559999999998</v>
      </c>
      <c r="M142" s="4">
        <v>1972.7711999999999</v>
      </c>
      <c r="N142">
        <v>25.92</v>
      </c>
    </row>
    <row r="143" spans="1:14" x14ac:dyDescent="0.25">
      <c r="A143" s="1">
        <v>35339</v>
      </c>
      <c r="B143">
        <f t="shared" si="2"/>
        <v>31</v>
      </c>
      <c r="C143" s="4">
        <v>471.39839999999998</v>
      </c>
      <c r="D143" s="4">
        <v>36.961919999999999</v>
      </c>
      <c r="E143" s="4">
        <v>1877.5583999999999</v>
      </c>
      <c r="F143" s="4">
        <v>1369.1980799999999</v>
      </c>
      <c r="G143" s="4">
        <v>24.909120000000005</v>
      </c>
      <c r="H143" s="4">
        <v>177.04223999999996</v>
      </c>
      <c r="I143" s="4">
        <v>581.21280000000002</v>
      </c>
      <c r="J143" s="4">
        <v>2858.1206399999996</v>
      </c>
      <c r="K143" s="4">
        <v>222.30719999999999</v>
      </c>
      <c r="L143" s="4">
        <v>4131.4319999999998</v>
      </c>
      <c r="M143" s="4">
        <v>1273.3113599999999</v>
      </c>
      <c r="N143">
        <v>26.783999999999999</v>
      </c>
    </row>
    <row r="144" spans="1:14" x14ac:dyDescent="0.25">
      <c r="A144" s="1">
        <v>35370</v>
      </c>
      <c r="B144">
        <f t="shared" si="2"/>
        <v>30</v>
      </c>
      <c r="C144" s="4">
        <v>239.76</v>
      </c>
      <c r="D144" s="4">
        <v>18.921600000000002</v>
      </c>
      <c r="E144" s="4">
        <v>876.096</v>
      </c>
      <c r="F144" s="4">
        <v>617.4144</v>
      </c>
      <c r="G144" s="4">
        <v>11.664</v>
      </c>
      <c r="H144" s="4">
        <v>132.19200000000001</v>
      </c>
      <c r="I144" s="4">
        <v>245.7216</v>
      </c>
      <c r="J144" s="4">
        <v>1363.6512</v>
      </c>
      <c r="K144" s="4">
        <v>109.6416</v>
      </c>
      <c r="L144" s="4">
        <v>1937.2608</v>
      </c>
      <c r="M144" s="4">
        <v>573.6096</v>
      </c>
      <c r="N144">
        <v>25.92</v>
      </c>
    </row>
    <row r="145" spans="1:14" x14ac:dyDescent="0.25">
      <c r="A145" s="1">
        <v>35400</v>
      </c>
      <c r="B145">
        <f t="shared" si="2"/>
        <v>31</v>
      </c>
      <c r="C145" s="4">
        <v>170.07839999999999</v>
      </c>
      <c r="D145" s="4">
        <v>13.391999999999999</v>
      </c>
      <c r="E145" s="4">
        <v>589.24800000000005</v>
      </c>
      <c r="F145" s="4">
        <v>405.77760000000001</v>
      </c>
      <c r="G145" s="4">
        <v>7.76736</v>
      </c>
      <c r="H145" s="4">
        <v>98.83296</v>
      </c>
      <c r="I145" s="4">
        <v>167.93567999999999</v>
      </c>
      <c r="J145" s="4">
        <v>931.81535999999983</v>
      </c>
      <c r="K145" s="4">
        <v>75.798720000000003</v>
      </c>
      <c r="L145" s="4">
        <v>1326.6115199999999</v>
      </c>
      <c r="M145" s="4">
        <v>394.79615999999999</v>
      </c>
      <c r="N145">
        <v>26.783999999999999</v>
      </c>
    </row>
    <row r="146" spans="1:14" x14ac:dyDescent="0.25">
      <c r="A146" s="1">
        <v>35431</v>
      </c>
      <c r="B146">
        <f t="shared" si="2"/>
        <v>31</v>
      </c>
      <c r="C146" s="4">
        <v>135.25919999999999</v>
      </c>
      <c r="D146" s="4">
        <v>10.7136</v>
      </c>
      <c r="E146" s="4">
        <v>324.08640000000003</v>
      </c>
      <c r="F146" s="4">
        <v>178.11359999999999</v>
      </c>
      <c r="G146" s="4">
        <v>4.2854400000000004</v>
      </c>
      <c r="H146" s="4">
        <v>28.658879999999996</v>
      </c>
      <c r="I146" s="4">
        <v>136.5984</v>
      </c>
      <c r="J146" s="4">
        <v>530.59104000000002</v>
      </c>
      <c r="K146" s="4">
        <v>41.24736</v>
      </c>
      <c r="L146" s="4">
        <v>1060.9142400000001</v>
      </c>
      <c r="M146" s="4">
        <v>530.32320000000004</v>
      </c>
      <c r="N146">
        <v>26.783999999999999</v>
      </c>
    </row>
    <row r="147" spans="1:14" x14ac:dyDescent="0.25">
      <c r="A147" s="1">
        <v>35462</v>
      </c>
      <c r="B147">
        <f t="shared" si="2"/>
        <v>28</v>
      </c>
      <c r="C147" s="4">
        <v>104.50944</v>
      </c>
      <c r="D147" s="4">
        <v>8.2252800000000015</v>
      </c>
      <c r="E147" s="4">
        <v>246.75839999999999</v>
      </c>
      <c r="F147" s="4">
        <v>134.02368000000001</v>
      </c>
      <c r="G147" s="4">
        <v>3.3868800000000001</v>
      </c>
      <c r="H147" s="4">
        <v>18.869759999999999</v>
      </c>
      <c r="I147" s="4">
        <v>113.94431999999999</v>
      </c>
      <c r="J147" s="4">
        <v>411.26400000000001</v>
      </c>
      <c r="K147" s="4">
        <v>31.691520000000004</v>
      </c>
      <c r="L147" s="4">
        <v>855.91295999999988</v>
      </c>
      <c r="M147" s="4">
        <v>444.64895999999999</v>
      </c>
      <c r="N147">
        <v>24.192</v>
      </c>
    </row>
    <row r="148" spans="1:14" x14ac:dyDescent="0.25">
      <c r="A148" s="1">
        <v>35490</v>
      </c>
      <c r="B148">
        <f t="shared" si="2"/>
        <v>31</v>
      </c>
      <c r="C148" s="4">
        <v>107.67168000000001</v>
      </c>
      <c r="D148" s="4">
        <v>8.5708800000000007</v>
      </c>
      <c r="E148" s="4">
        <v>242.66303999999997</v>
      </c>
      <c r="F148" s="4">
        <v>126.42047999999996</v>
      </c>
      <c r="G148" s="4">
        <v>3.21408</v>
      </c>
      <c r="H148" s="4">
        <v>18.748799999999999</v>
      </c>
      <c r="I148" s="4">
        <v>121.06368000000002</v>
      </c>
      <c r="J148" s="4">
        <v>414.61632000000009</v>
      </c>
      <c r="K148" s="4">
        <v>32.140799999999999</v>
      </c>
      <c r="L148" s="4">
        <v>991.54367999999999</v>
      </c>
      <c r="M148" s="4">
        <v>576.92736000000002</v>
      </c>
      <c r="N148">
        <v>26.783999999999999</v>
      </c>
    </row>
    <row r="149" spans="1:14" x14ac:dyDescent="0.25">
      <c r="A149" s="1">
        <v>35521</v>
      </c>
      <c r="B149">
        <f t="shared" si="2"/>
        <v>30</v>
      </c>
      <c r="C149" s="4">
        <v>118.97280000000001</v>
      </c>
      <c r="D149" s="4">
        <v>9.3312000000000008</v>
      </c>
      <c r="E149" s="4">
        <v>264.38400000000001</v>
      </c>
      <c r="F149" s="4">
        <v>136.08000000000001</v>
      </c>
      <c r="G149" s="4">
        <v>3.6288</v>
      </c>
      <c r="H149" s="4">
        <v>21.7728</v>
      </c>
      <c r="I149" s="4">
        <v>125.4528</v>
      </c>
      <c r="J149" s="4">
        <v>446.08320000000015</v>
      </c>
      <c r="K149" s="4">
        <v>34.47359999999999</v>
      </c>
      <c r="L149" s="4">
        <v>1079.3088</v>
      </c>
      <c r="M149" s="4">
        <v>633.22559999999999</v>
      </c>
      <c r="N149">
        <v>25.92</v>
      </c>
    </row>
    <row r="150" spans="1:14" x14ac:dyDescent="0.25">
      <c r="A150" s="1">
        <v>35551</v>
      </c>
      <c r="B150">
        <f t="shared" si="2"/>
        <v>31</v>
      </c>
      <c r="C150" s="4">
        <v>144.6336</v>
      </c>
      <c r="D150" s="4">
        <v>11.249280000000001</v>
      </c>
      <c r="E150" s="4">
        <v>326.76479999999998</v>
      </c>
      <c r="F150" s="4">
        <v>170.88192000000001</v>
      </c>
      <c r="G150" s="4">
        <v>4.2854400000000004</v>
      </c>
      <c r="H150" s="4">
        <v>35.890560000000001</v>
      </c>
      <c r="I150" s="4">
        <v>177.57792000000001</v>
      </c>
      <c r="J150" s="4">
        <v>586.83744000000002</v>
      </c>
      <c r="K150" s="4">
        <v>46.604159999999993</v>
      </c>
      <c r="L150" s="4">
        <v>1525.08096</v>
      </c>
      <c r="M150" s="4">
        <v>938.24351999999999</v>
      </c>
      <c r="N150">
        <v>26.783999999999999</v>
      </c>
    </row>
    <row r="151" spans="1:14" x14ac:dyDescent="0.25">
      <c r="A151" s="1">
        <v>35582</v>
      </c>
      <c r="B151">
        <f t="shared" si="2"/>
        <v>30</v>
      </c>
      <c r="C151" s="4">
        <v>331.77600000000001</v>
      </c>
      <c r="D151" s="4">
        <v>26.179200000000002</v>
      </c>
      <c r="E151" s="4">
        <v>1034.2080000000001</v>
      </c>
      <c r="F151" s="4">
        <v>676.25279999999987</v>
      </c>
      <c r="G151" s="4">
        <v>13.7376</v>
      </c>
      <c r="H151" s="4">
        <v>68.947199999999995</v>
      </c>
      <c r="I151" s="4">
        <v>432.86399999999998</v>
      </c>
      <c r="J151" s="4">
        <v>1663.8047999999999</v>
      </c>
      <c r="K151" s="4">
        <v>127.78560000000003</v>
      </c>
      <c r="L151" s="4">
        <v>3646.4256</v>
      </c>
      <c r="M151" s="4">
        <v>1982.6207999999999</v>
      </c>
      <c r="N151">
        <v>25.92</v>
      </c>
    </row>
    <row r="152" spans="1:14" x14ac:dyDescent="0.25">
      <c r="A152" s="1">
        <v>35612</v>
      </c>
      <c r="B152">
        <f t="shared" si="2"/>
        <v>31</v>
      </c>
      <c r="C152" s="4">
        <v>1181.1744000000001</v>
      </c>
      <c r="D152" s="4">
        <v>92.940480000000008</v>
      </c>
      <c r="E152" s="4">
        <v>4419.3599999999997</v>
      </c>
      <c r="F152" s="4">
        <v>3145.24512</v>
      </c>
      <c r="G152" s="4">
        <v>58.924799999999998</v>
      </c>
      <c r="H152" s="4">
        <v>549.072</v>
      </c>
      <c r="I152" s="4">
        <v>1132.9631999999999</v>
      </c>
      <c r="J152" s="4">
        <v>6624.7545600000003</v>
      </c>
      <c r="K152" s="4">
        <v>523.35936000000004</v>
      </c>
      <c r="L152" s="4">
        <v>8638.3756799999992</v>
      </c>
      <c r="M152" s="4">
        <v>2013.6211199999998</v>
      </c>
      <c r="N152">
        <v>26.783999999999999</v>
      </c>
    </row>
    <row r="153" spans="1:14" x14ac:dyDescent="0.25">
      <c r="A153" s="1">
        <v>35643</v>
      </c>
      <c r="B153">
        <f t="shared" si="2"/>
        <v>31</v>
      </c>
      <c r="C153" s="4">
        <v>1451.6928</v>
      </c>
      <c r="D153" s="4">
        <v>114.09984</v>
      </c>
      <c r="E153" s="4">
        <v>4258.6559999999999</v>
      </c>
      <c r="F153" s="4">
        <v>2692.8633599999998</v>
      </c>
      <c r="G153" s="4">
        <v>56.782080000000001</v>
      </c>
      <c r="H153" s="4">
        <v>562.46400000000006</v>
      </c>
      <c r="I153" s="4">
        <v>1601.6831999999999</v>
      </c>
      <c r="J153" s="4">
        <v>6979.1068799999994</v>
      </c>
      <c r="K153" s="4">
        <v>556.3036800000001</v>
      </c>
      <c r="L153" s="4">
        <v>9664.7385599999998</v>
      </c>
      <c r="M153" s="4">
        <v>2685.63168</v>
      </c>
      <c r="N153">
        <v>26.783999999999999</v>
      </c>
    </row>
    <row r="154" spans="1:14" x14ac:dyDescent="0.25">
      <c r="A154" s="1">
        <v>35674</v>
      </c>
      <c r="B154">
        <f t="shared" si="2"/>
        <v>30</v>
      </c>
      <c r="C154" s="4">
        <v>850.17600000000004</v>
      </c>
      <c r="D154" s="4">
        <v>66.873599999999996</v>
      </c>
      <c r="E154" s="4">
        <v>1687.3920000000001</v>
      </c>
      <c r="F154" s="4">
        <v>770.3424</v>
      </c>
      <c r="G154" s="4">
        <v>22.5504</v>
      </c>
      <c r="H154" s="4">
        <v>347.32799999999997</v>
      </c>
      <c r="I154" s="4">
        <v>1018.6559999999999</v>
      </c>
      <c r="J154" s="4">
        <v>3064.6511999999998</v>
      </c>
      <c r="K154" s="4">
        <v>11.275199999999884</v>
      </c>
      <c r="L154" s="4">
        <v>6721.8335999999999</v>
      </c>
      <c r="M154" s="4">
        <v>3657.3119999999999</v>
      </c>
      <c r="N154">
        <v>25.92</v>
      </c>
    </row>
    <row r="155" spans="1:14" x14ac:dyDescent="0.25">
      <c r="A155" s="1">
        <v>35704</v>
      </c>
      <c r="B155">
        <f t="shared" si="2"/>
        <v>31</v>
      </c>
      <c r="C155" s="4">
        <v>358.90559999999999</v>
      </c>
      <c r="D155" s="4">
        <v>28.123200000000001</v>
      </c>
      <c r="E155" s="4">
        <v>393.72480000000002</v>
      </c>
      <c r="F155" s="4">
        <v>6.6959999999999997</v>
      </c>
      <c r="G155" s="4">
        <v>5.3567999999999998</v>
      </c>
      <c r="H155" s="4">
        <v>226.32480000000001</v>
      </c>
      <c r="I155" s="4">
        <v>396.40320000000003</v>
      </c>
      <c r="J155" s="4">
        <v>1200.5927999999999</v>
      </c>
      <c r="K155" s="4">
        <v>184.14</v>
      </c>
      <c r="L155" s="4">
        <v>2985.8803200000002</v>
      </c>
      <c r="M155" s="4">
        <v>1785.4214400000001</v>
      </c>
      <c r="N155">
        <v>26.783999999999999</v>
      </c>
    </row>
    <row r="156" spans="1:14" x14ac:dyDescent="0.25">
      <c r="A156" s="1">
        <v>35735</v>
      </c>
      <c r="B156">
        <f t="shared" si="2"/>
        <v>30</v>
      </c>
      <c r="C156" s="4">
        <v>217.46879999999999</v>
      </c>
      <c r="D156" s="4">
        <v>17.107199999999999</v>
      </c>
      <c r="E156" s="4">
        <v>311.04000000000002</v>
      </c>
      <c r="F156" s="4">
        <v>76.46399999999997</v>
      </c>
      <c r="G156" s="4">
        <v>2.0735999999999999</v>
      </c>
      <c r="H156" s="4">
        <v>101.60639999999999</v>
      </c>
      <c r="I156" s="4">
        <v>187.92</v>
      </c>
      <c r="J156" s="4">
        <v>664.97760000000005</v>
      </c>
      <c r="K156" s="4">
        <v>64.411200000000008</v>
      </c>
      <c r="L156" s="4">
        <v>1586.5632000000001</v>
      </c>
      <c r="M156" s="4">
        <v>921.71519999999998</v>
      </c>
      <c r="N156">
        <v>25.92</v>
      </c>
    </row>
    <row r="157" spans="1:14" x14ac:dyDescent="0.25">
      <c r="A157" s="1">
        <v>35765</v>
      </c>
      <c r="B157">
        <f t="shared" si="2"/>
        <v>31</v>
      </c>
      <c r="C157" s="4">
        <v>185.07743999999997</v>
      </c>
      <c r="D157" s="4">
        <v>14.463360000000002</v>
      </c>
      <c r="E157" s="4">
        <v>241.05600000000001</v>
      </c>
      <c r="F157" s="4">
        <v>41.515200000000014</v>
      </c>
      <c r="G157" s="4">
        <v>1.60704</v>
      </c>
      <c r="H157" s="4">
        <v>73.923839999999998</v>
      </c>
      <c r="I157" s="4">
        <v>148.11552</v>
      </c>
      <c r="J157" s="4">
        <v>579.47183999999993</v>
      </c>
      <c r="K157" s="4">
        <v>116.37647999999999</v>
      </c>
      <c r="L157" s="4">
        <v>1292.328</v>
      </c>
      <c r="M157" s="4">
        <v>712.99008000000003</v>
      </c>
      <c r="N157">
        <v>26.783999999999999</v>
      </c>
    </row>
    <row r="158" spans="1:14" x14ac:dyDescent="0.25">
      <c r="A158" s="1">
        <v>35796</v>
      </c>
      <c r="B158">
        <f t="shared" si="2"/>
        <v>31</v>
      </c>
      <c r="C158" s="4">
        <v>135.52704</v>
      </c>
      <c r="D158" s="4">
        <v>10.7136</v>
      </c>
      <c r="E158" s="4">
        <v>227.66399999999999</v>
      </c>
      <c r="F158" s="4">
        <v>81.423360000000002</v>
      </c>
      <c r="G158" s="4">
        <v>2.9462400000000004</v>
      </c>
      <c r="H158" s="4">
        <v>35.087040000000002</v>
      </c>
      <c r="I158" s="4">
        <v>110.61791999999998</v>
      </c>
      <c r="J158" s="4">
        <v>416.75903999999986</v>
      </c>
      <c r="K158" s="4">
        <v>43.39007999999999</v>
      </c>
      <c r="L158" s="4">
        <v>955.92095999999992</v>
      </c>
      <c r="M158" s="4">
        <v>539.16192000000001</v>
      </c>
      <c r="N158">
        <v>26.783999999999999</v>
      </c>
    </row>
    <row r="159" spans="1:14" x14ac:dyDescent="0.25">
      <c r="A159" s="1">
        <v>35827</v>
      </c>
      <c r="B159">
        <f t="shared" si="2"/>
        <v>28</v>
      </c>
      <c r="C159" s="4">
        <v>105.96096</v>
      </c>
      <c r="D159" s="4">
        <v>8.2252800000000015</v>
      </c>
      <c r="E159" s="4">
        <v>172.00512000000001</v>
      </c>
      <c r="F159" s="4">
        <v>57.81888</v>
      </c>
      <c r="G159" s="4">
        <v>2.1772800000000001</v>
      </c>
      <c r="H159" s="4">
        <v>36.046080000000003</v>
      </c>
      <c r="I159" s="4">
        <v>80.075519999999997</v>
      </c>
      <c r="J159" s="4">
        <v>339.05088000000001</v>
      </c>
      <c r="K159" s="4">
        <v>50.924160000000008</v>
      </c>
      <c r="L159" s="4">
        <v>753.58079999999995</v>
      </c>
      <c r="M159" s="4">
        <v>414.65087999999992</v>
      </c>
      <c r="N159">
        <v>24.192</v>
      </c>
    </row>
    <row r="160" spans="1:14" x14ac:dyDescent="0.25">
      <c r="A160" s="1">
        <v>35855</v>
      </c>
      <c r="B160">
        <f t="shared" si="2"/>
        <v>31</v>
      </c>
      <c r="C160" s="4">
        <v>122.93856</v>
      </c>
      <c r="D160" s="4">
        <v>9.6422399999999993</v>
      </c>
      <c r="E160" s="4">
        <v>196.05887999999999</v>
      </c>
      <c r="F160" s="4">
        <v>63.478080000000006</v>
      </c>
      <c r="G160" s="4">
        <v>2.6783999999999999</v>
      </c>
      <c r="H160" s="4">
        <v>47.943359999999991</v>
      </c>
      <c r="I160" s="4">
        <v>89.994240000000005</v>
      </c>
      <c r="J160" s="4">
        <v>364.53023999999999</v>
      </c>
      <c r="K160" s="4">
        <v>30.533760000000001</v>
      </c>
      <c r="L160" s="4">
        <v>909.31679999999994</v>
      </c>
      <c r="M160" s="4">
        <v>544.78656000000001</v>
      </c>
      <c r="N160">
        <v>26.783999999999999</v>
      </c>
    </row>
    <row r="161" spans="1:14" x14ac:dyDescent="0.25">
      <c r="A161" s="1">
        <v>35886</v>
      </c>
      <c r="B161">
        <f t="shared" si="2"/>
        <v>30</v>
      </c>
      <c r="C161" s="4">
        <v>157.59360000000001</v>
      </c>
      <c r="D161" s="4">
        <v>12.441599999999999</v>
      </c>
      <c r="E161" s="4">
        <v>251.42400000000001</v>
      </c>
      <c r="F161" s="4">
        <v>81.388800000000018</v>
      </c>
      <c r="G161" s="4">
        <v>3.3696000000000002</v>
      </c>
      <c r="H161" s="4">
        <v>40.694400000000002</v>
      </c>
      <c r="I161" s="4">
        <v>129.85919999999999</v>
      </c>
      <c r="J161" s="4">
        <v>459.30240000000009</v>
      </c>
      <c r="K161" s="4">
        <v>37.324799999999989</v>
      </c>
      <c r="L161" s="4">
        <v>1221.8688</v>
      </c>
      <c r="M161" s="4">
        <v>762.56640000000004</v>
      </c>
      <c r="N161">
        <v>25.92</v>
      </c>
    </row>
    <row r="162" spans="1:14" x14ac:dyDescent="0.25">
      <c r="A162" s="1">
        <v>35916</v>
      </c>
      <c r="B162">
        <f t="shared" si="2"/>
        <v>31</v>
      </c>
      <c r="C162" s="4">
        <v>366.94080000000002</v>
      </c>
      <c r="D162" s="4">
        <v>28.926720000000003</v>
      </c>
      <c r="E162" s="4">
        <v>516.93119999999999</v>
      </c>
      <c r="F162" s="4">
        <v>121.06368000000002</v>
      </c>
      <c r="G162" s="4">
        <v>6.9638400000000003</v>
      </c>
      <c r="H162" s="4">
        <v>91.601280000000017</v>
      </c>
      <c r="I162" s="4">
        <v>275.87520000000001</v>
      </c>
      <c r="J162" s="4">
        <v>1108.7236800000001</v>
      </c>
      <c r="K162" s="4">
        <v>224.316</v>
      </c>
      <c r="L162" s="4">
        <v>2334.4934400000002</v>
      </c>
      <c r="M162" s="4">
        <v>1225.9036799999999</v>
      </c>
      <c r="N162">
        <v>26.783999999999999</v>
      </c>
    </row>
    <row r="163" spans="1:14" x14ac:dyDescent="0.25">
      <c r="A163" s="1">
        <v>35947</v>
      </c>
      <c r="B163">
        <f t="shared" si="2"/>
        <v>30</v>
      </c>
      <c r="C163" s="4">
        <v>692.06399999999996</v>
      </c>
      <c r="D163" s="4">
        <v>54.432000000000002</v>
      </c>
      <c r="E163" s="4">
        <v>1259.712</v>
      </c>
      <c r="F163" s="4">
        <v>513.21600000000001</v>
      </c>
      <c r="G163" s="4">
        <v>16.847999999999999</v>
      </c>
      <c r="H163" s="4">
        <v>154.22399999999999</v>
      </c>
      <c r="I163" s="4">
        <v>707.61599999999999</v>
      </c>
      <c r="J163" s="4">
        <v>2314.2671999999998</v>
      </c>
      <c r="K163" s="4">
        <v>192.7152000000001</v>
      </c>
      <c r="L163" s="4">
        <v>5083.1711999999998</v>
      </c>
      <c r="M163" s="4">
        <v>2769.0336000000002</v>
      </c>
      <c r="N163">
        <v>25.92</v>
      </c>
    </row>
    <row r="164" spans="1:14" x14ac:dyDescent="0.25">
      <c r="A164" s="1">
        <v>35977</v>
      </c>
      <c r="B164">
        <f t="shared" si="2"/>
        <v>31</v>
      </c>
      <c r="C164" s="4">
        <v>1663.2864</v>
      </c>
      <c r="D164" s="4">
        <v>130.70591999999999</v>
      </c>
      <c r="E164" s="4">
        <v>3830.1120000000001</v>
      </c>
      <c r="F164" s="4">
        <v>2036.1196800000002</v>
      </c>
      <c r="G164" s="4">
        <v>50.889600000000002</v>
      </c>
      <c r="H164" s="4">
        <v>629.42399999999998</v>
      </c>
      <c r="I164" s="4">
        <v>1612.3968</v>
      </c>
      <c r="J164" s="4">
        <v>6608.9520000000002</v>
      </c>
      <c r="K164" s="4">
        <v>537.01919999999996</v>
      </c>
      <c r="L164" s="4">
        <v>10535.4864</v>
      </c>
      <c r="M164" s="4">
        <v>3926.5344</v>
      </c>
      <c r="N164">
        <v>26.783999999999999</v>
      </c>
    </row>
    <row r="165" spans="1:14" x14ac:dyDescent="0.25">
      <c r="A165" s="1">
        <v>36008</v>
      </c>
      <c r="B165">
        <f t="shared" si="2"/>
        <v>31</v>
      </c>
      <c r="C165" s="4">
        <v>2161.4688000000001</v>
      </c>
      <c r="D165" s="4">
        <v>170.07839999999999</v>
      </c>
      <c r="E165" s="4">
        <v>5088.96</v>
      </c>
      <c r="F165" s="4">
        <v>2757.4128000000001</v>
      </c>
      <c r="G165" s="4">
        <v>67.76352</v>
      </c>
      <c r="H165" s="4">
        <v>725.84640000000002</v>
      </c>
      <c r="I165" s="4">
        <v>2362.3488000000002</v>
      </c>
      <c r="J165" s="4">
        <v>8225.9020799999998</v>
      </c>
      <c r="K165" s="4">
        <v>48.746879999999997</v>
      </c>
      <c r="L165" s="4">
        <v>13783.314240000002</v>
      </c>
      <c r="M165" s="4">
        <v>5557.4121599999999</v>
      </c>
      <c r="N165">
        <v>26.783999999999999</v>
      </c>
    </row>
    <row r="166" spans="1:14" x14ac:dyDescent="0.25">
      <c r="A166" s="1">
        <v>36039</v>
      </c>
      <c r="B166">
        <f t="shared" si="2"/>
        <v>30</v>
      </c>
      <c r="C166" s="4">
        <v>966.81600000000003</v>
      </c>
      <c r="D166" s="4">
        <v>75.945599999999999</v>
      </c>
      <c r="E166" s="4">
        <v>2151.36</v>
      </c>
      <c r="F166" s="4">
        <v>1108.5984000000001</v>
      </c>
      <c r="G166" s="4">
        <v>28.512</v>
      </c>
      <c r="H166" s="4">
        <v>536.54399999999998</v>
      </c>
      <c r="I166" s="4">
        <v>3551.04</v>
      </c>
      <c r="J166" s="4">
        <v>6811.7759999999998</v>
      </c>
      <c r="K166" s="4">
        <v>572.83199999999999</v>
      </c>
      <c r="L166" s="4">
        <v>7303.4784</v>
      </c>
      <c r="M166" s="4">
        <v>491.70240000000001</v>
      </c>
      <c r="N166">
        <v>25.92</v>
      </c>
    </row>
    <row r="167" spans="1:14" x14ac:dyDescent="0.25">
      <c r="A167" s="1">
        <v>36069</v>
      </c>
      <c r="B167">
        <f t="shared" si="2"/>
        <v>31</v>
      </c>
      <c r="C167" s="4">
        <v>535.67999999999995</v>
      </c>
      <c r="D167" s="4">
        <v>42.050879999999999</v>
      </c>
      <c r="E167" s="4">
        <v>723.16800000000001</v>
      </c>
      <c r="F167" s="4">
        <v>145.43711999999999</v>
      </c>
      <c r="G167" s="4">
        <v>9.6422399999999993</v>
      </c>
      <c r="H167" s="4">
        <v>239.71680000000001</v>
      </c>
      <c r="I167" s="4">
        <v>680.31359999999995</v>
      </c>
      <c r="J167" s="4">
        <v>1795.1976</v>
      </c>
      <c r="K167" s="4">
        <v>151.99920000000006</v>
      </c>
      <c r="L167" s="4">
        <v>3410.9423999999999</v>
      </c>
      <c r="M167" s="4">
        <v>1615.8787199999997</v>
      </c>
      <c r="N167">
        <v>26.783999999999999</v>
      </c>
    </row>
    <row r="168" spans="1:14" x14ac:dyDescent="0.25">
      <c r="A168" s="1">
        <v>36100</v>
      </c>
      <c r="B168">
        <f t="shared" si="2"/>
        <v>30</v>
      </c>
      <c r="C168" s="4">
        <v>249.35040000000001</v>
      </c>
      <c r="D168" s="4">
        <v>19.699200000000001</v>
      </c>
      <c r="E168" s="4">
        <v>388.8</v>
      </c>
      <c r="F168" s="4">
        <v>119.75039999999997</v>
      </c>
      <c r="G168" s="4">
        <v>2.5920000000000001</v>
      </c>
      <c r="H168" s="4">
        <v>88.6464</v>
      </c>
      <c r="I168" s="4">
        <v>259.2</v>
      </c>
      <c r="J168" s="4">
        <v>783.04319999999996</v>
      </c>
      <c r="K168" s="4">
        <v>46.39680000000002</v>
      </c>
      <c r="L168" s="4">
        <v>1809.2159999999999</v>
      </c>
      <c r="M168" s="4">
        <v>1026.1728000000001</v>
      </c>
      <c r="N168">
        <v>25.92</v>
      </c>
    </row>
    <row r="169" spans="1:14" x14ac:dyDescent="0.25">
      <c r="A169" s="1">
        <v>36130</v>
      </c>
      <c r="B169">
        <f t="shared" si="2"/>
        <v>31</v>
      </c>
      <c r="C169" s="4">
        <v>181.86336000000003</v>
      </c>
      <c r="D169" s="4">
        <v>14.19552</v>
      </c>
      <c r="E169" s="4">
        <v>321.40800000000002</v>
      </c>
      <c r="F169" s="4">
        <v>125.34911999999998</v>
      </c>
      <c r="G169" s="4">
        <v>1.60704</v>
      </c>
      <c r="H169" s="4">
        <v>52.2288</v>
      </c>
      <c r="I169" s="4">
        <v>170.61408</v>
      </c>
      <c r="J169" s="4">
        <v>582.55200000000002</v>
      </c>
      <c r="K169" s="4">
        <v>38.301120000000012</v>
      </c>
      <c r="L169" s="4">
        <v>1280.2752</v>
      </c>
      <c r="M169" s="4">
        <v>697.72320000000002</v>
      </c>
      <c r="N169">
        <v>26.783999999999999</v>
      </c>
    </row>
    <row r="170" spans="1:14" x14ac:dyDescent="0.25">
      <c r="A170" s="1">
        <v>36161</v>
      </c>
      <c r="B170">
        <f t="shared" si="2"/>
        <v>31</v>
      </c>
      <c r="C170" s="4">
        <v>139.81247999999999</v>
      </c>
      <c r="D170" s="4">
        <v>10.981439999999997</v>
      </c>
      <c r="E170" s="4">
        <v>286.58879999999999</v>
      </c>
      <c r="F170" s="4">
        <v>135.79487999999998</v>
      </c>
      <c r="G170" s="4">
        <v>3.7497599999999993</v>
      </c>
      <c r="H170" s="4">
        <v>31.872959999999999</v>
      </c>
      <c r="I170" s="4">
        <v>118.38528000000001</v>
      </c>
      <c r="J170" s="4">
        <v>474.34464000000008</v>
      </c>
      <c r="K170" s="4">
        <v>37.497599999999998</v>
      </c>
      <c r="L170" s="4">
        <v>999.84672</v>
      </c>
      <c r="M170" s="4">
        <v>525.50207999999998</v>
      </c>
      <c r="N170">
        <v>26.783999999999999</v>
      </c>
    </row>
    <row r="171" spans="1:14" x14ac:dyDescent="0.25">
      <c r="A171" s="1">
        <v>36192</v>
      </c>
      <c r="B171">
        <f t="shared" si="2"/>
        <v>28</v>
      </c>
      <c r="C171" s="4">
        <v>106.4448</v>
      </c>
      <c r="D171" s="4">
        <v>8.4672000000000001</v>
      </c>
      <c r="E171" s="4">
        <v>214.34111999999999</v>
      </c>
      <c r="F171" s="4">
        <v>99.429119999999969</v>
      </c>
      <c r="G171" s="4">
        <v>2.9030400000000003</v>
      </c>
      <c r="H171" s="4">
        <v>27.820799999999998</v>
      </c>
      <c r="I171" s="4">
        <v>90.961919999999992</v>
      </c>
      <c r="J171" s="4">
        <v>361.91232000000008</v>
      </c>
      <c r="K171" s="4">
        <v>28.788479999999996</v>
      </c>
      <c r="L171" s="4">
        <v>812.36735999999985</v>
      </c>
      <c r="M171" s="4">
        <v>450.45504</v>
      </c>
      <c r="N171">
        <v>24.192</v>
      </c>
    </row>
    <row r="172" spans="1:14" x14ac:dyDescent="0.25">
      <c r="A172" s="1">
        <v>36220</v>
      </c>
      <c r="B172">
        <f t="shared" si="2"/>
        <v>31</v>
      </c>
      <c r="C172" s="4">
        <v>110.08224</v>
      </c>
      <c r="D172" s="4">
        <v>8.5708800000000007</v>
      </c>
      <c r="E172" s="4">
        <v>214.00416000000004</v>
      </c>
      <c r="F172" s="4">
        <v>95.351039999999998</v>
      </c>
      <c r="G172" s="4">
        <v>2.9462400000000004</v>
      </c>
      <c r="H172" s="4">
        <v>28.926720000000003</v>
      </c>
      <c r="I172" s="4">
        <v>90.797759999999997</v>
      </c>
      <c r="J172" s="4">
        <v>362.65535999999997</v>
      </c>
      <c r="K172" s="4">
        <v>28.926720000000003</v>
      </c>
      <c r="L172" s="4">
        <v>812.62655999999993</v>
      </c>
      <c r="M172" s="4">
        <v>449.97120000000001</v>
      </c>
      <c r="N172">
        <v>26.783999999999999</v>
      </c>
    </row>
    <row r="173" spans="1:14" x14ac:dyDescent="0.25">
      <c r="A173" s="1">
        <v>36251</v>
      </c>
      <c r="B173">
        <f t="shared" si="2"/>
        <v>30</v>
      </c>
      <c r="C173" s="4">
        <v>117.41759999999999</v>
      </c>
      <c r="D173" s="4">
        <v>9.3312000000000008</v>
      </c>
      <c r="E173" s="4">
        <v>285.12</v>
      </c>
      <c r="F173" s="4">
        <v>158.37119999999999</v>
      </c>
      <c r="G173" s="4">
        <v>3.8879999999999999</v>
      </c>
      <c r="H173" s="4">
        <v>22.032</v>
      </c>
      <c r="I173" s="4">
        <v>122.8608</v>
      </c>
      <c r="J173" s="4">
        <v>465.78240000000011</v>
      </c>
      <c r="K173" s="4">
        <v>35.769599999999997</v>
      </c>
      <c r="L173" s="4">
        <v>927.15840000000003</v>
      </c>
      <c r="M173" s="4">
        <v>461.37599999999998</v>
      </c>
      <c r="N173">
        <v>25.92</v>
      </c>
    </row>
    <row r="174" spans="1:14" x14ac:dyDescent="0.25">
      <c r="A174" s="1">
        <v>36281</v>
      </c>
      <c r="B174">
        <f t="shared" si="2"/>
        <v>31</v>
      </c>
      <c r="C174" s="4">
        <v>198.20160000000001</v>
      </c>
      <c r="D174" s="4">
        <v>15.53472</v>
      </c>
      <c r="E174" s="4">
        <v>666.92160000000001</v>
      </c>
      <c r="F174" s="4">
        <v>453.18527999999992</v>
      </c>
      <c r="G174" s="4">
        <v>8.8387200000000004</v>
      </c>
      <c r="H174" s="4">
        <v>70.709760000000003</v>
      </c>
      <c r="I174" s="4">
        <v>260.34048000000001</v>
      </c>
      <c r="J174" s="4">
        <v>1083.1449600000001</v>
      </c>
      <c r="K174" s="4">
        <v>85.173119999999997</v>
      </c>
      <c r="L174" s="4">
        <v>1977.73056</v>
      </c>
      <c r="M174" s="4">
        <v>894.5856</v>
      </c>
      <c r="N174">
        <v>26.783999999999999</v>
      </c>
    </row>
    <row r="175" spans="1:14" x14ac:dyDescent="0.25">
      <c r="A175" s="1">
        <v>36312</v>
      </c>
      <c r="B175">
        <f t="shared" si="2"/>
        <v>30</v>
      </c>
      <c r="C175" s="4">
        <v>513.21600000000001</v>
      </c>
      <c r="D175" s="4">
        <v>40.435200000000002</v>
      </c>
      <c r="E175" s="4">
        <v>1632.96</v>
      </c>
      <c r="F175" s="4">
        <v>1079.3088</v>
      </c>
      <c r="G175" s="4">
        <v>21.7728</v>
      </c>
      <c r="H175" s="4">
        <v>154.48320000000001</v>
      </c>
      <c r="I175" s="4">
        <v>334.36799999999999</v>
      </c>
      <c r="J175" s="4">
        <v>2299.3631999999998</v>
      </c>
      <c r="K175" s="4">
        <v>177.55199999999999</v>
      </c>
      <c r="L175" s="4">
        <v>4004.1215999999999</v>
      </c>
      <c r="M175" s="4">
        <v>1704.7583999999999</v>
      </c>
      <c r="N175">
        <v>25.92</v>
      </c>
    </row>
    <row r="176" spans="1:14" x14ac:dyDescent="0.25">
      <c r="A176" s="1">
        <v>36342</v>
      </c>
      <c r="B176">
        <f t="shared" si="2"/>
        <v>31</v>
      </c>
      <c r="C176" s="4">
        <v>1526.6880000000001</v>
      </c>
      <c r="D176" s="4">
        <v>119.99231999999998</v>
      </c>
      <c r="E176" s="4">
        <v>6267.4560000000001</v>
      </c>
      <c r="F176" s="4">
        <v>4620.7756799999997</v>
      </c>
      <c r="G176" s="4">
        <v>83.566079999999999</v>
      </c>
      <c r="H176" s="4">
        <v>535.67999999999995</v>
      </c>
      <c r="I176" s="4">
        <v>766.02239999999995</v>
      </c>
      <c r="J176" s="4">
        <v>8194.2969599999997</v>
      </c>
      <c r="K176" s="4">
        <v>625.1385600000001</v>
      </c>
      <c r="L176" s="4">
        <v>9562.6915200000003</v>
      </c>
      <c r="M176" s="4">
        <v>1368.39456</v>
      </c>
      <c r="N176">
        <v>26.783999999999999</v>
      </c>
    </row>
    <row r="177" spans="1:14" x14ac:dyDescent="0.25">
      <c r="A177" s="1">
        <v>36373</v>
      </c>
      <c r="B177">
        <f t="shared" si="2"/>
        <v>31</v>
      </c>
      <c r="C177" s="4">
        <v>1609.7184</v>
      </c>
      <c r="D177" s="4">
        <v>126.68831999999999</v>
      </c>
      <c r="E177" s="4">
        <v>5571.0720000000001</v>
      </c>
      <c r="F177" s="4">
        <v>3834.6652800000002</v>
      </c>
      <c r="G177" s="4">
        <v>74.191680000000005</v>
      </c>
      <c r="H177" s="4">
        <v>658.88639999999998</v>
      </c>
      <c r="I177" s="4">
        <v>806.19839999999999</v>
      </c>
      <c r="J177" s="4">
        <v>7633.9756799999986</v>
      </c>
      <c r="K177" s="4">
        <v>597.81888000000015</v>
      </c>
      <c r="L177" s="4">
        <v>10052.570879999999</v>
      </c>
      <c r="M177" s="4">
        <v>2418.5952000000002</v>
      </c>
      <c r="N177">
        <v>26.783999999999999</v>
      </c>
    </row>
    <row r="178" spans="1:14" x14ac:dyDescent="0.25">
      <c r="A178" s="1">
        <v>36404</v>
      </c>
      <c r="B178">
        <f t="shared" si="2"/>
        <v>30</v>
      </c>
      <c r="C178" s="4">
        <v>1176.768</v>
      </c>
      <c r="D178" s="4">
        <v>92.534400000000005</v>
      </c>
      <c r="E178" s="4">
        <v>3421.44</v>
      </c>
      <c r="F178" s="4">
        <v>2152.1376</v>
      </c>
      <c r="G178" s="4">
        <v>45.619199999999999</v>
      </c>
      <c r="H178" s="4">
        <v>572.83199999999999</v>
      </c>
      <c r="I178" s="4">
        <v>816.48</v>
      </c>
      <c r="J178" s="4">
        <v>5235.0623999999998</v>
      </c>
      <c r="K178" s="4">
        <v>424.31040000000013</v>
      </c>
      <c r="L178" s="4">
        <v>7600.5216</v>
      </c>
      <c r="M178" s="4">
        <v>2365.4591999999998</v>
      </c>
      <c r="N178">
        <v>25.92</v>
      </c>
    </row>
    <row r="179" spans="1:14" x14ac:dyDescent="0.25">
      <c r="A179" s="1">
        <v>36434</v>
      </c>
      <c r="B179">
        <f t="shared" si="2"/>
        <v>31</v>
      </c>
      <c r="C179" s="4">
        <v>709.77599999999995</v>
      </c>
      <c r="D179" s="4">
        <v>55.710720000000002</v>
      </c>
      <c r="E179" s="4">
        <v>1524.0096000000001</v>
      </c>
      <c r="F179" s="4">
        <v>758.52287999999999</v>
      </c>
      <c r="G179" s="4">
        <v>20.355840000000001</v>
      </c>
      <c r="H179" s="4">
        <v>353.54880000000003</v>
      </c>
      <c r="I179" s="4">
        <v>516.93119999999999</v>
      </c>
      <c r="J179" s="4">
        <v>2505.37536</v>
      </c>
      <c r="K179" s="4">
        <v>110.88576</v>
      </c>
      <c r="L179" s="4">
        <v>4907.6323199999997</v>
      </c>
      <c r="M179" s="4">
        <v>2402.2569600000002</v>
      </c>
      <c r="N179">
        <v>26.783999999999999</v>
      </c>
    </row>
    <row r="180" spans="1:14" x14ac:dyDescent="0.25">
      <c r="A180" s="1">
        <v>36465</v>
      </c>
      <c r="B180">
        <f t="shared" si="2"/>
        <v>30</v>
      </c>
      <c r="C180" s="4">
        <v>298.08</v>
      </c>
      <c r="D180" s="4">
        <v>23.327999999999999</v>
      </c>
      <c r="E180" s="4">
        <v>598.75199999999995</v>
      </c>
      <c r="F180" s="4">
        <v>277.34399999999999</v>
      </c>
      <c r="G180" s="4">
        <v>8.0351999999999997</v>
      </c>
      <c r="H180" s="4">
        <v>162</v>
      </c>
      <c r="I180" s="4">
        <v>245.4624</v>
      </c>
      <c r="J180" s="4">
        <v>1042.2431999999997</v>
      </c>
      <c r="K180" s="4">
        <v>36.028799999999997</v>
      </c>
      <c r="L180" s="4">
        <v>2050.5311999999999</v>
      </c>
      <c r="M180" s="4">
        <v>1008.288</v>
      </c>
      <c r="N180">
        <v>25.92</v>
      </c>
    </row>
    <row r="181" spans="1:14" x14ac:dyDescent="0.25">
      <c r="A181" s="1">
        <v>36495</v>
      </c>
      <c r="B181">
        <f t="shared" si="2"/>
        <v>31</v>
      </c>
      <c r="C181" s="4">
        <v>209.98656000000003</v>
      </c>
      <c r="D181" s="4">
        <v>16.606079999999999</v>
      </c>
      <c r="E181" s="4">
        <v>372.29759999999999</v>
      </c>
      <c r="F181" s="4">
        <v>145.70495999999997</v>
      </c>
      <c r="G181" s="4">
        <v>5.0889600000000002</v>
      </c>
      <c r="H181" s="4">
        <v>70.977599999999995</v>
      </c>
      <c r="I181" s="4">
        <v>163.38239999999999</v>
      </c>
      <c r="J181" s="4">
        <v>654.46704</v>
      </c>
      <c r="K181" s="4">
        <v>47.809440000000009</v>
      </c>
      <c r="L181" s="4">
        <v>1330.6291200000001</v>
      </c>
      <c r="M181" s="4">
        <v>676.29600000000005</v>
      </c>
      <c r="N181">
        <v>26.783999999999999</v>
      </c>
    </row>
    <row r="182" spans="1:14" x14ac:dyDescent="0.25">
      <c r="A182" s="1">
        <v>36526</v>
      </c>
      <c r="B182">
        <f t="shared" si="2"/>
        <v>31</v>
      </c>
      <c r="C182" s="4">
        <v>154.27583999999999</v>
      </c>
      <c r="D182" s="4">
        <v>12.0528</v>
      </c>
      <c r="E182" s="4">
        <v>313.37279999999998</v>
      </c>
      <c r="F182" s="4">
        <v>147.04416000000001</v>
      </c>
      <c r="G182" s="4">
        <v>4.2854400000000004</v>
      </c>
      <c r="H182" s="4">
        <v>39.908160000000002</v>
      </c>
      <c r="I182" s="4">
        <v>125.61696000000001</v>
      </c>
      <c r="J182" s="4">
        <v>519.07392000000004</v>
      </c>
      <c r="K182" s="4">
        <v>40.175999999999988</v>
      </c>
      <c r="L182" s="4">
        <v>995.02560000000005</v>
      </c>
      <c r="M182" s="4">
        <v>475.95167999999995</v>
      </c>
      <c r="N182">
        <v>26.783999999999999</v>
      </c>
    </row>
    <row r="183" spans="1:14" x14ac:dyDescent="0.25">
      <c r="A183" s="1">
        <v>36557</v>
      </c>
      <c r="B183">
        <f t="shared" si="2"/>
        <v>29</v>
      </c>
      <c r="C183" s="4">
        <v>123.02496000000002</v>
      </c>
      <c r="D183" s="4">
        <v>9.7718399999999974</v>
      </c>
      <c r="E183" s="4">
        <v>233.02080000000001</v>
      </c>
      <c r="F183" s="4">
        <v>100.224</v>
      </c>
      <c r="G183" s="4">
        <v>3.0067199999999996</v>
      </c>
      <c r="H183" s="4">
        <v>32.071680000000001</v>
      </c>
      <c r="I183" s="4">
        <v>88.447680000000005</v>
      </c>
      <c r="J183" s="4">
        <v>390.49775999999991</v>
      </c>
      <c r="K183" s="4">
        <v>36.957600000000014</v>
      </c>
      <c r="L183" s="4">
        <v>808.80768000000012</v>
      </c>
      <c r="M183" s="4">
        <v>418.43520000000001</v>
      </c>
      <c r="N183">
        <v>25.056000000000001</v>
      </c>
    </row>
    <row r="184" spans="1:14" x14ac:dyDescent="0.25">
      <c r="A184" s="1">
        <v>36586</v>
      </c>
      <c r="B184">
        <f t="shared" si="2"/>
        <v>31</v>
      </c>
      <c r="C184" s="4">
        <v>113.83199999999999</v>
      </c>
      <c r="D184" s="4">
        <v>8.8387200000000004</v>
      </c>
      <c r="E184" s="4">
        <v>212.93279999999999</v>
      </c>
      <c r="F184" s="4">
        <v>90.262080000000012</v>
      </c>
      <c r="G184" s="4">
        <v>2.9462400000000004</v>
      </c>
      <c r="H184" s="4">
        <v>29.730239999999998</v>
      </c>
      <c r="I184" s="4">
        <v>75.798720000000003</v>
      </c>
      <c r="J184" s="4">
        <v>353.14704</v>
      </c>
      <c r="K184" s="4">
        <v>34.685279999999999</v>
      </c>
      <c r="L184" s="4">
        <v>826.82208000000003</v>
      </c>
      <c r="M184" s="4">
        <v>473.80896000000001</v>
      </c>
      <c r="N184">
        <v>26.783999999999999</v>
      </c>
    </row>
    <row r="185" spans="1:14" x14ac:dyDescent="0.25">
      <c r="A185" s="1">
        <v>36617</v>
      </c>
      <c r="B185">
        <f t="shared" si="2"/>
        <v>30</v>
      </c>
      <c r="C185" s="4">
        <v>128.56319999999999</v>
      </c>
      <c r="D185" s="4">
        <v>10.1088</v>
      </c>
      <c r="E185" s="4">
        <v>251.16480000000001</v>
      </c>
      <c r="F185" s="4">
        <v>112.49280000000003</v>
      </c>
      <c r="G185" s="4">
        <v>3.3696000000000002</v>
      </c>
      <c r="H185" s="4">
        <v>33.436799999999998</v>
      </c>
      <c r="I185" s="4">
        <v>111.456</v>
      </c>
      <c r="J185" s="4">
        <v>430.53120000000013</v>
      </c>
      <c r="K185" s="4">
        <v>34.47359999999999</v>
      </c>
      <c r="L185" s="4">
        <v>1117.6704</v>
      </c>
      <c r="M185" s="4">
        <v>687.13920000000007</v>
      </c>
      <c r="N185">
        <v>25.92</v>
      </c>
    </row>
    <row r="186" spans="1:14" x14ac:dyDescent="0.25">
      <c r="A186" s="1">
        <v>36647</v>
      </c>
      <c r="B186">
        <f t="shared" si="2"/>
        <v>31</v>
      </c>
      <c r="C186" s="4">
        <v>229.27103999999997</v>
      </c>
      <c r="D186" s="4">
        <v>17.94528</v>
      </c>
      <c r="E186" s="4">
        <v>559.78560000000004</v>
      </c>
      <c r="F186" s="4">
        <v>312.56927999999999</v>
      </c>
      <c r="G186" s="4">
        <v>7.4995199999999986</v>
      </c>
      <c r="H186" s="4">
        <v>58.389119999999998</v>
      </c>
      <c r="I186" s="4">
        <v>198.20160000000001</v>
      </c>
      <c r="J186" s="4">
        <v>885.74688000000003</v>
      </c>
      <c r="K186" s="4">
        <v>69.370559999999998</v>
      </c>
      <c r="L186" s="4">
        <v>2007.72864</v>
      </c>
      <c r="M186" s="4">
        <v>1121.9817599999999</v>
      </c>
      <c r="N186">
        <v>26.783999999999999</v>
      </c>
    </row>
    <row r="187" spans="1:14" x14ac:dyDescent="0.25">
      <c r="A187" s="1">
        <v>36678</v>
      </c>
      <c r="B187">
        <f t="shared" si="2"/>
        <v>30</v>
      </c>
      <c r="C187" s="4">
        <v>694.65599999999995</v>
      </c>
      <c r="D187" s="4">
        <v>54.691200000000002</v>
      </c>
      <c r="E187" s="4">
        <v>2226.5279999999998</v>
      </c>
      <c r="F187" s="4">
        <v>1477.1808000000001</v>
      </c>
      <c r="G187" s="4">
        <v>29.5488</v>
      </c>
      <c r="H187" s="4">
        <v>168.48</v>
      </c>
      <c r="I187" s="4">
        <v>497.66399999999999</v>
      </c>
      <c r="J187" s="4">
        <v>3131.9135999999999</v>
      </c>
      <c r="K187" s="4">
        <v>239.24160000000001</v>
      </c>
      <c r="L187" s="4">
        <v>4566.8447999999999</v>
      </c>
      <c r="M187" s="4">
        <v>1434.9312</v>
      </c>
      <c r="N187">
        <v>25.92</v>
      </c>
    </row>
    <row r="188" spans="1:14" x14ac:dyDescent="0.25">
      <c r="A188" s="1">
        <v>36708</v>
      </c>
      <c r="B188">
        <f t="shared" si="2"/>
        <v>31</v>
      </c>
      <c r="C188" s="4">
        <v>1665.9648</v>
      </c>
      <c r="D188" s="4">
        <v>130.97376</v>
      </c>
      <c r="E188" s="4">
        <v>5276.4480000000003</v>
      </c>
      <c r="F188" s="4">
        <v>3479.5094399999994</v>
      </c>
      <c r="G188" s="4">
        <v>70.174080000000004</v>
      </c>
      <c r="H188" s="4">
        <v>390.24287999999996</v>
      </c>
      <c r="I188" s="4">
        <v>1025.8271999999999</v>
      </c>
      <c r="J188" s="4">
        <v>7243.7327999999998</v>
      </c>
      <c r="K188" s="4">
        <v>551.21472000000006</v>
      </c>
      <c r="L188" s="4">
        <v>9776.16</v>
      </c>
      <c r="M188" s="4">
        <v>2532.4272000000001</v>
      </c>
      <c r="N188">
        <v>26.783999999999999</v>
      </c>
    </row>
    <row r="189" spans="1:14" x14ac:dyDescent="0.25">
      <c r="A189" s="1">
        <v>36739</v>
      </c>
      <c r="B189">
        <f t="shared" si="2"/>
        <v>31</v>
      </c>
      <c r="C189" s="4">
        <v>2118.6143999999999</v>
      </c>
      <c r="D189" s="4">
        <v>166.59648000000001</v>
      </c>
      <c r="E189" s="4">
        <v>6883.4880000000003</v>
      </c>
      <c r="F189" s="4">
        <v>4598.2771199999997</v>
      </c>
      <c r="G189" s="4">
        <v>91.601280000000017</v>
      </c>
      <c r="H189" s="4">
        <v>491.21856000000002</v>
      </c>
      <c r="I189" s="4">
        <v>1218.672</v>
      </c>
      <c r="J189" s="4">
        <v>9298.3334400000003</v>
      </c>
      <c r="K189" s="4">
        <v>704.95488</v>
      </c>
      <c r="L189" s="4">
        <v>12028.6944</v>
      </c>
      <c r="M189" s="4">
        <v>2730.36096</v>
      </c>
      <c r="N189">
        <v>26.783999999999999</v>
      </c>
    </row>
    <row r="190" spans="1:14" x14ac:dyDescent="0.25">
      <c r="A190" s="1">
        <v>36770</v>
      </c>
      <c r="B190">
        <f t="shared" si="2"/>
        <v>30</v>
      </c>
      <c r="C190" s="4">
        <v>1283.04</v>
      </c>
      <c r="D190" s="4">
        <v>100.8288</v>
      </c>
      <c r="E190" s="4">
        <v>4069.44</v>
      </c>
      <c r="F190" s="4">
        <v>2685.5711999999994</v>
      </c>
      <c r="G190" s="4">
        <v>54.172800000000002</v>
      </c>
      <c r="H190" s="4">
        <v>303.52319999999997</v>
      </c>
      <c r="I190" s="4">
        <v>1096.4159999999999</v>
      </c>
      <c r="J190" s="4">
        <v>5922.4607999999998</v>
      </c>
      <c r="K190" s="4">
        <v>453.08159999999987</v>
      </c>
      <c r="L190" s="4">
        <v>7855.5744000000004</v>
      </c>
      <c r="M190" s="4">
        <v>1933.1135999999999</v>
      </c>
      <c r="N190">
        <v>25.92</v>
      </c>
    </row>
    <row r="191" spans="1:14" x14ac:dyDescent="0.25">
      <c r="A191" s="1">
        <v>36800</v>
      </c>
      <c r="B191">
        <f t="shared" si="2"/>
        <v>31</v>
      </c>
      <c r="C191" s="4">
        <v>409.79520000000002</v>
      </c>
      <c r="D191" s="4">
        <v>32.140799999999999</v>
      </c>
      <c r="E191" s="4">
        <v>1028.5056</v>
      </c>
      <c r="F191" s="4">
        <v>586.56960000000004</v>
      </c>
      <c r="G191" s="4">
        <v>13.659839999999997</v>
      </c>
      <c r="H191" s="4">
        <v>101.7792</v>
      </c>
      <c r="I191" s="4">
        <v>458.00639999999999</v>
      </c>
      <c r="J191" s="4">
        <v>1723.5504000000001</v>
      </c>
      <c r="K191" s="4">
        <v>135.25919999999999</v>
      </c>
      <c r="L191" s="4">
        <v>2607.4223999999999</v>
      </c>
      <c r="M191" s="4">
        <v>883.87199999999996</v>
      </c>
      <c r="N191">
        <v>26.783999999999999</v>
      </c>
    </row>
    <row r="192" spans="1:14" x14ac:dyDescent="0.25">
      <c r="A192" s="1">
        <v>36831</v>
      </c>
      <c r="B192">
        <f t="shared" si="2"/>
        <v>30</v>
      </c>
      <c r="C192" s="4">
        <v>226.54079999999999</v>
      </c>
      <c r="D192" s="4">
        <v>17.884799999999998</v>
      </c>
      <c r="E192" s="4">
        <v>520.99199999999996</v>
      </c>
      <c r="F192" s="4">
        <v>276.56639999999993</v>
      </c>
      <c r="G192" s="4">
        <v>6.9984000000000002</v>
      </c>
      <c r="H192" s="4">
        <v>57.542400000000001</v>
      </c>
      <c r="I192" s="4">
        <v>250.38720000000001</v>
      </c>
      <c r="J192" s="4">
        <v>899.94239999999979</v>
      </c>
      <c r="K192" s="4">
        <v>71.020800000000008</v>
      </c>
      <c r="L192" s="4">
        <v>1579.3055999999999</v>
      </c>
      <c r="M192" s="4">
        <v>679.36320000000012</v>
      </c>
      <c r="N192">
        <v>25.92</v>
      </c>
    </row>
    <row r="193" spans="1:14" x14ac:dyDescent="0.25">
      <c r="A193" s="1">
        <v>36861</v>
      </c>
      <c r="B193">
        <f t="shared" si="2"/>
        <v>31</v>
      </c>
      <c r="C193" s="4">
        <v>173.02463999999998</v>
      </c>
      <c r="D193" s="4">
        <v>13.659839999999997</v>
      </c>
      <c r="E193" s="4">
        <v>358.90559999999999</v>
      </c>
      <c r="F193" s="4">
        <v>172.22112000000004</v>
      </c>
      <c r="G193" s="4">
        <v>4.8211199999999996</v>
      </c>
      <c r="H193" s="4">
        <v>44.46144000000001</v>
      </c>
      <c r="I193" s="4">
        <v>155.88288</v>
      </c>
      <c r="J193" s="4">
        <v>592.46208000000001</v>
      </c>
      <c r="K193" s="4">
        <v>33.212159999999969</v>
      </c>
      <c r="L193" s="4">
        <v>1240.3670400000001</v>
      </c>
      <c r="M193" s="4">
        <v>647.90495999999996</v>
      </c>
      <c r="N193">
        <v>26.783999999999999</v>
      </c>
    </row>
    <row r="194" spans="1:14" x14ac:dyDescent="0.25">
      <c r="A194" s="1">
        <v>36892</v>
      </c>
      <c r="B194">
        <f t="shared" ref="B194:B257" si="3">DAY(EOMONTH(A194,0))</f>
        <v>31</v>
      </c>
      <c r="C194" s="4">
        <v>143.56224</v>
      </c>
      <c r="D194" s="4">
        <v>11.249280000000001</v>
      </c>
      <c r="E194" s="4">
        <v>281.23200000000003</v>
      </c>
      <c r="F194" s="4">
        <v>126.42047999999998</v>
      </c>
      <c r="G194" s="4">
        <v>3.7497599999999993</v>
      </c>
      <c r="H194" s="4">
        <v>37.229759999999999</v>
      </c>
      <c r="I194" s="4">
        <v>105.26111999999999</v>
      </c>
      <c r="J194" s="4">
        <v>471.66624000000002</v>
      </c>
      <c r="K194" s="4">
        <v>47.943360000000034</v>
      </c>
      <c r="L194" s="4">
        <v>1022.0774400000001</v>
      </c>
      <c r="M194" s="4">
        <v>550.41120000000001</v>
      </c>
      <c r="N194">
        <v>26.783999999999999</v>
      </c>
    </row>
    <row r="195" spans="1:14" x14ac:dyDescent="0.25">
      <c r="A195" s="1">
        <v>36923</v>
      </c>
      <c r="B195">
        <f t="shared" si="3"/>
        <v>28</v>
      </c>
      <c r="C195" s="4">
        <v>116.60544</v>
      </c>
      <c r="D195" s="4">
        <v>9.1929599999999994</v>
      </c>
      <c r="E195" s="4">
        <v>215.55072000000001</v>
      </c>
      <c r="F195" s="4">
        <v>89.752319999999969</v>
      </c>
      <c r="G195" s="4">
        <v>2.9030400000000003</v>
      </c>
      <c r="H195" s="4">
        <v>30.481920000000002</v>
      </c>
      <c r="I195" s="4">
        <v>75.962879999999998</v>
      </c>
      <c r="J195" s="4">
        <v>372.07296000000002</v>
      </c>
      <c r="K195" s="4">
        <v>50.077440000000017</v>
      </c>
      <c r="L195" s="4">
        <v>843.57504000000017</v>
      </c>
      <c r="M195" s="4">
        <v>471.50207999999992</v>
      </c>
      <c r="N195">
        <v>24.192</v>
      </c>
    </row>
    <row r="196" spans="1:14" x14ac:dyDescent="0.25">
      <c r="A196" s="1">
        <v>36951</v>
      </c>
      <c r="B196">
        <f t="shared" si="3"/>
        <v>31</v>
      </c>
      <c r="C196" s="4">
        <v>120.79584</v>
      </c>
      <c r="D196" s="4">
        <v>9.3743999999999996</v>
      </c>
      <c r="E196" s="4">
        <v>209.45088000000001</v>
      </c>
      <c r="F196" s="4">
        <v>79.280640000000005</v>
      </c>
      <c r="G196" s="4">
        <v>2.6783999999999999</v>
      </c>
      <c r="H196" s="4">
        <v>31.605120000000003</v>
      </c>
      <c r="I196" s="4">
        <v>77.673599999999993</v>
      </c>
      <c r="J196" s="4">
        <v>378.45792000000006</v>
      </c>
      <c r="K196" s="4">
        <v>59.728319999999989</v>
      </c>
      <c r="L196" s="4">
        <v>915.74495999999988</v>
      </c>
      <c r="M196" s="4">
        <v>537.28704000000005</v>
      </c>
      <c r="N196">
        <v>26.783999999999999</v>
      </c>
    </row>
    <row r="197" spans="1:14" x14ac:dyDescent="0.25">
      <c r="A197" s="1">
        <v>36982</v>
      </c>
      <c r="B197">
        <f t="shared" si="3"/>
        <v>30</v>
      </c>
      <c r="C197" s="4">
        <v>111.1968</v>
      </c>
      <c r="D197" s="4">
        <v>8.8127999999999993</v>
      </c>
      <c r="E197" s="4">
        <v>209.69280000000001</v>
      </c>
      <c r="F197" s="4">
        <v>89.683200000000028</v>
      </c>
      <c r="G197" s="4">
        <v>2.8512</v>
      </c>
      <c r="H197" s="4">
        <v>29.0304</v>
      </c>
      <c r="I197" s="4">
        <v>82.166399999999996</v>
      </c>
      <c r="J197" s="4">
        <v>361.71359999999999</v>
      </c>
      <c r="K197" s="4">
        <v>40.823999999999984</v>
      </c>
      <c r="L197" s="4">
        <v>1013.9904</v>
      </c>
      <c r="M197" s="4">
        <v>652.40639999999996</v>
      </c>
      <c r="N197">
        <v>25.92</v>
      </c>
    </row>
    <row r="198" spans="1:14" x14ac:dyDescent="0.25">
      <c r="A198" s="1">
        <v>37012</v>
      </c>
      <c r="B198">
        <f t="shared" si="3"/>
        <v>31</v>
      </c>
      <c r="C198" s="4">
        <v>184.00608</v>
      </c>
      <c r="D198" s="4">
        <v>14.463360000000002</v>
      </c>
      <c r="E198" s="4">
        <v>436.57920000000001</v>
      </c>
      <c r="F198" s="4">
        <v>238.10975999999997</v>
      </c>
      <c r="G198" s="4">
        <v>5.8924800000000008</v>
      </c>
      <c r="H198" s="4">
        <v>47.407679999999999</v>
      </c>
      <c r="I198" s="4">
        <v>201.41568000000001</v>
      </c>
      <c r="J198" s="4">
        <v>744.05951999999991</v>
      </c>
      <c r="K198" s="4">
        <v>58.656960000000005</v>
      </c>
      <c r="L198" s="4">
        <v>1800.4204800000002</v>
      </c>
      <c r="M198" s="4">
        <v>1056.36096</v>
      </c>
      <c r="N198">
        <v>26.783999999999999</v>
      </c>
    </row>
    <row r="199" spans="1:14" x14ac:dyDescent="0.25">
      <c r="A199" s="1">
        <v>37043</v>
      </c>
      <c r="B199">
        <f t="shared" si="3"/>
        <v>30</v>
      </c>
      <c r="C199" s="4">
        <v>559.87199999999996</v>
      </c>
      <c r="D199" s="4">
        <v>44.064</v>
      </c>
      <c r="E199" s="4">
        <v>2003.616</v>
      </c>
      <c r="F199" s="4">
        <v>1399.68</v>
      </c>
      <c r="G199" s="4">
        <v>26.697600000000001</v>
      </c>
      <c r="H199" s="4">
        <v>136.85759999999999</v>
      </c>
      <c r="I199" s="4">
        <v>852.76800000000003</v>
      </c>
      <c r="J199" s="4">
        <v>3242.5920000000001</v>
      </c>
      <c r="K199" s="4">
        <v>249.35040000000001</v>
      </c>
      <c r="L199" s="4">
        <v>4000.752</v>
      </c>
      <c r="M199" s="4">
        <v>758.16</v>
      </c>
      <c r="N199">
        <v>25.92</v>
      </c>
    </row>
    <row r="200" spans="1:14" x14ac:dyDescent="0.25">
      <c r="A200" s="1">
        <v>37073</v>
      </c>
      <c r="B200">
        <f t="shared" si="3"/>
        <v>31</v>
      </c>
      <c r="C200" s="4">
        <v>1090.1088</v>
      </c>
      <c r="D200" s="4">
        <v>85.708799999999997</v>
      </c>
      <c r="E200" s="4">
        <v>4044.384</v>
      </c>
      <c r="F200" s="4">
        <v>2868.5664000000002</v>
      </c>
      <c r="G200" s="4">
        <v>53.835840000000005</v>
      </c>
      <c r="H200" s="4">
        <v>482.11200000000002</v>
      </c>
      <c r="I200" s="4">
        <v>1532.0447999999999</v>
      </c>
      <c r="J200" s="4">
        <v>6579.2217600000004</v>
      </c>
      <c r="K200" s="4">
        <v>520.68096000000003</v>
      </c>
      <c r="L200" s="4">
        <v>6032.5603200000005</v>
      </c>
      <c r="M200" s="4">
        <v>5075.3001599999998</v>
      </c>
      <c r="N200">
        <v>26.783999999999999</v>
      </c>
    </row>
    <row r="201" spans="1:14" x14ac:dyDescent="0.25">
      <c r="A201" s="1">
        <v>37104</v>
      </c>
      <c r="B201">
        <f t="shared" si="3"/>
        <v>31</v>
      </c>
      <c r="C201" s="4">
        <v>2011.4784</v>
      </c>
      <c r="D201" s="4">
        <v>158.29344</v>
      </c>
      <c r="E201" s="4">
        <v>6829.92</v>
      </c>
      <c r="F201" s="4">
        <v>4660.1481599999997</v>
      </c>
      <c r="G201" s="4">
        <v>90.797759999999997</v>
      </c>
      <c r="H201" s="4">
        <v>741.91679999999997</v>
      </c>
      <c r="I201" s="4">
        <v>2557.8719999999998</v>
      </c>
      <c r="J201" s="4">
        <v>10994.564159999998</v>
      </c>
      <c r="K201" s="4">
        <v>864.85536000000013</v>
      </c>
      <c r="L201" s="4">
        <v>10785.38112</v>
      </c>
      <c r="M201" s="4">
        <v>5252.3424000000005</v>
      </c>
      <c r="N201">
        <v>26.783999999999999</v>
      </c>
    </row>
    <row r="202" spans="1:14" x14ac:dyDescent="0.25">
      <c r="A202" s="1">
        <v>37135</v>
      </c>
      <c r="B202">
        <f t="shared" si="3"/>
        <v>30</v>
      </c>
      <c r="C202" s="4">
        <v>917.56799999999998</v>
      </c>
      <c r="D202" s="4">
        <v>72.057599999999994</v>
      </c>
      <c r="E202" s="4">
        <v>3214.08</v>
      </c>
      <c r="F202" s="4">
        <v>2224.4544000000001</v>
      </c>
      <c r="G202" s="4">
        <v>42.768000000000001</v>
      </c>
      <c r="H202" s="4">
        <v>373.24799999999999</v>
      </c>
      <c r="I202" s="4">
        <v>1342.6559999999999</v>
      </c>
      <c r="J202" s="4">
        <v>5353.5168000000003</v>
      </c>
      <c r="K202" s="4">
        <v>423.53280000000001</v>
      </c>
      <c r="L202" s="4">
        <v>6521.4719999999998</v>
      </c>
      <c r="M202" s="4">
        <v>1167.9552000000001</v>
      </c>
      <c r="N202">
        <v>25.92</v>
      </c>
    </row>
    <row r="203" spans="1:14" x14ac:dyDescent="0.25">
      <c r="A203" s="1">
        <v>37165</v>
      </c>
      <c r="B203">
        <f t="shared" si="3"/>
        <v>31</v>
      </c>
      <c r="C203" s="4">
        <v>396.40320000000003</v>
      </c>
      <c r="D203" s="4">
        <v>31.06944</v>
      </c>
      <c r="E203" s="4">
        <v>1162.4256</v>
      </c>
      <c r="F203" s="4">
        <v>734.95295999999985</v>
      </c>
      <c r="G203" s="4">
        <v>15.53472</v>
      </c>
      <c r="H203" s="4">
        <v>226.59263999999996</v>
      </c>
      <c r="I203" s="4">
        <v>661.56479999999999</v>
      </c>
      <c r="J203" s="4">
        <v>2234.8569600000001</v>
      </c>
      <c r="K203" s="4">
        <v>184.27392</v>
      </c>
      <c r="L203" s="4">
        <v>3901.8931200000002</v>
      </c>
      <c r="M203" s="4">
        <v>1667.0361600000001</v>
      </c>
      <c r="N203">
        <v>26.783999999999999</v>
      </c>
    </row>
    <row r="204" spans="1:14" x14ac:dyDescent="0.25">
      <c r="A204" s="1">
        <v>37196</v>
      </c>
      <c r="B204">
        <f t="shared" si="3"/>
        <v>30</v>
      </c>
      <c r="C204" s="4">
        <v>206.8416</v>
      </c>
      <c r="D204" s="4">
        <v>16.329599999999999</v>
      </c>
      <c r="E204" s="4">
        <v>455.15519999999998</v>
      </c>
      <c r="F204" s="4">
        <v>231.98400000000001</v>
      </c>
      <c r="G204" s="4">
        <v>5.9615999999999998</v>
      </c>
      <c r="H204" s="4">
        <v>96.163200000000003</v>
      </c>
      <c r="I204" s="4">
        <v>212.28479999999999</v>
      </c>
      <c r="J204" s="4">
        <v>833.06880000000024</v>
      </c>
      <c r="K204" s="4">
        <v>69.465599999999995</v>
      </c>
      <c r="L204" s="4">
        <v>1654.2144000000001</v>
      </c>
      <c r="M204" s="4">
        <v>821.14559999999994</v>
      </c>
      <c r="N204">
        <v>25.92</v>
      </c>
    </row>
    <row r="205" spans="1:14" x14ac:dyDescent="0.25">
      <c r="A205" s="1">
        <v>37226</v>
      </c>
      <c r="B205">
        <f t="shared" si="3"/>
        <v>31</v>
      </c>
      <c r="C205" s="4">
        <v>157.48992000000001</v>
      </c>
      <c r="D205" s="4">
        <v>12.320639999999997</v>
      </c>
      <c r="E205" s="4">
        <v>338.81760000000003</v>
      </c>
      <c r="F205" s="4">
        <v>169.00703999999999</v>
      </c>
      <c r="G205" s="4">
        <v>4.55328</v>
      </c>
      <c r="H205" s="4">
        <v>41.5152</v>
      </c>
      <c r="I205" s="4">
        <v>116.24256</v>
      </c>
      <c r="J205" s="4">
        <v>532.86768000000006</v>
      </c>
      <c r="K205" s="4">
        <v>36.292319999999997</v>
      </c>
      <c r="L205" s="4">
        <v>1205.28</v>
      </c>
      <c r="M205" s="4">
        <v>672.54624000000001</v>
      </c>
      <c r="N205">
        <v>26.783999999999999</v>
      </c>
    </row>
    <row r="206" spans="1:14" x14ac:dyDescent="0.25">
      <c r="A206" s="1">
        <v>37257</v>
      </c>
      <c r="B206">
        <f t="shared" si="3"/>
        <v>31</v>
      </c>
      <c r="C206" s="4">
        <v>131.50944000000001</v>
      </c>
      <c r="D206" s="4">
        <v>10.44576</v>
      </c>
      <c r="E206" s="4">
        <v>289.2672</v>
      </c>
      <c r="F206" s="4">
        <v>147.31200000000001</v>
      </c>
      <c r="G206" s="4">
        <v>3.7497599999999993</v>
      </c>
      <c r="H206" s="4">
        <v>34.283520000000003</v>
      </c>
      <c r="I206" s="4">
        <v>83.298240000000007</v>
      </c>
      <c r="J206" s="4">
        <v>441.13248000000004</v>
      </c>
      <c r="K206" s="4">
        <v>34.283520000000003</v>
      </c>
      <c r="L206" s="4">
        <v>759.59424000000013</v>
      </c>
      <c r="M206" s="4">
        <v>318.46176000000003</v>
      </c>
      <c r="N206">
        <v>26.783999999999999</v>
      </c>
    </row>
    <row r="207" spans="1:14" x14ac:dyDescent="0.25">
      <c r="A207" s="1">
        <v>37288</v>
      </c>
      <c r="B207">
        <f t="shared" si="3"/>
        <v>28</v>
      </c>
      <c r="C207" s="4">
        <v>109.83168000000002</v>
      </c>
      <c r="D207" s="4">
        <v>8.7091200000000004</v>
      </c>
      <c r="E207" s="4">
        <v>226.92096000000004</v>
      </c>
      <c r="F207" s="4">
        <v>108.38016</v>
      </c>
      <c r="G207" s="4">
        <v>2.9030400000000003</v>
      </c>
      <c r="H207" s="4">
        <v>28.788479999999996</v>
      </c>
      <c r="I207" s="4">
        <v>59.75424000000001</v>
      </c>
      <c r="J207" s="4">
        <v>356.46912000000003</v>
      </c>
      <c r="K207" s="4">
        <v>41.005439999999979</v>
      </c>
      <c r="L207" s="4">
        <v>580.36608000000001</v>
      </c>
      <c r="M207" s="4">
        <v>224.01792</v>
      </c>
      <c r="N207">
        <v>24.192</v>
      </c>
    </row>
    <row r="208" spans="1:14" x14ac:dyDescent="0.25">
      <c r="A208" s="1">
        <v>37316</v>
      </c>
      <c r="B208">
        <f t="shared" si="3"/>
        <v>31</v>
      </c>
      <c r="C208" s="4">
        <v>114.63551999999999</v>
      </c>
      <c r="D208" s="4">
        <v>9.10656</v>
      </c>
      <c r="E208" s="4">
        <v>232.48511999999999</v>
      </c>
      <c r="F208" s="4">
        <v>108.74303999999999</v>
      </c>
      <c r="G208" s="4">
        <v>3.21408</v>
      </c>
      <c r="H208" s="4">
        <v>29.998079999999995</v>
      </c>
      <c r="I208" s="4">
        <v>46.336320000000001</v>
      </c>
      <c r="J208" s="4">
        <v>361.584</v>
      </c>
      <c r="K208" s="4">
        <v>52.764479999999999</v>
      </c>
      <c r="L208" s="4">
        <v>617.90688</v>
      </c>
      <c r="M208" s="4">
        <v>256.32288</v>
      </c>
      <c r="N208">
        <v>26.783999999999999</v>
      </c>
    </row>
    <row r="209" spans="1:14" x14ac:dyDescent="0.25">
      <c r="A209" s="1">
        <v>37347</v>
      </c>
      <c r="B209">
        <f t="shared" si="3"/>
        <v>30</v>
      </c>
      <c r="C209" s="4">
        <v>123.8976</v>
      </c>
      <c r="D209" s="4">
        <v>9.8496000000000006</v>
      </c>
      <c r="E209" s="4">
        <v>274.75200000000001</v>
      </c>
      <c r="F209" s="4">
        <v>141.00480000000002</v>
      </c>
      <c r="G209" s="4">
        <v>3.6288</v>
      </c>
      <c r="H209" s="4">
        <v>32.4</v>
      </c>
      <c r="I209" s="4">
        <v>52.358400000000003</v>
      </c>
      <c r="J209" s="4">
        <v>403.57440000000003</v>
      </c>
      <c r="K209" s="4">
        <v>44.064000000000021</v>
      </c>
      <c r="L209" s="4">
        <v>864.95039999999995</v>
      </c>
      <c r="M209" s="4">
        <v>461.37599999999998</v>
      </c>
      <c r="N209">
        <v>25.92</v>
      </c>
    </row>
    <row r="210" spans="1:14" x14ac:dyDescent="0.25">
      <c r="A210" s="1">
        <v>37377</v>
      </c>
      <c r="B210">
        <f t="shared" si="3"/>
        <v>31</v>
      </c>
      <c r="C210" s="4">
        <v>206.77248</v>
      </c>
      <c r="D210" s="4">
        <v>16.338239999999999</v>
      </c>
      <c r="E210" s="4">
        <v>562.46400000000006</v>
      </c>
      <c r="F210" s="4">
        <v>339.35328000000004</v>
      </c>
      <c r="G210" s="4">
        <v>7.4995199999999986</v>
      </c>
      <c r="H210" s="4">
        <v>52.764479999999999</v>
      </c>
      <c r="I210" s="4">
        <v>152.40096</v>
      </c>
      <c r="J210" s="4">
        <v>832.17888000000005</v>
      </c>
      <c r="K210" s="4">
        <v>64.54943999999999</v>
      </c>
      <c r="L210" s="4">
        <v>1934.0726400000001</v>
      </c>
      <c r="M210" s="4">
        <v>1101.8937599999999</v>
      </c>
      <c r="N210">
        <v>26.783999999999999</v>
      </c>
    </row>
    <row r="211" spans="1:14" x14ac:dyDescent="0.25">
      <c r="A211" s="1">
        <v>37408</v>
      </c>
      <c r="B211">
        <f t="shared" si="3"/>
        <v>30</v>
      </c>
      <c r="C211" s="4">
        <v>396.57600000000002</v>
      </c>
      <c r="D211" s="4">
        <v>31.103999999999999</v>
      </c>
      <c r="E211" s="4">
        <v>1215.6479999999999</v>
      </c>
      <c r="F211" s="4">
        <v>787.96799999999996</v>
      </c>
      <c r="G211" s="4">
        <v>16.070399999999999</v>
      </c>
      <c r="H211" s="4">
        <v>98.495999999999995</v>
      </c>
      <c r="I211" s="4">
        <v>785.37599999999998</v>
      </c>
      <c r="J211" s="4">
        <v>2278.1088</v>
      </c>
      <c r="K211" s="4">
        <v>178.58879999999994</v>
      </c>
      <c r="L211" s="4">
        <v>4933.3536000000004</v>
      </c>
      <c r="M211" s="4">
        <v>2655.2448000000004</v>
      </c>
      <c r="N211">
        <v>25.92</v>
      </c>
    </row>
    <row r="212" spans="1:14" x14ac:dyDescent="0.25">
      <c r="A212" s="1">
        <v>37438</v>
      </c>
      <c r="B212">
        <f t="shared" si="3"/>
        <v>31</v>
      </c>
      <c r="C212" s="4">
        <v>1374.0192</v>
      </c>
      <c r="D212" s="4">
        <v>108.20735999999999</v>
      </c>
      <c r="E212" s="4">
        <v>5249.6639999999998</v>
      </c>
      <c r="F212" s="4">
        <v>3767.4374399999997</v>
      </c>
      <c r="G212" s="4">
        <v>69.906239999999997</v>
      </c>
      <c r="H212" s="4">
        <v>324.35424</v>
      </c>
      <c r="I212" s="4">
        <v>2839.1039999999998</v>
      </c>
      <c r="J212" s="4">
        <v>9115.9344000000001</v>
      </c>
      <c r="K212" s="4">
        <v>702.81215999999984</v>
      </c>
      <c r="L212" s="4">
        <v>14191.234559999999</v>
      </c>
      <c r="M212" s="4">
        <v>5075.3001599999998</v>
      </c>
      <c r="N212">
        <v>26.783999999999999</v>
      </c>
    </row>
    <row r="213" spans="1:14" x14ac:dyDescent="0.25">
      <c r="A213" s="1">
        <v>37469</v>
      </c>
      <c r="B213">
        <f t="shared" si="3"/>
        <v>31</v>
      </c>
      <c r="C213" s="4">
        <v>1765.0655999999999</v>
      </c>
      <c r="D213" s="4">
        <v>138.74112</v>
      </c>
      <c r="E213" s="4">
        <v>6294.24</v>
      </c>
      <c r="F213" s="4">
        <v>4390.4332800000002</v>
      </c>
      <c r="G213" s="4">
        <v>83.833920000000006</v>
      </c>
      <c r="H213" s="4">
        <v>412.47359999999998</v>
      </c>
      <c r="I213" s="4">
        <v>2354.3136</v>
      </c>
      <c r="J213" s="4">
        <v>9812.3184000000001</v>
      </c>
      <c r="K213" s="4">
        <v>751.2912</v>
      </c>
      <c r="L213" s="4">
        <v>15064.6608</v>
      </c>
      <c r="M213" s="4">
        <v>5252.3424000000005</v>
      </c>
      <c r="N213">
        <v>26.783999999999999</v>
      </c>
    </row>
    <row r="214" spans="1:14" x14ac:dyDescent="0.25">
      <c r="A214" s="1">
        <v>37500</v>
      </c>
      <c r="B214">
        <f t="shared" si="3"/>
        <v>30</v>
      </c>
      <c r="C214" s="4">
        <v>829.44</v>
      </c>
      <c r="D214" s="4">
        <v>65.318399999999997</v>
      </c>
      <c r="E214" s="4">
        <v>2169.5039999999999</v>
      </c>
      <c r="F214" s="4">
        <v>1274.7456</v>
      </c>
      <c r="G214" s="4">
        <v>28.7712</v>
      </c>
      <c r="H214" s="4">
        <v>386.20800000000003</v>
      </c>
      <c r="I214" s="4">
        <v>1132.704</v>
      </c>
      <c r="J214" s="4">
        <v>4017.6</v>
      </c>
      <c r="K214" s="4">
        <v>329.18400000000003</v>
      </c>
      <c r="L214" s="4">
        <v>7314.6239999999998</v>
      </c>
      <c r="M214" s="4">
        <v>3297.0239999999999</v>
      </c>
      <c r="N214">
        <v>25.92</v>
      </c>
    </row>
    <row r="215" spans="1:14" x14ac:dyDescent="0.25">
      <c r="A215" s="1">
        <v>37530</v>
      </c>
      <c r="B215">
        <f t="shared" si="3"/>
        <v>31</v>
      </c>
      <c r="C215" s="4">
        <v>490.1472</v>
      </c>
      <c r="D215" s="4">
        <v>38.568959999999997</v>
      </c>
      <c r="E215" s="4">
        <v>865.1232</v>
      </c>
      <c r="F215" s="4">
        <v>336.40703999999999</v>
      </c>
      <c r="G215" s="4">
        <v>11.51712</v>
      </c>
      <c r="H215" s="4">
        <v>102.58271999999998</v>
      </c>
      <c r="I215" s="4">
        <v>541.03679999999997</v>
      </c>
      <c r="J215" s="4">
        <v>1642.5288</v>
      </c>
      <c r="K215" s="4">
        <v>133.78608000000003</v>
      </c>
      <c r="L215" s="4">
        <v>3479.5094399999994</v>
      </c>
      <c r="M215" s="4">
        <v>1837.11456</v>
      </c>
      <c r="N215">
        <v>26.783999999999999</v>
      </c>
    </row>
    <row r="216" spans="1:14" x14ac:dyDescent="0.25">
      <c r="A216" s="1">
        <v>37561</v>
      </c>
      <c r="B216">
        <f t="shared" si="3"/>
        <v>30</v>
      </c>
      <c r="C216" s="4">
        <v>223.1712</v>
      </c>
      <c r="D216" s="4">
        <v>17.625599999999999</v>
      </c>
      <c r="E216" s="4">
        <v>362.88</v>
      </c>
      <c r="F216" s="4">
        <v>122.08320000000003</v>
      </c>
      <c r="G216" s="4">
        <v>4.9248000000000003</v>
      </c>
      <c r="H216" s="4">
        <v>64.281599999999997</v>
      </c>
      <c r="I216" s="4">
        <v>179.10720000000001</v>
      </c>
      <c r="J216" s="4">
        <v>714.22559999999999</v>
      </c>
      <c r="K216" s="4">
        <v>107.95680000000004</v>
      </c>
      <c r="L216" s="4">
        <v>1736.1215999999999</v>
      </c>
      <c r="M216" s="4">
        <v>1022.0256000000001</v>
      </c>
      <c r="N216">
        <v>25.92</v>
      </c>
    </row>
    <row r="217" spans="1:14" x14ac:dyDescent="0.25">
      <c r="A217" s="1">
        <v>37591</v>
      </c>
      <c r="B217">
        <f t="shared" si="3"/>
        <v>31</v>
      </c>
      <c r="C217" s="4">
        <v>145.16927999999999</v>
      </c>
      <c r="D217" s="4">
        <v>11.51712</v>
      </c>
      <c r="E217" s="4">
        <v>238.64543999999998</v>
      </c>
      <c r="F217" s="4">
        <v>81.959039999999987</v>
      </c>
      <c r="G217" s="4">
        <v>3.21408</v>
      </c>
      <c r="H217" s="4">
        <v>52.2288</v>
      </c>
      <c r="I217" s="4">
        <v>133.38431999999997</v>
      </c>
      <c r="J217" s="4">
        <v>526.30560000000003</v>
      </c>
      <c r="K217" s="4">
        <v>102.04704000000002</v>
      </c>
      <c r="L217" s="4">
        <v>1126.53504</v>
      </c>
      <c r="M217" s="4">
        <v>600.22943999999995</v>
      </c>
      <c r="N217">
        <v>26.783999999999999</v>
      </c>
    </row>
    <row r="218" spans="1:14" x14ac:dyDescent="0.25">
      <c r="A218" s="1">
        <v>37622</v>
      </c>
      <c r="B218">
        <f t="shared" si="3"/>
        <v>31</v>
      </c>
      <c r="C218" s="4">
        <v>123.2064</v>
      </c>
      <c r="D218" s="4">
        <v>9.6422399999999993</v>
      </c>
      <c r="E218" s="4">
        <v>258.73343999999997</v>
      </c>
      <c r="F218" s="4">
        <v>125.88479999999997</v>
      </c>
      <c r="G218" s="4">
        <v>3.4819200000000001</v>
      </c>
      <c r="H218" s="4">
        <v>33.212159999999997</v>
      </c>
      <c r="I218" s="4">
        <v>96.422399999999996</v>
      </c>
      <c r="J218" s="4">
        <v>445.15007999999995</v>
      </c>
      <c r="K218" s="4">
        <v>56.782080000000001</v>
      </c>
      <c r="L218" s="4">
        <v>819.05471999999997</v>
      </c>
      <c r="M218" s="4">
        <v>373.90463999999997</v>
      </c>
      <c r="N218">
        <v>26.783999999999999</v>
      </c>
    </row>
    <row r="219" spans="1:14" x14ac:dyDescent="0.25">
      <c r="A219" s="1">
        <v>37653</v>
      </c>
      <c r="B219">
        <f t="shared" si="3"/>
        <v>28</v>
      </c>
      <c r="C219" s="4">
        <v>104.50944</v>
      </c>
      <c r="D219" s="4">
        <v>8.2252800000000015</v>
      </c>
      <c r="E219" s="4">
        <v>217.96992</v>
      </c>
      <c r="F219" s="4">
        <v>105.23519999999996</v>
      </c>
      <c r="G219" s="4">
        <v>2.9030400000000003</v>
      </c>
      <c r="H219" s="4">
        <v>21.288959999999999</v>
      </c>
      <c r="I219" s="4">
        <v>67.7376</v>
      </c>
      <c r="J219" s="4">
        <v>368.32319999999999</v>
      </c>
      <c r="K219" s="4">
        <v>61.326720000000016</v>
      </c>
      <c r="L219" s="4">
        <v>683.18208000000004</v>
      </c>
      <c r="M219" s="4">
        <v>314.97984000000002</v>
      </c>
      <c r="N219">
        <v>24.192</v>
      </c>
    </row>
    <row r="220" spans="1:14" x14ac:dyDescent="0.25">
      <c r="A220" s="1">
        <v>37681</v>
      </c>
      <c r="B220">
        <f t="shared" si="3"/>
        <v>31</v>
      </c>
      <c r="C220" s="4">
        <v>115.43904000000001</v>
      </c>
      <c r="D220" s="4">
        <v>9.10656</v>
      </c>
      <c r="E220" s="4">
        <v>240.52032</v>
      </c>
      <c r="F220" s="4">
        <v>115.97471999999999</v>
      </c>
      <c r="G220" s="4">
        <v>3.21408</v>
      </c>
      <c r="H220" s="4">
        <v>19.016639999999999</v>
      </c>
      <c r="I220" s="4">
        <v>77.405760000000001</v>
      </c>
      <c r="J220" s="4">
        <v>391.58207999999996</v>
      </c>
      <c r="K220" s="4">
        <v>54.639360000000011</v>
      </c>
      <c r="L220" s="4">
        <v>717.27552000000003</v>
      </c>
      <c r="M220" s="4">
        <v>325.69344000000001</v>
      </c>
      <c r="N220">
        <v>26.783999999999999</v>
      </c>
    </row>
    <row r="221" spans="1:14" x14ac:dyDescent="0.25">
      <c r="A221" s="1">
        <v>37712</v>
      </c>
      <c r="B221">
        <f t="shared" si="3"/>
        <v>30</v>
      </c>
      <c r="C221" s="4">
        <v>124.1568</v>
      </c>
      <c r="D221" s="4">
        <v>9.8496000000000006</v>
      </c>
      <c r="E221" s="4">
        <v>261.79199999999997</v>
      </c>
      <c r="F221" s="4">
        <v>127.78560000000003</v>
      </c>
      <c r="G221" s="4">
        <v>3.3696000000000002</v>
      </c>
      <c r="H221" s="4">
        <v>34.473599999999998</v>
      </c>
      <c r="I221" s="4">
        <v>171.59039999999999</v>
      </c>
      <c r="J221" s="4">
        <v>508.80959999999999</v>
      </c>
      <c r="K221" s="4">
        <v>40.953600000000002</v>
      </c>
      <c r="L221" s="4">
        <v>1085.0111999999999</v>
      </c>
      <c r="M221" s="4">
        <v>576.20159999999998</v>
      </c>
      <c r="N221">
        <v>25.92</v>
      </c>
    </row>
    <row r="222" spans="1:14" x14ac:dyDescent="0.25">
      <c r="A222" s="1">
        <v>37742</v>
      </c>
      <c r="B222">
        <f t="shared" si="3"/>
        <v>31</v>
      </c>
      <c r="C222" s="4">
        <v>140.08032</v>
      </c>
      <c r="D222" s="4">
        <v>10.981439999999997</v>
      </c>
      <c r="E222" s="4">
        <v>298.10592000000003</v>
      </c>
      <c r="F222" s="4">
        <v>147.04416000000001</v>
      </c>
      <c r="G222" s="4">
        <v>4.0175999999999998</v>
      </c>
      <c r="H222" s="4">
        <v>31.605120000000003</v>
      </c>
      <c r="I222" s="4">
        <v>162.57888</v>
      </c>
      <c r="J222" s="4">
        <v>534.34079999999994</v>
      </c>
      <c r="K222" s="4">
        <v>42.050879999999999</v>
      </c>
      <c r="L222" s="4">
        <v>1299.0239999999999</v>
      </c>
      <c r="M222" s="4">
        <v>764.68320000000006</v>
      </c>
      <c r="N222">
        <v>26.783999999999999</v>
      </c>
    </row>
    <row r="223" spans="1:14" x14ac:dyDescent="0.25">
      <c r="A223" s="1">
        <v>37773</v>
      </c>
      <c r="B223">
        <f t="shared" si="3"/>
        <v>30</v>
      </c>
      <c r="C223" s="4">
        <v>401.76</v>
      </c>
      <c r="D223" s="4">
        <v>31.622399999999999</v>
      </c>
      <c r="E223" s="4">
        <v>910.56960000000004</v>
      </c>
      <c r="F223" s="4">
        <v>477.18720000000013</v>
      </c>
      <c r="G223" s="4">
        <v>12.182399999999999</v>
      </c>
      <c r="H223" s="4">
        <v>89.1648</v>
      </c>
      <c r="I223" s="4">
        <v>1210.4639999999999</v>
      </c>
      <c r="J223" s="4">
        <v>2402.7840000000001</v>
      </c>
      <c r="K223" s="4">
        <v>192.5856</v>
      </c>
      <c r="L223" s="4">
        <v>6675.1776</v>
      </c>
      <c r="M223" s="4">
        <v>4272.3936000000003</v>
      </c>
      <c r="N223">
        <v>25.92</v>
      </c>
    </row>
    <row r="224" spans="1:14" x14ac:dyDescent="0.25">
      <c r="A224" s="1">
        <v>37803</v>
      </c>
      <c r="B224">
        <f t="shared" si="3"/>
        <v>31</v>
      </c>
      <c r="C224" s="4">
        <v>1676.6784</v>
      </c>
      <c r="D224" s="4">
        <v>131.77728000000002</v>
      </c>
      <c r="E224" s="4">
        <v>3889.3046399999994</v>
      </c>
      <c r="F224" s="4">
        <v>2080.8489599999994</v>
      </c>
      <c r="G224" s="4">
        <v>51.69312</v>
      </c>
      <c r="H224" s="4">
        <v>202.48703999999998</v>
      </c>
      <c r="I224" s="4">
        <v>2785.5360000000001</v>
      </c>
      <c r="J224" s="4">
        <v>7453.9871999999996</v>
      </c>
      <c r="K224" s="4">
        <v>576.65951999999993</v>
      </c>
      <c r="L224" s="4">
        <v>16554.119040000001</v>
      </c>
      <c r="M224" s="4">
        <v>9100.13184</v>
      </c>
      <c r="N224">
        <v>26.783999999999999</v>
      </c>
    </row>
    <row r="225" spans="1:14" x14ac:dyDescent="0.25">
      <c r="A225" s="1">
        <v>37834</v>
      </c>
      <c r="B225">
        <f t="shared" si="3"/>
        <v>31</v>
      </c>
      <c r="C225" s="4">
        <v>1564.1856</v>
      </c>
      <c r="D225" s="4">
        <v>122.93856</v>
      </c>
      <c r="E225" s="4">
        <v>3626.2857600000007</v>
      </c>
      <c r="F225" s="4">
        <v>1939.1616000000006</v>
      </c>
      <c r="G225" s="4">
        <v>48.211199999999998</v>
      </c>
      <c r="H225" s="4">
        <v>166.32864000000001</v>
      </c>
      <c r="I225" s="4">
        <v>1711.4975999999999</v>
      </c>
      <c r="J225" s="4">
        <v>5730.4368000000004</v>
      </c>
      <c r="K225" s="4">
        <v>226.32480000000001</v>
      </c>
      <c r="L225" s="4">
        <v>15526.952640000001</v>
      </c>
      <c r="M225" s="4">
        <v>9796.51584</v>
      </c>
      <c r="N225">
        <v>26.783999999999999</v>
      </c>
    </row>
    <row r="226" spans="1:14" x14ac:dyDescent="0.25">
      <c r="A226" s="1">
        <v>37865</v>
      </c>
      <c r="B226">
        <f t="shared" si="3"/>
        <v>30</v>
      </c>
      <c r="C226" s="4">
        <v>1482.624</v>
      </c>
      <c r="D226" s="4">
        <v>116.64</v>
      </c>
      <c r="E226" s="4">
        <v>3436.7328000000002</v>
      </c>
      <c r="F226" s="4">
        <v>1837.4688000000006</v>
      </c>
      <c r="G226" s="4">
        <v>45.878399999999999</v>
      </c>
      <c r="H226" s="4">
        <v>287.71199999999999</v>
      </c>
      <c r="I226" s="4">
        <v>1469.664</v>
      </c>
      <c r="J226" s="4">
        <v>5272.6463999999996</v>
      </c>
      <c r="K226" s="4">
        <v>78.537599999999998</v>
      </c>
      <c r="L226" s="4">
        <v>13740.191999999999</v>
      </c>
      <c r="M226" s="4">
        <v>8467.5455999999995</v>
      </c>
      <c r="N226">
        <v>25.92</v>
      </c>
    </row>
    <row r="227" spans="1:14" x14ac:dyDescent="0.25">
      <c r="A227" s="1">
        <v>37895</v>
      </c>
      <c r="B227">
        <f t="shared" si="3"/>
        <v>31</v>
      </c>
      <c r="C227" s="4">
        <v>444.61439999999999</v>
      </c>
      <c r="D227" s="4">
        <v>35.087040000000002</v>
      </c>
      <c r="E227" s="4">
        <v>1009.7568</v>
      </c>
      <c r="F227" s="4">
        <v>530.05535999999995</v>
      </c>
      <c r="G227" s="4">
        <v>13.391999999999999</v>
      </c>
      <c r="H227" s="4">
        <v>109.81440000000001</v>
      </c>
      <c r="I227" s="4">
        <v>685.67039999999997</v>
      </c>
      <c r="J227" s="4">
        <v>1961.1244800000002</v>
      </c>
      <c r="K227" s="4">
        <v>155.88288</v>
      </c>
      <c r="L227" s="4">
        <v>4313.83104</v>
      </c>
      <c r="M227" s="4">
        <v>2352.7065600000001</v>
      </c>
      <c r="N227">
        <v>26.783999999999999</v>
      </c>
    </row>
    <row r="228" spans="1:14" x14ac:dyDescent="0.25">
      <c r="A228" s="1">
        <v>37926</v>
      </c>
      <c r="B228">
        <f t="shared" si="3"/>
        <v>30</v>
      </c>
      <c r="C228" s="4">
        <v>211.7664</v>
      </c>
      <c r="D228" s="4">
        <v>16.588799999999999</v>
      </c>
      <c r="E228" s="4">
        <v>466.56</v>
      </c>
      <c r="F228" s="4">
        <v>238.20479999999995</v>
      </c>
      <c r="G228" s="4">
        <v>6.2207999999999997</v>
      </c>
      <c r="H228" s="4">
        <v>32.659199999999998</v>
      </c>
      <c r="I228" s="4">
        <v>318.81599999999997</v>
      </c>
      <c r="J228" s="4">
        <v>887.24159999999995</v>
      </c>
      <c r="K228" s="4">
        <v>69.206400000000016</v>
      </c>
      <c r="L228" s="4">
        <v>2000.5056</v>
      </c>
      <c r="M228" s="4">
        <v>1113.2639999999999</v>
      </c>
      <c r="N228">
        <v>25.92</v>
      </c>
    </row>
    <row r="229" spans="1:14" x14ac:dyDescent="0.25">
      <c r="A229" s="1">
        <v>37956</v>
      </c>
      <c r="B229">
        <f t="shared" si="3"/>
        <v>31</v>
      </c>
      <c r="C229" s="4">
        <v>154.27583999999999</v>
      </c>
      <c r="D229" s="4">
        <v>12.0528</v>
      </c>
      <c r="E229" s="4">
        <v>331.31808000000001</v>
      </c>
      <c r="F229" s="4">
        <v>164.98943999999997</v>
      </c>
      <c r="G229" s="4">
        <v>4.2854400000000004</v>
      </c>
      <c r="H229" s="4">
        <v>23.302079999999997</v>
      </c>
      <c r="I229" s="4">
        <v>193.64832000000001</v>
      </c>
      <c r="J229" s="4">
        <v>594.60479999999995</v>
      </c>
      <c r="K229" s="4">
        <v>46.336319999999994</v>
      </c>
      <c r="L229" s="4">
        <v>1399.4639999999999</v>
      </c>
      <c r="M229" s="4">
        <v>804.85919999999999</v>
      </c>
      <c r="N229">
        <v>26.783999999999999</v>
      </c>
    </row>
    <row r="230" spans="1:14" x14ac:dyDescent="0.25">
      <c r="A230" s="1">
        <v>37987</v>
      </c>
      <c r="B230">
        <f t="shared" si="3"/>
        <v>31</v>
      </c>
      <c r="C230" s="4">
        <v>145.43711999999999</v>
      </c>
      <c r="D230" s="4">
        <v>11.51712</v>
      </c>
      <c r="E230" s="4">
        <v>364.26240000000001</v>
      </c>
      <c r="F230" s="4">
        <v>207.30816000000004</v>
      </c>
      <c r="G230" s="4">
        <v>4.8211199999999996</v>
      </c>
      <c r="H230" s="4">
        <v>37.765439999999998</v>
      </c>
      <c r="I230" s="4">
        <v>147.57983999999999</v>
      </c>
      <c r="J230" s="4">
        <v>596.47968000000003</v>
      </c>
      <c r="K230" s="4">
        <v>46.872</v>
      </c>
      <c r="L230" s="4">
        <v>1094.1264000000001</v>
      </c>
      <c r="M230" s="4">
        <v>497.64672000000007</v>
      </c>
      <c r="N230">
        <v>26.783999999999999</v>
      </c>
    </row>
    <row r="231" spans="1:14" x14ac:dyDescent="0.25">
      <c r="A231" s="1">
        <v>38018</v>
      </c>
      <c r="B231">
        <f t="shared" si="3"/>
        <v>29</v>
      </c>
      <c r="C231" s="4">
        <v>125.02943999999998</v>
      </c>
      <c r="D231" s="4">
        <v>9.7718399999999974</v>
      </c>
      <c r="E231" s="4">
        <v>273.11040000000003</v>
      </c>
      <c r="F231" s="4">
        <v>138.30912000000004</v>
      </c>
      <c r="G231" s="4">
        <v>3.7584</v>
      </c>
      <c r="H231" s="4">
        <v>32.572800000000001</v>
      </c>
      <c r="I231" s="4">
        <v>96.465599999999995</v>
      </c>
      <c r="J231" s="4">
        <v>426.82895999999994</v>
      </c>
      <c r="K231" s="4">
        <v>24.68015999999999</v>
      </c>
      <c r="L231" s="4">
        <v>862.92863999999986</v>
      </c>
      <c r="M231" s="4">
        <v>436.22495999999995</v>
      </c>
      <c r="N231">
        <v>25.056000000000001</v>
      </c>
    </row>
    <row r="232" spans="1:14" x14ac:dyDescent="0.25">
      <c r="A232" s="1">
        <v>38047</v>
      </c>
      <c r="B232">
        <f t="shared" si="3"/>
        <v>31</v>
      </c>
      <c r="C232" s="4">
        <v>122.40288000000001</v>
      </c>
      <c r="D232" s="4">
        <v>9.6422399999999993</v>
      </c>
      <c r="E232" s="4">
        <v>258.46559999999999</v>
      </c>
      <c r="F232" s="4">
        <v>126.42047999999998</v>
      </c>
      <c r="G232" s="4">
        <v>3.4819200000000001</v>
      </c>
      <c r="H232" s="4">
        <v>31.872959999999999</v>
      </c>
      <c r="I232" s="4">
        <v>100.97568000000001</v>
      </c>
      <c r="J232" s="4">
        <v>425.06208000000004</v>
      </c>
      <c r="K232" s="4">
        <v>33.747839999999997</v>
      </c>
      <c r="L232" s="4">
        <v>926.72640000000001</v>
      </c>
      <c r="M232" s="4">
        <v>501.66432000000003</v>
      </c>
      <c r="N232">
        <v>26.783999999999999</v>
      </c>
    </row>
    <row r="233" spans="1:14" x14ac:dyDescent="0.25">
      <c r="A233" s="1">
        <v>38078</v>
      </c>
      <c r="B233">
        <f t="shared" si="3"/>
        <v>30</v>
      </c>
      <c r="C233" s="4">
        <v>119.232</v>
      </c>
      <c r="D233" s="4">
        <v>9.3312000000000008</v>
      </c>
      <c r="E233" s="4">
        <v>274.75200000000001</v>
      </c>
      <c r="F233" s="4">
        <v>146.18879999999999</v>
      </c>
      <c r="G233" s="4">
        <v>3.6288</v>
      </c>
      <c r="H233" s="4">
        <v>31.103999999999999</v>
      </c>
      <c r="I233" s="4">
        <v>137.89439999999999</v>
      </c>
      <c r="J233" s="4">
        <v>482.11200000000002</v>
      </c>
      <c r="K233" s="4">
        <v>38.361599999999996</v>
      </c>
      <c r="L233" s="4">
        <v>1133.4816000000001</v>
      </c>
      <c r="M233" s="4">
        <v>651.36959999999999</v>
      </c>
      <c r="N233">
        <v>25.92</v>
      </c>
    </row>
    <row r="234" spans="1:14" x14ac:dyDescent="0.25">
      <c r="A234" s="1">
        <v>38108</v>
      </c>
      <c r="B234">
        <f t="shared" si="3"/>
        <v>31</v>
      </c>
      <c r="C234" s="4">
        <v>160.70400000000001</v>
      </c>
      <c r="D234" s="4">
        <v>12.588480000000001</v>
      </c>
      <c r="E234" s="4">
        <v>511.57440000000003</v>
      </c>
      <c r="F234" s="4">
        <v>338.28192000000001</v>
      </c>
      <c r="G234" s="4">
        <v>6.6959999999999997</v>
      </c>
      <c r="H234" s="4">
        <v>41.5152</v>
      </c>
      <c r="I234" s="4">
        <v>364.26240000000001</v>
      </c>
      <c r="J234" s="4">
        <v>995.82911999999999</v>
      </c>
      <c r="K234" s="4">
        <v>78.477119999999999</v>
      </c>
      <c r="L234" s="4">
        <v>2130.6671999999999</v>
      </c>
      <c r="M234" s="4">
        <v>1134.83808</v>
      </c>
      <c r="N234">
        <v>26.783999999999999</v>
      </c>
    </row>
    <row r="235" spans="1:14" x14ac:dyDescent="0.25">
      <c r="A235" s="1">
        <v>38139</v>
      </c>
      <c r="B235">
        <f t="shared" si="3"/>
        <v>30</v>
      </c>
      <c r="C235" s="4">
        <v>443.23200000000003</v>
      </c>
      <c r="D235" s="4">
        <v>34.991999999999997</v>
      </c>
      <c r="E235" s="4">
        <v>1327.104</v>
      </c>
      <c r="F235" s="4">
        <v>848.88</v>
      </c>
      <c r="G235" s="4">
        <v>17.625599999999999</v>
      </c>
      <c r="H235" s="4">
        <v>109.6416</v>
      </c>
      <c r="I235" s="4">
        <v>925.34400000000005</v>
      </c>
      <c r="J235" s="4">
        <v>2563.4879999999998</v>
      </c>
      <c r="K235" s="4">
        <v>201.39840000000001</v>
      </c>
      <c r="L235" s="4">
        <v>4107.0240000000003</v>
      </c>
      <c r="M235" s="4">
        <v>1543.5360000000001</v>
      </c>
      <c r="N235">
        <v>25.92</v>
      </c>
    </row>
    <row r="236" spans="1:14" x14ac:dyDescent="0.25">
      <c r="A236" s="1">
        <v>38169</v>
      </c>
      <c r="B236">
        <f t="shared" si="3"/>
        <v>31</v>
      </c>
      <c r="C236" s="4">
        <v>1215.9936</v>
      </c>
      <c r="D236" s="4">
        <v>95.618880000000019</v>
      </c>
      <c r="E236" s="4">
        <v>5303.232</v>
      </c>
      <c r="F236" s="4">
        <v>3991.6195200000002</v>
      </c>
      <c r="G236" s="4">
        <v>70.709760000000003</v>
      </c>
      <c r="H236" s="4">
        <v>288.73151999999999</v>
      </c>
      <c r="I236" s="4">
        <v>2619.4751999999999</v>
      </c>
      <c r="J236" s="4">
        <v>8892.2880000000005</v>
      </c>
      <c r="K236" s="4">
        <v>680.84928000000014</v>
      </c>
      <c r="L236" s="4">
        <v>10177.116480000001</v>
      </c>
      <c r="M236" s="4">
        <v>1284.8284799999999</v>
      </c>
      <c r="N236">
        <v>26.783999999999999</v>
      </c>
    </row>
    <row r="237" spans="1:14" x14ac:dyDescent="0.25">
      <c r="A237" s="1">
        <v>38200</v>
      </c>
      <c r="B237">
        <f t="shared" si="3"/>
        <v>31</v>
      </c>
      <c r="C237" s="4">
        <v>1502.5824</v>
      </c>
      <c r="D237" s="4">
        <v>118.11744</v>
      </c>
      <c r="E237" s="4">
        <v>5008.6080000000002</v>
      </c>
      <c r="F237" s="4">
        <v>3387.9081600000004</v>
      </c>
      <c r="G237" s="4">
        <v>66.692159999999987</v>
      </c>
      <c r="H237" s="4">
        <v>353.54880000000003</v>
      </c>
      <c r="I237" s="4">
        <v>1971.3024</v>
      </c>
      <c r="J237" s="4">
        <v>7944.4022400000003</v>
      </c>
      <c r="K237" s="4">
        <v>610.94304</v>
      </c>
      <c r="L237" s="4">
        <v>10354.962240000001</v>
      </c>
      <c r="M237" s="4">
        <v>2410.56</v>
      </c>
      <c r="N237">
        <v>26.783999999999999</v>
      </c>
    </row>
    <row r="238" spans="1:14" x14ac:dyDescent="0.25">
      <c r="A238" s="1">
        <v>38231</v>
      </c>
      <c r="B238">
        <f t="shared" si="3"/>
        <v>30</v>
      </c>
      <c r="C238" s="4">
        <v>1034.2080000000001</v>
      </c>
      <c r="D238" s="4">
        <v>81.388800000000003</v>
      </c>
      <c r="E238" s="4">
        <v>1912.896</v>
      </c>
      <c r="F238" s="4">
        <v>797.29920000000004</v>
      </c>
      <c r="G238" s="4">
        <v>25.401599999999998</v>
      </c>
      <c r="H238" s="4">
        <v>246.75839999999999</v>
      </c>
      <c r="I238" s="4">
        <v>1516.32</v>
      </c>
      <c r="J238" s="4">
        <v>3710.9663999999998</v>
      </c>
      <c r="K238" s="4">
        <v>34.991999999999884</v>
      </c>
      <c r="L238" s="4">
        <v>7684.5024000000003</v>
      </c>
      <c r="M238" s="4">
        <v>3973.5360000000001</v>
      </c>
      <c r="N238">
        <v>25.92</v>
      </c>
    </row>
    <row r="239" spans="1:14" x14ac:dyDescent="0.25">
      <c r="A239" s="1">
        <v>38261</v>
      </c>
      <c r="B239">
        <f t="shared" si="3"/>
        <v>31</v>
      </c>
      <c r="C239" s="4">
        <v>707.09760000000006</v>
      </c>
      <c r="D239" s="4">
        <v>55.710720000000002</v>
      </c>
      <c r="E239" s="4">
        <v>1047.2544</v>
      </c>
      <c r="F239" s="4">
        <v>284.44607999999999</v>
      </c>
      <c r="G239" s="4">
        <v>13.927680000000001</v>
      </c>
      <c r="H239" s="4">
        <v>171.68543999999997</v>
      </c>
      <c r="I239" s="4">
        <v>436.57920000000001</v>
      </c>
      <c r="J239" s="4">
        <v>1715.1134400000001</v>
      </c>
      <c r="K239" s="4">
        <v>59.594399999999972</v>
      </c>
      <c r="L239" s="4">
        <v>4381.0588799999996</v>
      </c>
      <c r="M239" s="4">
        <v>2666.0793600000002</v>
      </c>
      <c r="N239">
        <v>26.783999999999999</v>
      </c>
    </row>
    <row r="240" spans="1:14" x14ac:dyDescent="0.25">
      <c r="A240" s="1">
        <v>38292</v>
      </c>
      <c r="B240">
        <f t="shared" si="3"/>
        <v>30</v>
      </c>
      <c r="C240" s="4">
        <v>313.63200000000001</v>
      </c>
      <c r="D240" s="4">
        <v>24.623999999999999</v>
      </c>
      <c r="E240" s="4">
        <v>401.76</v>
      </c>
      <c r="F240" s="4">
        <v>63.503999999999998</v>
      </c>
      <c r="G240" s="4">
        <v>5.4432</v>
      </c>
      <c r="H240" s="4">
        <v>78.796800000000005</v>
      </c>
      <c r="I240" s="4">
        <v>303.26400000000001</v>
      </c>
      <c r="J240" s="4">
        <v>854.32319999999982</v>
      </c>
      <c r="K240" s="4">
        <v>70.502399999999994</v>
      </c>
      <c r="L240" s="4">
        <v>1955.9232</v>
      </c>
      <c r="M240" s="4">
        <v>1101.5999999999999</v>
      </c>
      <c r="N240">
        <v>25.92</v>
      </c>
    </row>
    <row r="241" spans="1:14" x14ac:dyDescent="0.25">
      <c r="A241" s="1">
        <v>38322</v>
      </c>
      <c r="B241">
        <f t="shared" si="3"/>
        <v>31</v>
      </c>
      <c r="C241" s="4">
        <v>240.52032</v>
      </c>
      <c r="D241" s="4">
        <v>19.016639999999999</v>
      </c>
      <c r="E241" s="4">
        <v>270.51839999999999</v>
      </c>
      <c r="F241" s="4">
        <v>10.98144000000001</v>
      </c>
      <c r="G241" s="4">
        <v>3.4819200000000001</v>
      </c>
      <c r="H241" s="4">
        <v>61.067520000000002</v>
      </c>
      <c r="I241" s="4">
        <v>233.82432</v>
      </c>
      <c r="J241" s="4">
        <v>617.37120000000004</v>
      </c>
      <c r="K241" s="4">
        <v>51.960959999999993</v>
      </c>
      <c r="L241" s="4">
        <v>1346.9673600000001</v>
      </c>
      <c r="M241" s="4">
        <v>729.59615999999983</v>
      </c>
      <c r="N241">
        <v>26.783999999999999</v>
      </c>
    </row>
    <row r="242" spans="1:14" x14ac:dyDescent="0.25">
      <c r="A242" s="1">
        <v>38353</v>
      </c>
      <c r="B242">
        <f t="shared" si="3"/>
        <v>31</v>
      </c>
      <c r="C242" s="4">
        <v>200.61216000000002</v>
      </c>
      <c r="D242" s="4">
        <v>15.802560000000001</v>
      </c>
      <c r="E242" s="4">
        <v>218.28960000000001</v>
      </c>
      <c r="F242" s="4">
        <v>1.8748799999999834</v>
      </c>
      <c r="G242" s="4">
        <v>2.9462400000000004</v>
      </c>
      <c r="H242" s="4">
        <v>55.17504000000001</v>
      </c>
      <c r="I242" s="4">
        <v>191.50559999999999</v>
      </c>
      <c r="J242" s="4">
        <v>597.81888000000004</v>
      </c>
      <c r="K242" s="4">
        <v>132.84863999999999</v>
      </c>
      <c r="L242" s="4">
        <v>1056.8966400000002</v>
      </c>
      <c r="M242" s="4">
        <v>459.07776000000001</v>
      </c>
      <c r="N242">
        <v>26.783999999999999</v>
      </c>
    </row>
    <row r="243" spans="1:14" x14ac:dyDescent="0.25">
      <c r="A243" s="1">
        <v>38384</v>
      </c>
      <c r="B243">
        <f t="shared" si="3"/>
        <v>28</v>
      </c>
      <c r="C243" s="4">
        <v>161.84448</v>
      </c>
      <c r="D243" s="4">
        <v>12.821760000000001</v>
      </c>
      <c r="E243" s="4">
        <v>176.60159999999999</v>
      </c>
      <c r="F243" s="4">
        <v>1.9353599999999864</v>
      </c>
      <c r="G243" s="4">
        <v>2.1772800000000001</v>
      </c>
      <c r="H243" s="4">
        <v>41.610239999999997</v>
      </c>
      <c r="I243" s="4">
        <v>129.66911999999999</v>
      </c>
      <c r="J243" s="4">
        <v>380.05632000000014</v>
      </c>
      <c r="K243" s="4">
        <v>32.175359999999998</v>
      </c>
      <c r="L243" s="4">
        <v>820.35072000000002</v>
      </c>
      <c r="M243" s="4">
        <v>440.2944</v>
      </c>
      <c r="N243">
        <v>24.192</v>
      </c>
    </row>
    <row r="244" spans="1:14" x14ac:dyDescent="0.25">
      <c r="A244" s="1">
        <v>38412</v>
      </c>
      <c r="B244">
        <f t="shared" si="3"/>
        <v>31</v>
      </c>
      <c r="C244" s="4">
        <v>166.0608</v>
      </c>
      <c r="D244" s="4">
        <v>13.124160000000002</v>
      </c>
      <c r="E244" s="4">
        <v>187.488</v>
      </c>
      <c r="F244" s="4">
        <v>8.3030399999999993</v>
      </c>
      <c r="G244" s="4">
        <v>2.4105599999999998</v>
      </c>
      <c r="H244" s="4">
        <v>50.353920000000002</v>
      </c>
      <c r="I244" s="4">
        <v>137.66976</v>
      </c>
      <c r="J244" s="4">
        <v>410.59871999999996</v>
      </c>
      <c r="K244" s="4">
        <v>35.087040000000002</v>
      </c>
      <c r="L244" s="4">
        <v>936.90431999999998</v>
      </c>
      <c r="M244" s="4">
        <v>526.30560000000003</v>
      </c>
      <c r="N244">
        <v>26.783999999999999</v>
      </c>
    </row>
    <row r="245" spans="1:14" x14ac:dyDescent="0.25">
      <c r="A245" s="1">
        <v>38443</v>
      </c>
      <c r="B245">
        <f t="shared" si="3"/>
        <v>30</v>
      </c>
      <c r="C245" s="4">
        <v>174.1824</v>
      </c>
      <c r="D245" s="4">
        <v>13.7376</v>
      </c>
      <c r="E245" s="4">
        <v>225.76320000000001</v>
      </c>
      <c r="F245" s="4">
        <v>37.843199999999968</v>
      </c>
      <c r="G245" s="4">
        <v>3.1103999999999998</v>
      </c>
      <c r="H245" s="4">
        <v>45.36</v>
      </c>
      <c r="I245" s="4">
        <v>139.96799999999999</v>
      </c>
      <c r="J245" s="4">
        <v>522.15840000000003</v>
      </c>
      <c r="K245" s="4">
        <v>111.06719999999997</v>
      </c>
      <c r="L245" s="4">
        <v>982.88639999999998</v>
      </c>
      <c r="M245" s="4">
        <v>460.85759999999999</v>
      </c>
      <c r="N245">
        <v>25.92</v>
      </c>
    </row>
    <row r="246" spans="1:14" x14ac:dyDescent="0.25">
      <c r="A246" s="1">
        <v>38473</v>
      </c>
      <c r="B246">
        <f t="shared" si="3"/>
        <v>31</v>
      </c>
      <c r="C246" s="4">
        <v>209.98656000000003</v>
      </c>
      <c r="D246" s="4">
        <v>16.606079999999999</v>
      </c>
      <c r="E246" s="4">
        <v>508.89600000000002</v>
      </c>
      <c r="F246" s="4">
        <v>282.30335999999994</v>
      </c>
      <c r="G246" s="4">
        <v>6.6959999999999997</v>
      </c>
      <c r="H246" s="4">
        <v>57.585599999999999</v>
      </c>
      <c r="I246" s="4">
        <v>258.73343999999997</v>
      </c>
      <c r="J246" s="4">
        <v>896.46048000000008</v>
      </c>
      <c r="K246" s="4">
        <v>71.245440000000002</v>
      </c>
      <c r="L246" s="4">
        <v>1524.8131199999998</v>
      </c>
      <c r="M246" s="4">
        <v>628.35263999999995</v>
      </c>
      <c r="N246">
        <v>26.783999999999999</v>
      </c>
    </row>
    <row r="247" spans="1:14" x14ac:dyDescent="0.25">
      <c r="A247" s="1">
        <v>38504</v>
      </c>
      <c r="B247">
        <f t="shared" si="3"/>
        <v>30</v>
      </c>
      <c r="C247" s="4">
        <v>321.40800000000002</v>
      </c>
      <c r="D247" s="4">
        <v>25.401599999999998</v>
      </c>
      <c r="E247" s="4">
        <v>2086.56</v>
      </c>
      <c r="F247" s="4">
        <v>1739.7503999999999</v>
      </c>
      <c r="G247" s="4">
        <v>27.734400000000001</v>
      </c>
      <c r="H247" s="4">
        <v>85.795199999999994</v>
      </c>
      <c r="I247" s="4">
        <v>557.28</v>
      </c>
      <c r="J247" s="4">
        <v>2949.9551999999999</v>
      </c>
      <c r="K247" s="4">
        <v>220.32</v>
      </c>
      <c r="L247" s="4">
        <v>3033.4176000000002</v>
      </c>
      <c r="M247" s="4">
        <v>83.462400000000017</v>
      </c>
      <c r="N247">
        <v>25.92</v>
      </c>
    </row>
    <row r="248" spans="1:14" x14ac:dyDescent="0.25">
      <c r="A248" s="1">
        <v>38534</v>
      </c>
      <c r="B248">
        <f t="shared" si="3"/>
        <v>31</v>
      </c>
      <c r="C248" s="4">
        <v>1119.5712000000001</v>
      </c>
      <c r="D248" s="4">
        <v>88.11936</v>
      </c>
      <c r="E248" s="4">
        <v>2865.8879999999999</v>
      </c>
      <c r="F248" s="4">
        <v>1658.1974399999999</v>
      </c>
      <c r="G248" s="4">
        <v>38.033279999999998</v>
      </c>
      <c r="H248" s="4">
        <v>201.68351999999999</v>
      </c>
      <c r="I248" s="4">
        <v>1979.3376000000001</v>
      </c>
      <c r="J248" s="4">
        <v>5474.1139199999998</v>
      </c>
      <c r="K248" s="4">
        <v>427.20479999999998</v>
      </c>
      <c r="L248" s="4">
        <v>8173.4054400000005</v>
      </c>
      <c r="M248" s="4">
        <v>2699.2915200000002</v>
      </c>
      <c r="N248">
        <v>26.783999999999999</v>
      </c>
    </row>
    <row r="249" spans="1:14" x14ac:dyDescent="0.25">
      <c r="A249" s="1">
        <v>38565</v>
      </c>
      <c r="B249">
        <f t="shared" si="3"/>
        <v>31</v>
      </c>
      <c r="C249" s="4">
        <v>1446.336</v>
      </c>
      <c r="D249" s="4">
        <v>113.83199999999999</v>
      </c>
      <c r="E249" s="4">
        <v>5758.56</v>
      </c>
      <c r="F249" s="4">
        <v>4198.3919999999998</v>
      </c>
      <c r="G249" s="4">
        <v>76.602239999999995</v>
      </c>
      <c r="H249" s="4">
        <v>364.26240000000001</v>
      </c>
      <c r="I249" s="4">
        <v>1912.3776</v>
      </c>
      <c r="J249" s="4">
        <v>8698.3718399999998</v>
      </c>
      <c r="K249" s="4">
        <v>663.17183999999997</v>
      </c>
      <c r="L249" s="4">
        <v>10859.5728</v>
      </c>
      <c r="M249" s="4">
        <v>2161.2009600000001</v>
      </c>
      <c r="N249">
        <v>26.783999999999999</v>
      </c>
    </row>
    <row r="250" spans="1:14" x14ac:dyDescent="0.25">
      <c r="A250" s="1">
        <v>38596</v>
      </c>
      <c r="B250">
        <f t="shared" si="3"/>
        <v>30</v>
      </c>
      <c r="C250" s="4">
        <v>803.52</v>
      </c>
      <c r="D250" s="4">
        <v>63.244799999999998</v>
      </c>
      <c r="E250" s="4">
        <v>2376.864</v>
      </c>
      <c r="F250" s="4">
        <v>1510.0992000000001</v>
      </c>
      <c r="G250" s="4">
        <v>31.622399999999999</v>
      </c>
      <c r="H250" s="4">
        <v>290.30399999999997</v>
      </c>
      <c r="I250" s="4">
        <v>614.30399999999997</v>
      </c>
      <c r="J250" s="4">
        <v>3562.7040000000002</v>
      </c>
      <c r="K250" s="4">
        <v>281.23200000000003</v>
      </c>
      <c r="L250" s="4">
        <v>5673.8879999999999</v>
      </c>
      <c r="M250" s="4">
        <v>2111.1840000000002</v>
      </c>
      <c r="N250">
        <v>25.92</v>
      </c>
    </row>
    <row r="251" spans="1:14" x14ac:dyDescent="0.25">
      <c r="A251" s="1">
        <v>38626</v>
      </c>
      <c r="B251">
        <f t="shared" si="3"/>
        <v>31</v>
      </c>
      <c r="C251" s="4">
        <v>479.43360000000001</v>
      </c>
      <c r="D251" s="4">
        <v>37.765439999999998</v>
      </c>
      <c r="E251" s="4">
        <v>1387.4112</v>
      </c>
      <c r="F251" s="4">
        <v>870.21215999999993</v>
      </c>
      <c r="G251" s="4">
        <v>18.48096</v>
      </c>
      <c r="H251" s="4">
        <v>220.70016000000004</v>
      </c>
      <c r="I251" s="4">
        <v>356.22719999999998</v>
      </c>
      <c r="J251" s="4">
        <v>2136.8275199999998</v>
      </c>
      <c r="K251" s="4">
        <v>172.48895999999996</v>
      </c>
      <c r="L251" s="4">
        <v>3411.4780799999999</v>
      </c>
      <c r="M251" s="4">
        <v>1274.65056</v>
      </c>
      <c r="N251">
        <v>26.783999999999999</v>
      </c>
    </row>
    <row r="252" spans="1:14" x14ac:dyDescent="0.25">
      <c r="A252" s="1">
        <v>38657</v>
      </c>
      <c r="B252">
        <f t="shared" si="3"/>
        <v>30</v>
      </c>
      <c r="C252" s="4">
        <v>251.42400000000001</v>
      </c>
      <c r="D252" s="4">
        <v>19.699200000000001</v>
      </c>
      <c r="E252" s="4">
        <v>679.10400000000004</v>
      </c>
      <c r="F252" s="4">
        <v>407.98079999999999</v>
      </c>
      <c r="G252" s="4">
        <v>9.0719999999999992</v>
      </c>
      <c r="H252" s="4">
        <v>116.38079999999999</v>
      </c>
      <c r="I252" s="4">
        <v>196.7328</v>
      </c>
      <c r="J252" s="4">
        <v>1080.0863999999997</v>
      </c>
      <c r="K252" s="4">
        <v>87.868799999999993</v>
      </c>
      <c r="L252" s="4">
        <v>1763.856</v>
      </c>
      <c r="M252" s="4">
        <v>683.76959999999997</v>
      </c>
      <c r="N252">
        <v>25.92</v>
      </c>
    </row>
    <row r="253" spans="1:14" x14ac:dyDescent="0.25">
      <c r="A253" s="1">
        <v>38687</v>
      </c>
      <c r="B253">
        <f t="shared" si="3"/>
        <v>31</v>
      </c>
      <c r="C253" s="4">
        <v>216.9504</v>
      </c>
      <c r="D253" s="4">
        <v>17.141760000000001</v>
      </c>
      <c r="E253" s="4">
        <v>455.32799999999997</v>
      </c>
      <c r="F253" s="4">
        <v>221.23583999999997</v>
      </c>
      <c r="G253" s="4">
        <v>6.1603199999999987</v>
      </c>
      <c r="H253" s="4">
        <v>44.193600000000004</v>
      </c>
      <c r="I253" s="4">
        <v>165.25728000000001</v>
      </c>
      <c r="J253" s="4">
        <v>715.93632000000002</v>
      </c>
      <c r="K253" s="4">
        <v>51.157440000000015</v>
      </c>
      <c r="L253" s="4">
        <v>1228.5820799999999</v>
      </c>
      <c r="M253" s="4">
        <v>512.64576</v>
      </c>
      <c r="N253">
        <v>26.783999999999999</v>
      </c>
    </row>
    <row r="254" spans="1:14" x14ac:dyDescent="0.25">
      <c r="A254" s="1">
        <v>38718</v>
      </c>
      <c r="B254">
        <f t="shared" si="3"/>
        <v>31</v>
      </c>
      <c r="C254" s="4">
        <v>182.13120000000001</v>
      </c>
      <c r="D254" s="4">
        <v>14.19552</v>
      </c>
      <c r="E254" s="4">
        <v>337.47840000000002</v>
      </c>
      <c r="F254" s="4">
        <v>141.15168</v>
      </c>
      <c r="G254" s="4">
        <v>4.55328</v>
      </c>
      <c r="H254" s="4">
        <v>37.765439999999998</v>
      </c>
      <c r="I254" s="4">
        <v>106.33248000000002</v>
      </c>
      <c r="J254" s="4">
        <v>529.51968000000011</v>
      </c>
      <c r="K254" s="4">
        <v>47.943359999999984</v>
      </c>
      <c r="L254" s="4">
        <v>929.67264000000011</v>
      </c>
      <c r="M254" s="4">
        <v>400.15296000000001</v>
      </c>
      <c r="N254">
        <v>26.783999999999999</v>
      </c>
    </row>
    <row r="255" spans="1:14" x14ac:dyDescent="0.25">
      <c r="A255" s="1">
        <v>38749</v>
      </c>
      <c r="B255">
        <f t="shared" si="3"/>
        <v>28</v>
      </c>
      <c r="C255" s="4">
        <v>154.8288</v>
      </c>
      <c r="D255" s="4">
        <v>12.096</v>
      </c>
      <c r="E255" s="4">
        <v>258.8544</v>
      </c>
      <c r="F255" s="4">
        <v>91.929599999999994</v>
      </c>
      <c r="G255" s="4">
        <v>3.3868800000000001</v>
      </c>
      <c r="H255" s="4">
        <v>31.691520000000004</v>
      </c>
      <c r="I255" s="4">
        <v>68.947199999999995</v>
      </c>
      <c r="J255" s="4">
        <v>406.18367999999992</v>
      </c>
      <c r="K255" s="4">
        <v>46.690560000000005</v>
      </c>
      <c r="L255" s="4">
        <v>750.91967999999997</v>
      </c>
      <c r="M255" s="4">
        <v>344.73599999999999</v>
      </c>
      <c r="N255">
        <v>24.192</v>
      </c>
    </row>
    <row r="256" spans="1:14" x14ac:dyDescent="0.25">
      <c r="A256" s="1">
        <v>38777</v>
      </c>
      <c r="B256">
        <f t="shared" si="3"/>
        <v>31</v>
      </c>
      <c r="C256" s="4">
        <v>166.59648000000001</v>
      </c>
      <c r="D256" s="4">
        <v>13.124160000000002</v>
      </c>
      <c r="E256" s="4">
        <v>273.1968</v>
      </c>
      <c r="F256" s="4">
        <v>93.476159999999993</v>
      </c>
      <c r="G256" s="4">
        <v>3.7497599999999993</v>
      </c>
      <c r="H256" s="4">
        <v>37.229759999999999</v>
      </c>
      <c r="I256" s="4">
        <v>87.583680000000015</v>
      </c>
      <c r="J256" s="4">
        <v>441.66816000000011</v>
      </c>
      <c r="K256" s="4">
        <v>43.657920000000004</v>
      </c>
      <c r="L256" s="4">
        <v>780.21792000000005</v>
      </c>
      <c r="M256" s="4">
        <v>338.54975999999999</v>
      </c>
      <c r="N256">
        <v>26.783999999999999</v>
      </c>
    </row>
    <row r="257" spans="1:14" x14ac:dyDescent="0.25">
      <c r="A257" s="1">
        <v>38808</v>
      </c>
      <c r="B257">
        <f t="shared" si="3"/>
        <v>30</v>
      </c>
      <c r="C257" s="4">
        <v>179.10720000000001</v>
      </c>
      <c r="D257" s="4">
        <v>13.9968</v>
      </c>
      <c r="E257" s="4">
        <v>329.18400000000003</v>
      </c>
      <c r="F257" s="4">
        <v>136.08000000000004</v>
      </c>
      <c r="G257" s="4">
        <v>4.4063999999999997</v>
      </c>
      <c r="H257" s="4">
        <v>41.472000000000001</v>
      </c>
      <c r="I257" s="4">
        <v>110.9376</v>
      </c>
      <c r="J257" s="4">
        <v>507.25440000000015</v>
      </c>
      <c r="K257" s="4">
        <v>25.660799999999984</v>
      </c>
      <c r="L257" s="4">
        <v>904.86720000000003</v>
      </c>
      <c r="M257" s="4">
        <v>397.61279999999999</v>
      </c>
      <c r="N257">
        <v>25.92</v>
      </c>
    </row>
    <row r="258" spans="1:14" x14ac:dyDescent="0.25">
      <c r="A258" s="1">
        <v>38838</v>
      </c>
      <c r="B258">
        <f t="shared" ref="B258:B321" si="4">DAY(EOMONTH(A258,0))</f>
        <v>31</v>
      </c>
      <c r="C258" s="4">
        <v>308.01600000000002</v>
      </c>
      <c r="D258" s="4">
        <v>24.105599999999999</v>
      </c>
      <c r="E258" s="4">
        <v>696.38400000000001</v>
      </c>
      <c r="F258" s="4">
        <v>364.26240000000001</v>
      </c>
      <c r="G258" s="4">
        <v>9.3743999999999996</v>
      </c>
      <c r="H258" s="4">
        <v>62.13888</v>
      </c>
      <c r="I258" s="4">
        <v>199.27296000000004</v>
      </c>
      <c r="J258" s="4">
        <v>1034.9337599999999</v>
      </c>
      <c r="K258" s="4">
        <v>77.137919999999966</v>
      </c>
      <c r="L258" s="4">
        <v>1701.0518400000001</v>
      </c>
      <c r="M258" s="4">
        <v>666.11807999999996</v>
      </c>
      <c r="N258">
        <v>26.783999999999999</v>
      </c>
    </row>
    <row r="259" spans="1:14" x14ac:dyDescent="0.25">
      <c r="A259" s="1">
        <v>38869</v>
      </c>
      <c r="B259">
        <f t="shared" si="4"/>
        <v>30</v>
      </c>
      <c r="C259" s="4">
        <v>536.54399999999998</v>
      </c>
      <c r="D259" s="4">
        <v>42.249600000000001</v>
      </c>
      <c r="E259" s="4">
        <v>1635.5519999999999</v>
      </c>
      <c r="F259" s="4">
        <v>1056.7583999999999</v>
      </c>
      <c r="G259" s="4">
        <v>21.7728</v>
      </c>
      <c r="H259" s="4">
        <v>146.7072</v>
      </c>
      <c r="I259" s="4">
        <v>1018.6559999999999</v>
      </c>
      <c r="J259" s="4">
        <v>3039.6383999999989</v>
      </c>
      <c r="K259" s="4">
        <v>238.72319999999999</v>
      </c>
      <c r="L259" s="4">
        <v>5388.768</v>
      </c>
      <c r="M259" s="4">
        <v>2349.1296000000002</v>
      </c>
      <c r="N259">
        <v>25.92</v>
      </c>
    </row>
    <row r="260" spans="1:14" x14ac:dyDescent="0.25">
      <c r="A260" s="1">
        <v>38899</v>
      </c>
      <c r="B260">
        <f t="shared" si="4"/>
        <v>31</v>
      </c>
      <c r="C260" s="4">
        <v>1207.9584</v>
      </c>
      <c r="D260" s="4">
        <v>95.083200000000005</v>
      </c>
      <c r="E260" s="4">
        <v>4446.1440000000002</v>
      </c>
      <c r="F260" s="4">
        <v>3143.1024000000002</v>
      </c>
      <c r="G260" s="4">
        <v>59.192640000000004</v>
      </c>
      <c r="H260" s="4">
        <v>383.01119999999997</v>
      </c>
      <c r="I260" s="4">
        <v>1159.7472</v>
      </c>
      <c r="J260" s="4">
        <v>6489.2275200000013</v>
      </c>
      <c r="K260" s="4">
        <v>500.32512000000008</v>
      </c>
      <c r="L260" s="4">
        <v>8967.5510400000003</v>
      </c>
      <c r="M260" s="4">
        <v>2478.3235199999999</v>
      </c>
      <c r="N260">
        <v>26.783999999999999</v>
      </c>
    </row>
    <row r="261" spans="1:14" x14ac:dyDescent="0.25">
      <c r="A261" s="1">
        <v>38930</v>
      </c>
      <c r="B261">
        <f t="shared" si="4"/>
        <v>31</v>
      </c>
      <c r="C261" s="4">
        <v>1103.5008</v>
      </c>
      <c r="D261" s="4">
        <v>86.780159999999995</v>
      </c>
      <c r="E261" s="4">
        <v>4151.5200000000004</v>
      </c>
      <c r="F261" s="4">
        <v>2961.2390399999995</v>
      </c>
      <c r="G261" s="4">
        <v>55.17504000000001</v>
      </c>
      <c r="H261" s="4">
        <v>286.58879999999999</v>
      </c>
      <c r="I261" s="4">
        <v>974.93759999999997</v>
      </c>
      <c r="J261" s="4">
        <v>5858.7321599999996</v>
      </c>
      <c r="K261" s="4">
        <v>445.68576000000002</v>
      </c>
      <c r="L261" s="4">
        <v>8250.2755200000011</v>
      </c>
      <c r="M261" s="4">
        <v>2391.5433600000001</v>
      </c>
      <c r="N261">
        <v>26.783999999999999</v>
      </c>
    </row>
    <row r="262" spans="1:14" x14ac:dyDescent="0.25">
      <c r="A262" s="1">
        <v>38961</v>
      </c>
      <c r="B262">
        <f t="shared" si="4"/>
        <v>30</v>
      </c>
      <c r="C262" s="4">
        <v>821.66399999999999</v>
      </c>
      <c r="D262" s="4">
        <v>64.540800000000004</v>
      </c>
      <c r="E262" s="4">
        <v>3110.4</v>
      </c>
      <c r="F262" s="4">
        <v>2224.1952000000001</v>
      </c>
      <c r="G262" s="4">
        <v>41.472000000000001</v>
      </c>
      <c r="H262" s="4">
        <v>198.02879999999999</v>
      </c>
      <c r="I262" s="4">
        <v>907.2</v>
      </c>
      <c r="J262" s="4">
        <v>4562.4384</v>
      </c>
      <c r="K262" s="4">
        <v>346.80960000000005</v>
      </c>
      <c r="L262" s="4">
        <v>7322.4</v>
      </c>
      <c r="M262" s="4">
        <v>2759.9616000000001</v>
      </c>
      <c r="N262">
        <v>25.92</v>
      </c>
    </row>
    <row r="263" spans="1:14" x14ac:dyDescent="0.25">
      <c r="A263" s="1">
        <v>38991</v>
      </c>
      <c r="B263">
        <f t="shared" si="4"/>
        <v>31</v>
      </c>
      <c r="C263" s="4">
        <v>441.93599999999998</v>
      </c>
      <c r="D263" s="4">
        <v>34.819200000000002</v>
      </c>
      <c r="E263" s="4">
        <v>1304.3807999999999</v>
      </c>
      <c r="F263" s="4">
        <v>827.62559999999996</v>
      </c>
      <c r="G263" s="4">
        <v>17.409600000000001</v>
      </c>
      <c r="H263" s="4">
        <v>109.54656</v>
      </c>
      <c r="I263" s="4">
        <v>321.40800000000002</v>
      </c>
      <c r="J263" s="4">
        <v>1751.5396800000003</v>
      </c>
      <c r="K263" s="4">
        <v>16.204320000000028</v>
      </c>
      <c r="L263" s="4">
        <v>3567.8966399999995</v>
      </c>
      <c r="M263" s="4">
        <v>1816.4908800000003</v>
      </c>
      <c r="N263">
        <v>26.783999999999999</v>
      </c>
    </row>
    <row r="264" spans="1:14" x14ac:dyDescent="0.25">
      <c r="A264" s="1">
        <v>39022</v>
      </c>
      <c r="B264">
        <f t="shared" si="4"/>
        <v>30</v>
      </c>
      <c r="C264" s="4">
        <v>266.976</v>
      </c>
      <c r="D264" s="4">
        <v>20.995200000000001</v>
      </c>
      <c r="E264" s="4">
        <v>598.75199999999995</v>
      </c>
      <c r="F264" s="4">
        <v>310.7808</v>
      </c>
      <c r="G264" s="4">
        <v>8.0351999999999997</v>
      </c>
      <c r="H264" s="4">
        <v>67.391999999999996</v>
      </c>
      <c r="I264" s="4">
        <v>166.40639999999999</v>
      </c>
      <c r="J264" s="4">
        <v>904.60799999999995</v>
      </c>
      <c r="K264" s="4">
        <v>72.057600000000008</v>
      </c>
      <c r="L264" s="4">
        <v>1784.3327999999999</v>
      </c>
      <c r="M264" s="4">
        <v>879.72479999999996</v>
      </c>
      <c r="N264">
        <v>25.92</v>
      </c>
    </row>
    <row r="265" spans="1:14" x14ac:dyDescent="0.25">
      <c r="A265" s="1">
        <v>39052</v>
      </c>
      <c r="B265">
        <f t="shared" si="4"/>
        <v>31</v>
      </c>
      <c r="C265" s="4">
        <v>215.34336000000002</v>
      </c>
      <c r="D265" s="4">
        <v>16.873919999999998</v>
      </c>
      <c r="E265" s="4">
        <v>428.54399999999998</v>
      </c>
      <c r="F265" s="4">
        <v>196.32671999999999</v>
      </c>
      <c r="G265" s="4">
        <v>5.6246400000000003</v>
      </c>
      <c r="H265" s="4">
        <v>54.907200000000003</v>
      </c>
      <c r="I265" s="4">
        <v>125.08128000000002</v>
      </c>
      <c r="J265" s="4">
        <v>646.83360000000005</v>
      </c>
      <c r="K265" s="4">
        <v>38.301120000000012</v>
      </c>
      <c r="L265" s="4">
        <v>1264.7404799999999</v>
      </c>
      <c r="M265" s="4">
        <v>617.90688</v>
      </c>
      <c r="N265">
        <v>26.783999999999999</v>
      </c>
    </row>
    <row r="266" spans="1:14" x14ac:dyDescent="0.25">
      <c r="A266" s="1">
        <v>39083</v>
      </c>
      <c r="B266">
        <f t="shared" si="4"/>
        <v>31</v>
      </c>
      <c r="C266" s="4">
        <v>155.34719999999999</v>
      </c>
      <c r="D266" s="4">
        <v>12.320639999999997</v>
      </c>
      <c r="E266" s="4">
        <v>270.51839999999999</v>
      </c>
      <c r="F266" s="4">
        <v>102.85056</v>
      </c>
      <c r="G266" s="4">
        <v>3.4819200000000001</v>
      </c>
      <c r="H266" s="4">
        <v>47.139840000000007</v>
      </c>
      <c r="I266" s="4">
        <v>100.44</v>
      </c>
      <c r="J266" s="4">
        <v>464.03280000000001</v>
      </c>
      <c r="K266" s="4">
        <v>45.934560000000005</v>
      </c>
      <c r="L266" s="4">
        <v>947.88575999999989</v>
      </c>
      <c r="M266" s="4">
        <v>483.98687999999993</v>
      </c>
      <c r="N266">
        <v>26.783999999999999</v>
      </c>
    </row>
    <row r="267" spans="1:14" x14ac:dyDescent="0.25">
      <c r="A267" s="1">
        <v>39114</v>
      </c>
      <c r="B267">
        <f t="shared" si="4"/>
        <v>28</v>
      </c>
      <c r="C267" s="4">
        <v>143.45856000000001</v>
      </c>
      <c r="D267" s="4">
        <v>11.370239999999999</v>
      </c>
      <c r="E267" s="4">
        <v>240.71039999999999</v>
      </c>
      <c r="F267" s="4">
        <v>85.881600000000006</v>
      </c>
      <c r="G267" s="4">
        <v>3.1449599999999998</v>
      </c>
      <c r="H267" s="4">
        <v>42.335999999999999</v>
      </c>
      <c r="I267" s="4">
        <v>79.107839999999996</v>
      </c>
      <c r="J267" s="4">
        <v>422.27135999999996</v>
      </c>
      <c r="K267" s="4">
        <v>60.117120000000014</v>
      </c>
      <c r="L267" s="4">
        <v>923.4086400000001</v>
      </c>
      <c r="M267" s="4">
        <v>501.25824</v>
      </c>
      <c r="N267">
        <v>24.192</v>
      </c>
    </row>
    <row r="268" spans="1:14" x14ac:dyDescent="0.25">
      <c r="A268" s="1">
        <v>39142</v>
      </c>
      <c r="B268">
        <f t="shared" si="4"/>
        <v>31</v>
      </c>
      <c r="C268" s="4">
        <v>154.54367999999999</v>
      </c>
      <c r="D268" s="4">
        <v>12.0528</v>
      </c>
      <c r="E268" s="4">
        <v>253.91231999999999</v>
      </c>
      <c r="F268" s="4">
        <v>87.31583999999998</v>
      </c>
      <c r="G268" s="4">
        <v>3.4819200000000001</v>
      </c>
      <c r="H268" s="4">
        <v>43.657919999999997</v>
      </c>
      <c r="I268" s="4">
        <v>83.833920000000006</v>
      </c>
      <c r="J268" s="4">
        <v>440.32896</v>
      </c>
      <c r="K268" s="4">
        <v>58.924799999999983</v>
      </c>
      <c r="L268" s="4">
        <v>1065.1996799999999</v>
      </c>
      <c r="M268" s="4">
        <v>624.87072000000001</v>
      </c>
      <c r="N268">
        <v>26.783999999999999</v>
      </c>
    </row>
    <row r="269" spans="1:14" x14ac:dyDescent="0.25">
      <c r="A269" s="1">
        <v>39173</v>
      </c>
      <c r="B269">
        <f t="shared" si="4"/>
        <v>30</v>
      </c>
      <c r="C269" s="4">
        <v>165.62880000000001</v>
      </c>
      <c r="D269" s="4">
        <v>12.96</v>
      </c>
      <c r="E269" s="4">
        <v>270.34559999999999</v>
      </c>
      <c r="F269" s="4">
        <v>91.756799999999998</v>
      </c>
      <c r="G269" s="4">
        <v>3.6288</v>
      </c>
      <c r="H269" s="4">
        <v>50.543999999999997</v>
      </c>
      <c r="I269" s="4">
        <v>111.7152</v>
      </c>
      <c r="J269" s="4">
        <v>486.12959999999998</v>
      </c>
      <c r="K269" s="4">
        <v>53.524799999999999</v>
      </c>
      <c r="L269" s="4">
        <v>1341.6192000000001</v>
      </c>
      <c r="M269" s="4">
        <v>855.61919999999998</v>
      </c>
      <c r="N269">
        <v>25.92</v>
      </c>
    </row>
    <row r="270" spans="1:14" x14ac:dyDescent="0.25">
      <c r="A270" s="1">
        <v>39203</v>
      </c>
      <c r="B270">
        <f t="shared" si="4"/>
        <v>31</v>
      </c>
      <c r="C270" s="4">
        <v>214.00416000000004</v>
      </c>
      <c r="D270" s="4">
        <v>16.873919999999998</v>
      </c>
      <c r="E270" s="4">
        <v>423.72287999999992</v>
      </c>
      <c r="F270" s="4">
        <v>192.84479999999994</v>
      </c>
      <c r="G270" s="4">
        <v>5.6246400000000003</v>
      </c>
      <c r="H270" s="4">
        <v>57.04992</v>
      </c>
      <c r="I270" s="4">
        <v>193.38048000000001</v>
      </c>
      <c r="J270" s="4">
        <v>722.49839999999995</v>
      </c>
      <c r="K270" s="4">
        <v>48.345120000000016</v>
      </c>
      <c r="L270" s="4">
        <v>1864.7020800000003</v>
      </c>
      <c r="M270" s="4">
        <v>1142.3376000000001</v>
      </c>
      <c r="N270">
        <v>26.783999999999999</v>
      </c>
    </row>
    <row r="271" spans="1:14" x14ac:dyDescent="0.25">
      <c r="A271" s="1">
        <v>39234</v>
      </c>
      <c r="B271">
        <f t="shared" si="4"/>
        <v>30</v>
      </c>
      <c r="C271" s="4">
        <v>439.08479999999997</v>
      </c>
      <c r="D271" s="4">
        <v>34.473599999999998</v>
      </c>
      <c r="E271" s="4">
        <v>1203.7248</v>
      </c>
      <c r="F271" s="4">
        <v>730.16639999999995</v>
      </c>
      <c r="G271" s="4">
        <v>16.070399999999999</v>
      </c>
      <c r="H271" s="4">
        <v>127.008</v>
      </c>
      <c r="I271" s="4">
        <v>487.03680000000003</v>
      </c>
      <c r="J271" s="4">
        <v>1972.7711999999995</v>
      </c>
      <c r="K271" s="4">
        <v>155.0016</v>
      </c>
      <c r="L271" s="4">
        <v>4189.4495999999999</v>
      </c>
      <c r="M271" s="4">
        <v>2216.6783999999998</v>
      </c>
      <c r="N271">
        <v>25.92</v>
      </c>
    </row>
    <row r="272" spans="1:14" x14ac:dyDescent="0.25">
      <c r="A272" s="1">
        <v>39264</v>
      </c>
      <c r="B272">
        <f t="shared" si="4"/>
        <v>31</v>
      </c>
      <c r="C272" s="4">
        <v>1130.8204800000001</v>
      </c>
      <c r="D272" s="4">
        <v>88.922880000000021</v>
      </c>
      <c r="E272" s="4">
        <v>4220.0870399999994</v>
      </c>
      <c r="F272" s="4">
        <v>3000.3436799999995</v>
      </c>
      <c r="G272" s="4">
        <v>56.246400000000001</v>
      </c>
      <c r="H272" s="4">
        <v>407.38463999999999</v>
      </c>
      <c r="I272" s="4">
        <v>1585.8806400000001</v>
      </c>
      <c r="J272" s="4">
        <v>6739.3900799999992</v>
      </c>
      <c r="K272" s="4">
        <v>526.03776000000005</v>
      </c>
      <c r="L272" s="4">
        <v>10008.377280000001</v>
      </c>
      <c r="M272" s="4">
        <v>3268.9872</v>
      </c>
      <c r="N272">
        <v>26.783999999999999</v>
      </c>
    </row>
    <row r="273" spans="1:14" x14ac:dyDescent="0.25">
      <c r="A273" s="1">
        <v>39295</v>
      </c>
      <c r="B273">
        <f t="shared" si="4"/>
        <v>31</v>
      </c>
      <c r="C273" s="4">
        <v>1355.0025599999999</v>
      </c>
      <c r="D273" s="4">
        <v>106.60031999999998</v>
      </c>
      <c r="E273" s="4">
        <v>5084.40672</v>
      </c>
      <c r="F273" s="4">
        <v>3622.8038400000005</v>
      </c>
      <c r="G273" s="4">
        <v>67.76352</v>
      </c>
      <c r="H273" s="4">
        <v>291.14208000000002</v>
      </c>
      <c r="I273" s="4">
        <v>1344.0211200000001</v>
      </c>
      <c r="J273" s="4">
        <v>7268.6419200000009</v>
      </c>
      <c r="K273" s="4">
        <v>549.072</v>
      </c>
      <c r="L273" s="4">
        <v>9952.9344000000001</v>
      </c>
      <c r="M273" s="4">
        <v>2684.2924800000001</v>
      </c>
      <c r="N273">
        <v>26.783999999999999</v>
      </c>
    </row>
    <row r="274" spans="1:14" x14ac:dyDescent="0.25">
      <c r="A274" s="1">
        <v>39326</v>
      </c>
      <c r="B274">
        <f t="shared" si="4"/>
        <v>30</v>
      </c>
      <c r="C274" s="4">
        <v>1293.9264000000001</v>
      </c>
      <c r="D274" s="4">
        <v>101.8656</v>
      </c>
      <c r="E274" s="4">
        <v>4529.2608</v>
      </c>
      <c r="F274" s="4">
        <v>3133.4688000000001</v>
      </c>
      <c r="G274" s="4">
        <v>60.393599999999999</v>
      </c>
      <c r="H274" s="4">
        <v>315.18720000000002</v>
      </c>
      <c r="I274" s="4">
        <v>1964.9952000000001</v>
      </c>
      <c r="J274" s="4">
        <v>7377.609599999998</v>
      </c>
      <c r="K274" s="4">
        <v>568.16639999999995</v>
      </c>
      <c r="L274" s="4">
        <v>10328.3424</v>
      </c>
      <c r="M274" s="4">
        <v>2950.7328000000002</v>
      </c>
      <c r="N274">
        <v>25.92</v>
      </c>
    </row>
    <row r="275" spans="1:14" x14ac:dyDescent="0.25">
      <c r="A275" s="1">
        <v>39356</v>
      </c>
      <c r="B275">
        <f t="shared" si="4"/>
        <v>31</v>
      </c>
      <c r="C275" s="4">
        <v>539.42975999999999</v>
      </c>
      <c r="D275" s="4">
        <v>42.318719999999999</v>
      </c>
      <c r="E275" s="4">
        <v>1620.432</v>
      </c>
      <c r="F275" s="4">
        <v>1038.68352</v>
      </c>
      <c r="G275" s="4">
        <v>21.695039999999999</v>
      </c>
      <c r="H275" s="4">
        <v>155.34719999999999</v>
      </c>
      <c r="I275" s="4">
        <v>549.072</v>
      </c>
      <c r="J275" s="4">
        <v>2453.1465600000001</v>
      </c>
      <c r="K275" s="4">
        <v>128.29535999999999</v>
      </c>
      <c r="L275" s="4">
        <v>4262.4057600000006</v>
      </c>
      <c r="M275" s="4">
        <v>1809.2592</v>
      </c>
      <c r="N275">
        <v>26.783999999999999</v>
      </c>
    </row>
    <row r="276" spans="1:14" x14ac:dyDescent="0.25">
      <c r="A276" s="1">
        <v>39387</v>
      </c>
      <c r="B276">
        <f t="shared" si="4"/>
        <v>30</v>
      </c>
      <c r="C276" s="4">
        <v>289.00799999999998</v>
      </c>
      <c r="D276" s="4">
        <v>22.8096</v>
      </c>
      <c r="E276" s="4">
        <v>665.3664</v>
      </c>
      <c r="F276" s="4">
        <v>353.54879999999986</v>
      </c>
      <c r="G276" s="4">
        <v>8.8127999999999993</v>
      </c>
      <c r="H276" s="4">
        <v>99.273600000000002</v>
      </c>
      <c r="I276" s="4">
        <v>210.7296</v>
      </c>
      <c r="J276" s="4">
        <v>1104.8400000000001</v>
      </c>
      <c r="K276" s="4">
        <v>129.47040000000007</v>
      </c>
      <c r="L276" s="4">
        <v>2117.6640000000002</v>
      </c>
      <c r="M276" s="4">
        <v>1012.9536000000001</v>
      </c>
      <c r="N276">
        <v>25.92</v>
      </c>
    </row>
    <row r="277" spans="1:14" x14ac:dyDescent="0.25">
      <c r="A277" s="1">
        <v>39417</v>
      </c>
      <c r="B277">
        <f t="shared" si="4"/>
        <v>31</v>
      </c>
      <c r="C277" s="4">
        <v>193.11263999999997</v>
      </c>
      <c r="D277" s="4">
        <v>15.26688</v>
      </c>
      <c r="E277" s="4">
        <v>416.22336000000001</v>
      </c>
      <c r="F277" s="4">
        <v>207.84384000000003</v>
      </c>
      <c r="G277" s="4">
        <v>5.6246400000000003</v>
      </c>
      <c r="H277" s="4">
        <v>47.675519999999999</v>
      </c>
      <c r="I277" s="4">
        <v>156.68639999999999</v>
      </c>
      <c r="J277" s="4">
        <v>722.49839999999995</v>
      </c>
      <c r="K277" s="4">
        <v>101.91312000000002</v>
      </c>
      <c r="L277" s="4">
        <v>1420.62336</v>
      </c>
      <c r="M277" s="4">
        <v>698.25887999999998</v>
      </c>
      <c r="N277">
        <v>26.783999999999999</v>
      </c>
    </row>
    <row r="278" spans="1:14" x14ac:dyDescent="0.25">
      <c r="A278" s="1">
        <v>39448</v>
      </c>
      <c r="B278">
        <f t="shared" si="4"/>
        <v>31</v>
      </c>
      <c r="C278" s="4">
        <v>156.95424</v>
      </c>
      <c r="D278" s="4">
        <v>12.320639999999997</v>
      </c>
      <c r="E278" s="4">
        <v>305.33760000000001</v>
      </c>
      <c r="F278" s="4">
        <v>136.06272000000001</v>
      </c>
      <c r="G278" s="4">
        <v>4.0175999999999998</v>
      </c>
      <c r="H278" s="4">
        <v>43.390079999999998</v>
      </c>
      <c r="I278" s="4">
        <v>129.36671999999999</v>
      </c>
      <c r="J278" s="4">
        <v>571.16880000000003</v>
      </c>
      <c r="K278" s="4">
        <v>93.074399999999997</v>
      </c>
      <c r="L278" s="4">
        <v>1033.05888</v>
      </c>
      <c r="M278" s="4">
        <v>462.024</v>
      </c>
      <c r="N278">
        <v>26.783999999999999</v>
      </c>
    </row>
    <row r="279" spans="1:14" x14ac:dyDescent="0.25">
      <c r="A279" s="1">
        <v>39479</v>
      </c>
      <c r="B279">
        <f t="shared" si="4"/>
        <v>29</v>
      </c>
      <c r="C279" s="4">
        <v>128.28672</v>
      </c>
      <c r="D279" s="4">
        <v>10.022399999999999</v>
      </c>
      <c r="E279" s="4">
        <v>211.97375999999997</v>
      </c>
      <c r="F279" s="4">
        <v>73.664639999999991</v>
      </c>
      <c r="G279" s="4">
        <v>2.7561599999999999</v>
      </c>
      <c r="H279" s="4">
        <v>35.078400000000002</v>
      </c>
      <c r="I279" s="4">
        <v>98.720639999999989</v>
      </c>
      <c r="J279" s="4">
        <v>410.66784000000007</v>
      </c>
      <c r="K279" s="4">
        <v>64.895039999999995</v>
      </c>
      <c r="L279" s="4">
        <v>803.79648000000009</v>
      </c>
      <c r="M279" s="4">
        <v>393.12864000000008</v>
      </c>
      <c r="N279">
        <v>25.056000000000001</v>
      </c>
    </row>
    <row r="280" spans="1:14" x14ac:dyDescent="0.25">
      <c r="A280" s="1">
        <v>39508</v>
      </c>
      <c r="B280">
        <f t="shared" si="4"/>
        <v>31</v>
      </c>
      <c r="C280" s="4">
        <v>131.24160000000001</v>
      </c>
      <c r="D280" s="4">
        <v>10.44576</v>
      </c>
      <c r="E280" s="4">
        <v>217.48607999999999</v>
      </c>
      <c r="F280" s="4">
        <v>75.798720000000017</v>
      </c>
      <c r="G280" s="4">
        <v>2.9462400000000004</v>
      </c>
      <c r="H280" s="4">
        <v>34.551360000000003</v>
      </c>
      <c r="I280" s="4">
        <v>54.907200000000003</v>
      </c>
      <c r="J280" s="4">
        <v>360.78048000000007</v>
      </c>
      <c r="K280" s="4">
        <v>53.835840000000005</v>
      </c>
      <c r="L280" s="4">
        <v>891.6393599999999</v>
      </c>
      <c r="M280" s="4">
        <v>530.85887999999989</v>
      </c>
      <c r="N280">
        <v>26.783999999999999</v>
      </c>
    </row>
    <row r="281" spans="1:14" x14ac:dyDescent="0.25">
      <c r="A281" s="1">
        <v>39539</v>
      </c>
      <c r="B281">
        <f t="shared" si="4"/>
        <v>30</v>
      </c>
      <c r="C281" s="4">
        <v>126.2304</v>
      </c>
      <c r="D281" s="4">
        <v>9.8496000000000006</v>
      </c>
      <c r="E281" s="4">
        <v>208.39680000000001</v>
      </c>
      <c r="F281" s="4">
        <v>72.316800000000015</v>
      </c>
      <c r="G281" s="4">
        <v>2.8512</v>
      </c>
      <c r="H281" s="4">
        <v>31.622399999999999</v>
      </c>
      <c r="I281" s="4">
        <v>28.7712</v>
      </c>
      <c r="J281" s="4">
        <v>331.12799999999999</v>
      </c>
      <c r="K281" s="4">
        <v>62.337599999999988</v>
      </c>
      <c r="L281" s="4">
        <v>1073.6063999999999</v>
      </c>
      <c r="M281" s="4">
        <v>742.60799999999995</v>
      </c>
      <c r="N281">
        <v>25.92</v>
      </c>
    </row>
    <row r="282" spans="1:14" x14ac:dyDescent="0.25">
      <c r="A282" s="1">
        <v>39569</v>
      </c>
      <c r="B282">
        <f t="shared" si="4"/>
        <v>31</v>
      </c>
      <c r="C282" s="4">
        <v>152.13311999999999</v>
      </c>
      <c r="D282" s="4">
        <v>12.0528</v>
      </c>
      <c r="E282" s="4">
        <v>299.98079999999999</v>
      </c>
      <c r="F282" s="4">
        <v>135.79488000000001</v>
      </c>
      <c r="G282" s="4">
        <v>4.0175999999999998</v>
      </c>
      <c r="H282" s="4">
        <v>46.068480000000001</v>
      </c>
      <c r="I282" s="4">
        <v>118.38528000000001</v>
      </c>
      <c r="J282" s="4">
        <v>542.91168000000005</v>
      </c>
      <c r="K282" s="4">
        <v>78.477119999999985</v>
      </c>
      <c r="L282" s="4">
        <v>1574.3635199999997</v>
      </c>
      <c r="M282" s="4">
        <v>1031.4518400000002</v>
      </c>
      <c r="N282">
        <v>26.783999999999999</v>
      </c>
    </row>
    <row r="283" spans="1:14" x14ac:dyDescent="0.25">
      <c r="A283" s="1">
        <v>39600</v>
      </c>
      <c r="B283">
        <f t="shared" si="4"/>
        <v>30</v>
      </c>
      <c r="C283" s="4">
        <v>617.15520000000004</v>
      </c>
      <c r="D283" s="4">
        <v>48.470399999999998</v>
      </c>
      <c r="E283" s="4">
        <v>2126.9951999999998</v>
      </c>
      <c r="F283" s="4">
        <v>1461.3696</v>
      </c>
      <c r="G283" s="4">
        <v>28.252800000000001</v>
      </c>
      <c r="H283" s="4">
        <v>110.16</v>
      </c>
      <c r="I283" s="4">
        <v>874.8</v>
      </c>
      <c r="J283" s="4">
        <v>3368.3040000000001</v>
      </c>
      <c r="K283" s="4">
        <v>256.34879999999993</v>
      </c>
      <c r="L283" s="4">
        <v>5095.0944</v>
      </c>
      <c r="M283" s="4">
        <v>1726.7904000000001</v>
      </c>
      <c r="N283">
        <v>25.92</v>
      </c>
    </row>
    <row r="284" spans="1:14" x14ac:dyDescent="0.25">
      <c r="A284" s="1">
        <v>39630</v>
      </c>
      <c r="B284">
        <f t="shared" si="4"/>
        <v>31</v>
      </c>
      <c r="C284" s="4">
        <v>1186.2633599999999</v>
      </c>
      <c r="D284" s="4">
        <v>93.208319999999986</v>
      </c>
      <c r="E284" s="4">
        <v>4551.9408000000003</v>
      </c>
      <c r="F284" s="4">
        <v>3272.4691200000002</v>
      </c>
      <c r="G284" s="4">
        <v>60.53184000000001</v>
      </c>
      <c r="H284" s="4">
        <v>164.45375999999999</v>
      </c>
      <c r="I284" s="4">
        <v>1468.2988800000003</v>
      </c>
      <c r="J284" s="4">
        <v>6684.4828800000014</v>
      </c>
      <c r="K284" s="4">
        <v>499.78944000000001</v>
      </c>
      <c r="L284" s="4">
        <v>9758.4825600000004</v>
      </c>
      <c r="M284" s="4">
        <v>3073.9996799999999</v>
      </c>
      <c r="N284">
        <v>26.783999999999999</v>
      </c>
    </row>
    <row r="285" spans="1:14" x14ac:dyDescent="0.25">
      <c r="A285" s="1">
        <v>39661</v>
      </c>
      <c r="B285">
        <f t="shared" si="4"/>
        <v>31</v>
      </c>
      <c r="C285" s="4">
        <v>1606.5043199999998</v>
      </c>
      <c r="D285" s="4">
        <v>126.42048000000001</v>
      </c>
      <c r="E285" s="4">
        <v>6139.6963200000009</v>
      </c>
      <c r="F285" s="4">
        <v>4406.7715200000011</v>
      </c>
      <c r="G285" s="4">
        <v>81.691199999999995</v>
      </c>
      <c r="H285" s="4">
        <v>256.32288</v>
      </c>
      <c r="I285" s="4">
        <v>1615.6108800000002</v>
      </c>
      <c r="J285" s="4">
        <v>8658.1958400000003</v>
      </c>
      <c r="K285" s="4">
        <v>646.56575999999984</v>
      </c>
      <c r="L285" s="4">
        <v>12445.453440000001</v>
      </c>
      <c r="M285" s="4">
        <v>3787.2575999999999</v>
      </c>
      <c r="N285">
        <v>26.783999999999999</v>
      </c>
    </row>
    <row r="286" spans="1:14" x14ac:dyDescent="0.25">
      <c r="A286" s="1">
        <v>39692</v>
      </c>
      <c r="B286">
        <f t="shared" si="4"/>
        <v>30</v>
      </c>
      <c r="C286" s="4">
        <v>888.79679999999996</v>
      </c>
      <c r="D286" s="4">
        <v>69.983999999999995</v>
      </c>
      <c r="E286" s="4">
        <v>3193.6032</v>
      </c>
      <c r="F286" s="4">
        <v>2234.8223999999996</v>
      </c>
      <c r="G286" s="4">
        <v>42.508799999999994</v>
      </c>
      <c r="H286" s="4">
        <v>240.79679999999999</v>
      </c>
      <c r="I286" s="4">
        <v>842.91840000000002</v>
      </c>
      <c r="J286" s="4">
        <v>4631.9040000000005</v>
      </c>
      <c r="K286" s="4">
        <v>354.58559999999989</v>
      </c>
      <c r="L286" s="4">
        <v>7169.9903999999997</v>
      </c>
      <c r="M286" s="4">
        <v>2538.0864000000001</v>
      </c>
      <c r="N286">
        <v>25.92</v>
      </c>
    </row>
    <row r="287" spans="1:14" x14ac:dyDescent="0.25">
      <c r="A287" s="1">
        <v>39722</v>
      </c>
      <c r="B287">
        <f t="shared" si="4"/>
        <v>31</v>
      </c>
      <c r="C287" s="4">
        <v>443.27519999999998</v>
      </c>
      <c r="D287" s="4">
        <v>34.819200000000002</v>
      </c>
      <c r="E287" s="4">
        <v>1196.70912</v>
      </c>
      <c r="F287" s="4">
        <v>718.61472000000003</v>
      </c>
      <c r="G287" s="4">
        <v>15.802560000000001</v>
      </c>
      <c r="H287" s="4">
        <v>126.42048000000001</v>
      </c>
      <c r="I287" s="4">
        <v>260.34048000000001</v>
      </c>
      <c r="J287" s="4">
        <v>1880.7724800000003</v>
      </c>
      <c r="K287" s="4">
        <v>297.30239999999986</v>
      </c>
      <c r="L287" s="4">
        <v>3582.6278399999997</v>
      </c>
      <c r="M287" s="4">
        <v>1701.85536</v>
      </c>
      <c r="N287">
        <v>26.783999999999999</v>
      </c>
    </row>
    <row r="288" spans="1:14" x14ac:dyDescent="0.25">
      <c r="A288" s="1">
        <v>39753</v>
      </c>
      <c r="B288">
        <f t="shared" si="4"/>
        <v>30</v>
      </c>
      <c r="C288" s="4">
        <v>234.57599999999999</v>
      </c>
      <c r="D288" s="4">
        <v>18.403199999999998</v>
      </c>
      <c r="E288" s="4">
        <v>538.0992</v>
      </c>
      <c r="F288" s="4">
        <v>285.12</v>
      </c>
      <c r="G288" s="4">
        <v>7.2576000000000001</v>
      </c>
      <c r="H288" s="4">
        <v>82.425600000000003</v>
      </c>
      <c r="I288" s="4">
        <v>193.6224</v>
      </c>
      <c r="J288" s="4">
        <v>951.91200000000003</v>
      </c>
      <c r="K288" s="4">
        <v>137.76479999999998</v>
      </c>
      <c r="L288" s="4">
        <v>1971.4752000000001</v>
      </c>
      <c r="M288" s="4">
        <v>1019.6928</v>
      </c>
      <c r="N288">
        <v>25.92</v>
      </c>
    </row>
    <row r="289" spans="1:14" x14ac:dyDescent="0.25">
      <c r="A289" s="1">
        <v>39783</v>
      </c>
      <c r="B289">
        <f t="shared" si="4"/>
        <v>31</v>
      </c>
      <c r="C289" s="4">
        <v>167.13216</v>
      </c>
      <c r="D289" s="4">
        <v>13.124160000000002</v>
      </c>
      <c r="E289" s="4">
        <v>358.63776000000001</v>
      </c>
      <c r="F289" s="4">
        <v>178.38143999999997</v>
      </c>
      <c r="G289" s="4">
        <v>4.8211199999999996</v>
      </c>
      <c r="H289" s="4">
        <v>46.872</v>
      </c>
      <c r="I289" s="4">
        <v>173.02463999999998</v>
      </c>
      <c r="J289" s="4">
        <v>684.86688000000004</v>
      </c>
      <c r="K289" s="4">
        <v>106.33248000000002</v>
      </c>
      <c r="L289" s="4">
        <v>1420.3555199999998</v>
      </c>
      <c r="M289" s="4">
        <v>735.48864000000015</v>
      </c>
      <c r="N289">
        <v>26.783999999999999</v>
      </c>
    </row>
    <row r="290" spans="1:14" x14ac:dyDescent="0.25">
      <c r="A290" s="1">
        <v>39814</v>
      </c>
      <c r="B290">
        <f t="shared" si="4"/>
        <v>31</v>
      </c>
      <c r="C290" s="4">
        <v>140.34816000000001</v>
      </c>
      <c r="D290" s="4">
        <v>10.981439999999997</v>
      </c>
      <c r="E290" s="4">
        <v>257.66208</v>
      </c>
      <c r="F290" s="4">
        <v>106.33248000000002</v>
      </c>
      <c r="G290" s="4">
        <v>3.4819200000000001</v>
      </c>
      <c r="H290" s="4">
        <v>38.568959999999997</v>
      </c>
      <c r="I290" s="4">
        <v>115.70688000000001</v>
      </c>
      <c r="J290" s="4">
        <v>526.57344000000001</v>
      </c>
      <c r="K290" s="4">
        <v>114.63551999999999</v>
      </c>
      <c r="L290" s="4">
        <v>1088.7696000000001</v>
      </c>
      <c r="M290" s="4">
        <v>562.19615999999996</v>
      </c>
      <c r="N290">
        <v>26.783999999999999</v>
      </c>
    </row>
    <row r="291" spans="1:14" x14ac:dyDescent="0.25">
      <c r="A291" s="1">
        <v>39845</v>
      </c>
      <c r="B291">
        <f t="shared" si="4"/>
        <v>28</v>
      </c>
      <c r="C291" s="4">
        <v>110.79935999999999</v>
      </c>
      <c r="D291" s="4">
        <v>8.7091200000000004</v>
      </c>
      <c r="E291" s="4">
        <v>186.52032</v>
      </c>
      <c r="F291" s="4">
        <v>67.011839999999992</v>
      </c>
      <c r="G291" s="4">
        <v>2.4192</v>
      </c>
      <c r="H291" s="4">
        <v>27.095040000000001</v>
      </c>
      <c r="I291" s="4">
        <v>80.075519999999997</v>
      </c>
      <c r="J291" s="4">
        <v>376.66944000000007</v>
      </c>
      <c r="K291" s="4">
        <v>82.978560000000016</v>
      </c>
      <c r="L291" s="4">
        <v>841.88160000000005</v>
      </c>
      <c r="M291" s="4">
        <v>465.21215999999998</v>
      </c>
      <c r="N291">
        <v>24.192</v>
      </c>
    </row>
    <row r="292" spans="1:14" x14ac:dyDescent="0.25">
      <c r="A292" s="1">
        <v>39873</v>
      </c>
      <c r="B292">
        <f t="shared" si="4"/>
        <v>31</v>
      </c>
      <c r="C292" s="4">
        <v>114.09984</v>
      </c>
      <c r="D292" s="4">
        <v>9.10656</v>
      </c>
      <c r="E292" s="4">
        <v>183.47040000000001</v>
      </c>
      <c r="F292" s="4">
        <v>60.264000000000003</v>
      </c>
      <c r="G292" s="4">
        <v>2.4105599999999998</v>
      </c>
      <c r="H292" s="4">
        <v>25.176960000000001</v>
      </c>
      <c r="I292" s="4">
        <v>70.441919999999996</v>
      </c>
      <c r="J292" s="4">
        <v>370.15487999999993</v>
      </c>
      <c r="K292" s="4">
        <v>91.065600000000003</v>
      </c>
      <c r="L292" s="4">
        <v>882.80064000000016</v>
      </c>
      <c r="M292" s="4">
        <v>512.64576</v>
      </c>
      <c r="N292">
        <v>26.783999999999999</v>
      </c>
    </row>
    <row r="293" spans="1:14" x14ac:dyDescent="0.25">
      <c r="A293" s="1">
        <v>39904</v>
      </c>
      <c r="B293">
        <f t="shared" si="4"/>
        <v>30</v>
      </c>
      <c r="C293" s="4">
        <v>125.4528</v>
      </c>
      <c r="D293" s="4">
        <v>9.8496000000000006</v>
      </c>
      <c r="E293" s="4">
        <v>214.0992</v>
      </c>
      <c r="F293" s="4">
        <v>78.79679999999999</v>
      </c>
      <c r="G293" s="4">
        <v>2.8512</v>
      </c>
      <c r="H293" s="4">
        <v>38.102400000000003</v>
      </c>
      <c r="I293" s="4">
        <v>99.273600000000002</v>
      </c>
      <c r="J293" s="4">
        <v>429.49439999999998</v>
      </c>
      <c r="K293" s="4">
        <v>78.019199999999998</v>
      </c>
      <c r="L293" s="4">
        <v>1142.5536</v>
      </c>
      <c r="M293" s="4">
        <v>713.05920000000003</v>
      </c>
      <c r="N293">
        <v>25.92</v>
      </c>
    </row>
    <row r="294" spans="1:14" x14ac:dyDescent="0.25">
      <c r="A294" s="1">
        <v>39934</v>
      </c>
      <c r="B294">
        <f t="shared" si="4"/>
        <v>31</v>
      </c>
      <c r="C294" s="4">
        <v>175.43520000000001</v>
      </c>
      <c r="D294" s="4">
        <v>13.927680000000001</v>
      </c>
      <c r="E294" s="4">
        <v>343.90656000000001</v>
      </c>
      <c r="F294" s="4">
        <v>154.54367999999999</v>
      </c>
      <c r="G294" s="4">
        <v>4.55328</v>
      </c>
      <c r="H294" s="4">
        <v>57.317759999999993</v>
      </c>
      <c r="I294" s="4">
        <v>141.95519999999999</v>
      </c>
      <c r="J294" s="4">
        <v>647.36928</v>
      </c>
      <c r="K294" s="4">
        <v>104.18975999999996</v>
      </c>
      <c r="L294" s="4">
        <v>1692.7488000000001</v>
      </c>
      <c r="M294" s="4">
        <v>1045.37952</v>
      </c>
      <c r="N294">
        <v>26.783999999999999</v>
      </c>
    </row>
    <row r="295" spans="1:14" x14ac:dyDescent="0.25">
      <c r="A295" s="1">
        <v>39965</v>
      </c>
      <c r="B295">
        <f t="shared" si="4"/>
        <v>30</v>
      </c>
      <c r="C295" s="4">
        <v>221.0976</v>
      </c>
      <c r="D295" s="4">
        <v>17.366399999999999</v>
      </c>
      <c r="E295" s="4">
        <v>576.97919999999999</v>
      </c>
      <c r="F295" s="4">
        <v>338.51520000000011</v>
      </c>
      <c r="G295" s="4">
        <v>7.7759999999999998</v>
      </c>
      <c r="H295" s="4">
        <v>84.24</v>
      </c>
      <c r="I295" s="4">
        <v>181.95840000000001</v>
      </c>
      <c r="J295" s="4">
        <v>999.60479999999995</v>
      </c>
      <c r="K295" s="4">
        <v>156.42719999999997</v>
      </c>
      <c r="L295" s="4">
        <v>2714.0831999999996</v>
      </c>
      <c r="M295" s="4">
        <v>1714.6079999999999</v>
      </c>
      <c r="N295">
        <v>25.92</v>
      </c>
    </row>
    <row r="296" spans="1:14" x14ac:dyDescent="0.25">
      <c r="A296" s="1">
        <v>39995</v>
      </c>
      <c r="B296">
        <f t="shared" si="4"/>
        <v>31</v>
      </c>
      <c r="C296" s="4">
        <v>832.71455999999989</v>
      </c>
      <c r="D296" s="4">
        <v>65.620800000000003</v>
      </c>
      <c r="E296" s="4">
        <v>3152.4767999999999</v>
      </c>
      <c r="F296" s="4">
        <v>2254.1414399999999</v>
      </c>
      <c r="G296" s="4">
        <v>42.050879999999999</v>
      </c>
      <c r="H296" s="4">
        <v>178.11359999999999</v>
      </c>
      <c r="I296" s="4">
        <v>750.21984000000009</v>
      </c>
      <c r="J296" s="4">
        <v>4413.1996799999988</v>
      </c>
      <c r="K296" s="4">
        <v>332.38944000000004</v>
      </c>
      <c r="L296" s="4">
        <v>7332.6556799999989</v>
      </c>
      <c r="M296" s="4">
        <v>2919.4560000000001</v>
      </c>
      <c r="N296">
        <v>26.783999999999999</v>
      </c>
    </row>
    <row r="297" spans="1:14" x14ac:dyDescent="0.25">
      <c r="A297" s="1">
        <v>40026</v>
      </c>
      <c r="B297">
        <f t="shared" si="4"/>
        <v>31</v>
      </c>
      <c r="C297" s="4">
        <v>1136.4451200000001</v>
      </c>
      <c r="D297" s="4">
        <v>89.458560000000006</v>
      </c>
      <c r="E297" s="4">
        <v>4593.4560000000001</v>
      </c>
      <c r="F297" s="4">
        <v>3367.5523199999998</v>
      </c>
      <c r="G297" s="4">
        <v>61.067520000000002</v>
      </c>
      <c r="H297" s="4">
        <v>190.70208</v>
      </c>
      <c r="I297" s="4">
        <v>1046.4508800000001</v>
      </c>
      <c r="J297" s="4">
        <v>5929.0401599999996</v>
      </c>
      <c r="K297" s="4">
        <v>98.431199999999876</v>
      </c>
      <c r="L297" s="4">
        <v>10127.29824</v>
      </c>
      <c r="M297" s="4">
        <v>4198.3919999999998</v>
      </c>
      <c r="N297">
        <v>26.783999999999999</v>
      </c>
    </row>
    <row r="298" spans="1:14" x14ac:dyDescent="0.25">
      <c r="A298" s="1">
        <v>40057</v>
      </c>
      <c r="B298">
        <f t="shared" si="4"/>
        <v>30</v>
      </c>
      <c r="C298" s="4">
        <v>700.61760000000004</v>
      </c>
      <c r="D298" s="4">
        <v>55.209600000000002</v>
      </c>
      <c r="E298" s="4">
        <v>2442.4416000000001</v>
      </c>
      <c r="F298" s="4">
        <v>1686.6143999999999</v>
      </c>
      <c r="G298" s="4">
        <v>32.4</v>
      </c>
      <c r="H298" s="4">
        <v>180.66239999999999</v>
      </c>
      <c r="I298" s="4">
        <v>625.19039999999995</v>
      </c>
      <c r="J298" s="4">
        <v>3288.2112000000011</v>
      </c>
      <c r="K298" s="4">
        <v>39.916800000000237</v>
      </c>
      <c r="L298" s="4">
        <v>6000.9984000000004</v>
      </c>
      <c r="M298" s="4">
        <v>2712.7871999999993</v>
      </c>
      <c r="N298">
        <v>25.92</v>
      </c>
    </row>
    <row r="299" spans="1:14" x14ac:dyDescent="0.25">
      <c r="A299" s="1">
        <v>40087</v>
      </c>
      <c r="B299">
        <f t="shared" si="4"/>
        <v>31</v>
      </c>
      <c r="C299" s="4">
        <v>410.59872000000007</v>
      </c>
      <c r="D299" s="4">
        <v>32.408639999999998</v>
      </c>
      <c r="E299" s="4">
        <v>1185.45984</v>
      </c>
      <c r="F299" s="4">
        <v>742.45248000000004</v>
      </c>
      <c r="G299" s="4">
        <v>15.802560000000001</v>
      </c>
      <c r="H299" s="4">
        <v>138.20544000000001</v>
      </c>
      <c r="I299" s="4">
        <v>352.20960000000002</v>
      </c>
      <c r="J299" s="4">
        <v>1838.5876800000003</v>
      </c>
      <c r="K299" s="4">
        <v>162.71279999999993</v>
      </c>
      <c r="L299" s="4">
        <v>3376.65888</v>
      </c>
      <c r="M299" s="4">
        <v>1538.2051199999999</v>
      </c>
      <c r="N299">
        <v>26.783999999999999</v>
      </c>
    </row>
    <row r="300" spans="1:14" x14ac:dyDescent="0.25">
      <c r="A300" s="1">
        <v>40118</v>
      </c>
      <c r="B300">
        <f t="shared" si="4"/>
        <v>30</v>
      </c>
      <c r="C300" s="4">
        <v>214.8768</v>
      </c>
      <c r="D300" s="4">
        <v>16.847999999999999</v>
      </c>
      <c r="E300" s="4">
        <v>568.6848</v>
      </c>
      <c r="F300" s="4">
        <v>336.96</v>
      </c>
      <c r="G300" s="4">
        <v>7.5167999999999999</v>
      </c>
      <c r="H300" s="4">
        <v>87.868799999999993</v>
      </c>
      <c r="I300" s="4">
        <v>176.51519999999996</v>
      </c>
      <c r="J300" s="4">
        <v>948.15359999999998</v>
      </c>
      <c r="K300" s="4">
        <v>115.08480000000004</v>
      </c>
      <c r="L300" s="4">
        <v>1772.4096</v>
      </c>
      <c r="M300" s="4">
        <v>824.25599999999997</v>
      </c>
      <c r="N300">
        <v>25.92</v>
      </c>
    </row>
    <row r="301" spans="1:14" x14ac:dyDescent="0.25">
      <c r="A301" s="1">
        <v>40148</v>
      </c>
      <c r="B301">
        <f t="shared" si="4"/>
        <v>31</v>
      </c>
      <c r="C301" s="4">
        <v>159.3648</v>
      </c>
      <c r="D301" s="4">
        <v>12.588480000000001</v>
      </c>
      <c r="E301" s="4">
        <v>343.10304000000002</v>
      </c>
      <c r="F301" s="4">
        <v>171.14975999999996</v>
      </c>
      <c r="G301" s="4">
        <v>4.55328</v>
      </c>
      <c r="H301" s="4">
        <v>51.157440000000008</v>
      </c>
      <c r="I301" s="4">
        <v>128.02751999999998</v>
      </c>
      <c r="J301" s="4">
        <v>670.40351999999996</v>
      </c>
      <c r="K301" s="4">
        <v>148.11552</v>
      </c>
      <c r="L301" s="4">
        <v>1276.7932800000001</v>
      </c>
      <c r="M301" s="4">
        <v>606.38976000000002</v>
      </c>
      <c r="N301">
        <v>26.783999999999999</v>
      </c>
    </row>
    <row r="302" spans="1:14" x14ac:dyDescent="0.25">
      <c r="A302" s="1">
        <v>40179</v>
      </c>
      <c r="B302">
        <f t="shared" si="4"/>
        <v>31</v>
      </c>
      <c r="C302" s="4">
        <v>130.97376</v>
      </c>
      <c r="D302" s="4">
        <v>10.17792</v>
      </c>
      <c r="E302" s="4">
        <v>276.94655999999998</v>
      </c>
      <c r="F302" s="4">
        <v>135.79488000000001</v>
      </c>
      <c r="G302" s="4">
        <v>3.7497599999999993</v>
      </c>
      <c r="H302" s="4">
        <v>34.015680000000003</v>
      </c>
      <c r="I302" s="4">
        <v>109.27871999999998</v>
      </c>
      <c r="J302" s="4">
        <v>507.69072000000006</v>
      </c>
      <c r="K302" s="4">
        <v>87.449759999999998</v>
      </c>
      <c r="L302" s="4">
        <v>1000.6502400000002</v>
      </c>
      <c r="M302" s="4">
        <v>493.09343999999999</v>
      </c>
      <c r="N302">
        <v>26.783999999999999</v>
      </c>
    </row>
    <row r="303" spans="1:14" x14ac:dyDescent="0.25">
      <c r="A303" s="1">
        <v>40210</v>
      </c>
      <c r="B303">
        <f t="shared" si="4"/>
        <v>28</v>
      </c>
      <c r="C303" s="4">
        <v>107.41248000000002</v>
      </c>
      <c r="D303" s="4">
        <v>8.4672000000000001</v>
      </c>
      <c r="E303" s="4">
        <v>224.74368000000001</v>
      </c>
      <c r="F303" s="4">
        <v>108.86400000000003</v>
      </c>
      <c r="G303" s="4">
        <v>2.9030400000000003</v>
      </c>
      <c r="H303" s="4">
        <v>28.062720000000002</v>
      </c>
      <c r="I303" s="4">
        <v>81.52704</v>
      </c>
      <c r="J303" s="4">
        <v>426.74687999999986</v>
      </c>
      <c r="K303" s="4">
        <v>92.41343999999998</v>
      </c>
      <c r="L303" s="4">
        <v>784.54655999999989</v>
      </c>
      <c r="M303" s="4">
        <v>357.79967999999997</v>
      </c>
      <c r="N303">
        <v>24.192</v>
      </c>
    </row>
    <row r="304" spans="1:14" x14ac:dyDescent="0.25">
      <c r="A304" s="1">
        <v>40238</v>
      </c>
      <c r="B304">
        <f t="shared" si="4"/>
        <v>31</v>
      </c>
      <c r="C304" s="4">
        <v>113.83199999999999</v>
      </c>
      <c r="D304" s="4">
        <v>8.8387200000000004</v>
      </c>
      <c r="E304" s="4">
        <v>236.77056000000002</v>
      </c>
      <c r="F304" s="4">
        <v>114.09984000000003</v>
      </c>
      <c r="G304" s="4">
        <v>3.21408</v>
      </c>
      <c r="H304" s="4">
        <v>29.730239999999998</v>
      </c>
      <c r="I304" s="4">
        <v>83.833920000000006</v>
      </c>
      <c r="J304" s="4">
        <v>410.33088000000004</v>
      </c>
      <c r="K304" s="4">
        <v>59.996159999999989</v>
      </c>
      <c r="L304" s="4">
        <v>865.39104000000009</v>
      </c>
      <c r="M304" s="4">
        <v>455.06016</v>
      </c>
      <c r="N304">
        <v>26.783999999999999</v>
      </c>
    </row>
    <row r="305" spans="1:14" x14ac:dyDescent="0.25">
      <c r="A305" s="1">
        <v>40269</v>
      </c>
      <c r="B305">
        <f t="shared" si="4"/>
        <v>30</v>
      </c>
      <c r="C305" s="4">
        <v>113.2704</v>
      </c>
      <c r="D305" s="4">
        <v>8.8127999999999993</v>
      </c>
      <c r="E305" s="4">
        <v>236.3904</v>
      </c>
      <c r="F305" s="4">
        <v>114.30719999999999</v>
      </c>
      <c r="G305" s="4">
        <v>3.1103999999999998</v>
      </c>
      <c r="H305" s="4">
        <v>29.5488</v>
      </c>
      <c r="I305" s="4">
        <v>89.942400000000006</v>
      </c>
      <c r="J305" s="4">
        <v>404.22240000000011</v>
      </c>
      <c r="K305" s="4">
        <v>48.340799999999987</v>
      </c>
      <c r="L305" s="4">
        <v>977.70240000000001</v>
      </c>
      <c r="M305" s="4">
        <v>573.6096</v>
      </c>
      <c r="N305">
        <v>25.92</v>
      </c>
    </row>
    <row r="306" spans="1:14" x14ac:dyDescent="0.25">
      <c r="A306" s="1">
        <v>40299</v>
      </c>
      <c r="B306">
        <f t="shared" si="4"/>
        <v>31</v>
      </c>
      <c r="C306" s="4">
        <v>133.11648000000002</v>
      </c>
      <c r="D306" s="4">
        <v>10.44576</v>
      </c>
      <c r="E306" s="4">
        <v>281.76767999999998</v>
      </c>
      <c r="F306" s="4">
        <v>138.20544000000001</v>
      </c>
      <c r="G306" s="4">
        <v>3.7497599999999993</v>
      </c>
      <c r="H306" s="4">
        <v>34.551360000000003</v>
      </c>
      <c r="I306" s="4">
        <v>128.29535999999999</v>
      </c>
      <c r="J306" s="4">
        <v>515.85983999999996</v>
      </c>
      <c r="K306" s="4">
        <v>71.245440000000002</v>
      </c>
      <c r="L306" s="4">
        <v>1455.7103999999999</v>
      </c>
      <c r="M306" s="4">
        <v>939.85055999999986</v>
      </c>
      <c r="N306">
        <v>26.783999999999999</v>
      </c>
    </row>
    <row r="307" spans="1:14" x14ac:dyDescent="0.25">
      <c r="A307" s="1">
        <v>40330</v>
      </c>
      <c r="B307">
        <f t="shared" si="4"/>
        <v>30</v>
      </c>
      <c r="C307" s="4">
        <v>260.23680000000002</v>
      </c>
      <c r="D307" s="4">
        <v>20.476800000000001</v>
      </c>
      <c r="E307" s="4">
        <v>579.83040000000005</v>
      </c>
      <c r="F307" s="4">
        <v>299.1167999999999</v>
      </c>
      <c r="G307" s="4">
        <v>7.7759999999999998</v>
      </c>
      <c r="H307" s="4">
        <v>65.836799999999997</v>
      </c>
      <c r="I307" s="4">
        <v>403.83359999999999</v>
      </c>
      <c r="J307" s="4">
        <v>1167.5663999999999</v>
      </c>
      <c r="K307" s="4">
        <v>118.06560000000006</v>
      </c>
      <c r="L307" s="4">
        <v>3467.5776000000001</v>
      </c>
      <c r="M307" s="4">
        <v>2300.1408000000001</v>
      </c>
      <c r="N307">
        <v>25.92</v>
      </c>
    </row>
    <row r="308" spans="1:14" x14ac:dyDescent="0.25">
      <c r="A308" s="1">
        <v>40360</v>
      </c>
      <c r="B308">
        <f t="shared" si="4"/>
        <v>31</v>
      </c>
      <c r="C308" s="4">
        <v>1095.19776</v>
      </c>
      <c r="D308" s="4">
        <v>86.24448000000001</v>
      </c>
      <c r="E308" s="4">
        <v>2530.2844799999998</v>
      </c>
      <c r="F308" s="4">
        <v>1348.8422399999999</v>
      </c>
      <c r="G308" s="4">
        <v>33.747839999999997</v>
      </c>
      <c r="H308" s="4">
        <v>261.14400000000001</v>
      </c>
      <c r="I308" s="4">
        <v>1266.61536</v>
      </c>
      <c r="J308" s="4">
        <v>4537.0756799999999</v>
      </c>
      <c r="K308" s="4">
        <v>479.03184000000005</v>
      </c>
      <c r="L308" s="4">
        <v>9139.7721600000004</v>
      </c>
      <c r="M308" s="4">
        <v>4602.8303999999998</v>
      </c>
      <c r="N308">
        <v>26.783999999999999</v>
      </c>
    </row>
    <row r="309" spans="1:14" x14ac:dyDescent="0.25">
      <c r="A309" s="1">
        <v>40391</v>
      </c>
      <c r="B309">
        <f t="shared" si="4"/>
        <v>31</v>
      </c>
      <c r="C309" s="4">
        <v>1477.40544</v>
      </c>
      <c r="D309" s="4">
        <v>116.24256</v>
      </c>
      <c r="E309" s="4">
        <v>3423.5308799999998</v>
      </c>
      <c r="F309" s="4">
        <v>1829.8828800000003</v>
      </c>
      <c r="G309" s="4">
        <v>45.532800000000002</v>
      </c>
      <c r="H309" s="4">
        <v>347.92415999999997</v>
      </c>
      <c r="I309" s="4">
        <v>1733.9961599999999</v>
      </c>
      <c r="J309" s="4">
        <v>6515.8775999999998</v>
      </c>
      <c r="K309" s="4">
        <v>1010.4263999999999</v>
      </c>
      <c r="L309" s="4">
        <v>12146.544</v>
      </c>
      <c r="M309" s="4">
        <v>5630.8003200000012</v>
      </c>
      <c r="N309">
        <v>26.783999999999999</v>
      </c>
    </row>
    <row r="310" spans="1:14" x14ac:dyDescent="0.25">
      <c r="A310" s="1">
        <v>40422</v>
      </c>
      <c r="B310">
        <f t="shared" si="4"/>
        <v>30</v>
      </c>
      <c r="C310" s="4">
        <v>1506.2112</v>
      </c>
      <c r="D310" s="4">
        <v>118.45440000000001</v>
      </c>
      <c r="E310" s="4">
        <v>3491.6831999999999</v>
      </c>
      <c r="F310" s="4">
        <v>1867.0175999999994</v>
      </c>
      <c r="G310" s="4">
        <v>46.396799999999999</v>
      </c>
      <c r="H310" s="4">
        <v>353.80799999999999</v>
      </c>
      <c r="I310" s="4">
        <v>1468.3679999999999</v>
      </c>
      <c r="J310" s="4">
        <v>6079.9247999999998</v>
      </c>
      <c r="K310" s="4">
        <v>766.06560000000025</v>
      </c>
      <c r="L310" s="4">
        <v>10628.236799999999</v>
      </c>
      <c r="M310" s="4">
        <v>4548.4416000000001</v>
      </c>
      <c r="N310">
        <v>25.92</v>
      </c>
    </row>
    <row r="311" spans="1:14" x14ac:dyDescent="0.25">
      <c r="A311" s="1">
        <v>40452</v>
      </c>
      <c r="B311">
        <f t="shared" si="4"/>
        <v>31</v>
      </c>
      <c r="C311" s="4">
        <v>480.23712000000006</v>
      </c>
      <c r="D311" s="4">
        <v>37.765439999999998</v>
      </c>
      <c r="E311" s="4">
        <v>1093.05504</v>
      </c>
      <c r="F311" s="4">
        <v>575.05248000000017</v>
      </c>
      <c r="G311" s="4">
        <v>14.463360000000002</v>
      </c>
      <c r="H311" s="4">
        <v>118.65311999999999</v>
      </c>
      <c r="I311" s="4">
        <v>403.90272000000004</v>
      </c>
      <c r="J311" s="4">
        <v>2016.0316800000003</v>
      </c>
      <c r="K311" s="4">
        <v>400.42079999999987</v>
      </c>
      <c r="L311" s="4">
        <v>4065.8112000000001</v>
      </c>
      <c r="M311" s="4">
        <v>2049.7795199999996</v>
      </c>
      <c r="N311">
        <v>26.783999999999999</v>
      </c>
    </row>
    <row r="312" spans="1:14" x14ac:dyDescent="0.25">
      <c r="A312" s="1">
        <v>40483</v>
      </c>
      <c r="B312">
        <f t="shared" si="4"/>
        <v>30</v>
      </c>
      <c r="C312" s="4">
        <v>250.6464</v>
      </c>
      <c r="D312" s="4">
        <v>19.699200000000001</v>
      </c>
      <c r="E312" s="4">
        <v>557.53920000000005</v>
      </c>
      <c r="F312" s="4">
        <v>287.1936</v>
      </c>
      <c r="G312" s="4">
        <v>7.5167999999999999</v>
      </c>
      <c r="H312" s="4">
        <v>63.503999999999998</v>
      </c>
      <c r="I312" s="4">
        <v>213.58080000000001</v>
      </c>
      <c r="J312" s="4">
        <v>1083.7152000000001</v>
      </c>
      <c r="K312" s="4">
        <v>249.09119999999999</v>
      </c>
      <c r="L312" s="4">
        <v>2092.0032000000001</v>
      </c>
      <c r="M312" s="4">
        <v>1008.288</v>
      </c>
      <c r="N312">
        <v>25.92</v>
      </c>
    </row>
    <row r="313" spans="1:14" x14ac:dyDescent="0.25">
      <c r="A313" s="1">
        <v>40513</v>
      </c>
      <c r="B313">
        <f t="shared" si="4"/>
        <v>31</v>
      </c>
      <c r="C313" s="4">
        <v>181.86336000000003</v>
      </c>
      <c r="D313" s="4">
        <v>14.19552</v>
      </c>
      <c r="E313" s="4">
        <v>395.86752000000007</v>
      </c>
      <c r="F313" s="4">
        <v>199.80864000000003</v>
      </c>
      <c r="G313" s="4">
        <v>5.3567999999999998</v>
      </c>
      <c r="H313" s="4">
        <v>46.872</v>
      </c>
      <c r="I313" s="4">
        <v>137.9376</v>
      </c>
      <c r="J313" s="4">
        <v>738.97055999999986</v>
      </c>
      <c r="K313" s="4">
        <v>158.29343999999998</v>
      </c>
      <c r="L313" s="4">
        <v>1423.5696</v>
      </c>
      <c r="M313" s="4">
        <v>684.59903999999995</v>
      </c>
      <c r="N313">
        <v>26.783999999999999</v>
      </c>
    </row>
    <row r="314" spans="1:14" x14ac:dyDescent="0.25">
      <c r="A314" s="1">
        <v>40544</v>
      </c>
      <c r="B314">
        <f t="shared" si="4"/>
        <v>31</v>
      </c>
      <c r="C314" s="4">
        <v>149.72255999999999</v>
      </c>
      <c r="D314" s="4">
        <v>11.784960000000002</v>
      </c>
      <c r="E314" s="4">
        <v>320.60448000000002</v>
      </c>
      <c r="F314" s="4">
        <v>159.09696000000002</v>
      </c>
      <c r="G314" s="4">
        <v>4.2854400000000004</v>
      </c>
      <c r="H314" s="4">
        <v>38.836799999999997</v>
      </c>
      <c r="I314" s="4">
        <v>96.690240000000003</v>
      </c>
      <c r="J314" s="4">
        <v>498.58415999999994</v>
      </c>
      <c r="K314" s="4">
        <v>42.452639999999967</v>
      </c>
      <c r="L314" s="4">
        <v>1093.3228799999999</v>
      </c>
      <c r="M314" s="4">
        <v>594.87264000000005</v>
      </c>
      <c r="N314">
        <v>26.783999999999999</v>
      </c>
    </row>
    <row r="315" spans="1:14" x14ac:dyDescent="0.25">
      <c r="A315" s="1">
        <v>40575</v>
      </c>
      <c r="B315">
        <f t="shared" si="4"/>
        <v>28</v>
      </c>
      <c r="C315" s="4">
        <v>119.99231999999998</v>
      </c>
      <c r="D315" s="4">
        <v>9.4348799999999997</v>
      </c>
      <c r="E315" s="4">
        <v>254.01599999999999</v>
      </c>
      <c r="F315" s="4">
        <v>124.58880000000001</v>
      </c>
      <c r="G315" s="4">
        <v>3.3868800000000001</v>
      </c>
      <c r="H315" s="4">
        <v>31.207679999999996</v>
      </c>
      <c r="I315" s="4">
        <v>59.512320000000003</v>
      </c>
      <c r="J315" s="4">
        <v>389.24927999999994</v>
      </c>
      <c r="K315" s="4">
        <v>44.513280000000002</v>
      </c>
      <c r="L315" s="4">
        <v>901.15200000000004</v>
      </c>
      <c r="M315" s="4">
        <v>511.90272000000004</v>
      </c>
      <c r="N315">
        <v>24.192</v>
      </c>
    </row>
    <row r="316" spans="1:14" x14ac:dyDescent="0.25">
      <c r="A316" s="1">
        <v>40603</v>
      </c>
      <c r="B316">
        <f t="shared" si="4"/>
        <v>31</v>
      </c>
      <c r="C316" s="4">
        <v>120.26016</v>
      </c>
      <c r="D316" s="4">
        <v>9.3743999999999996</v>
      </c>
      <c r="E316" s="4">
        <v>251.7696</v>
      </c>
      <c r="F316" s="4">
        <v>122.13504</v>
      </c>
      <c r="G316" s="4">
        <v>3.4819200000000001</v>
      </c>
      <c r="H316" s="4">
        <v>31.337279999999996</v>
      </c>
      <c r="I316" s="4">
        <v>37.765439999999998</v>
      </c>
      <c r="J316" s="4">
        <v>377.65440000000001</v>
      </c>
      <c r="K316" s="4">
        <v>56.782080000000008</v>
      </c>
      <c r="L316" s="4">
        <v>897.79967999999997</v>
      </c>
      <c r="M316" s="4">
        <v>520.14527999999996</v>
      </c>
      <c r="N316">
        <v>26.783999999999999</v>
      </c>
    </row>
    <row r="317" spans="1:14" x14ac:dyDescent="0.25">
      <c r="A317" s="1">
        <v>40634</v>
      </c>
      <c r="B317">
        <f t="shared" si="4"/>
        <v>30</v>
      </c>
      <c r="C317" s="4">
        <v>116.1216</v>
      </c>
      <c r="D317" s="4">
        <v>9.0719999999999992</v>
      </c>
      <c r="E317" s="4">
        <v>243.12960000000001</v>
      </c>
      <c r="F317" s="4">
        <v>117.93600000000001</v>
      </c>
      <c r="G317" s="4">
        <v>3.1103999999999998</v>
      </c>
      <c r="H317" s="4">
        <v>30.3264</v>
      </c>
      <c r="I317" s="4">
        <v>61.171199999999999</v>
      </c>
      <c r="J317" s="4">
        <v>377.39519999999999</v>
      </c>
      <c r="K317" s="4">
        <v>42.768000000000015</v>
      </c>
      <c r="L317" s="4">
        <v>979.51679999999999</v>
      </c>
      <c r="M317" s="4">
        <v>602.12159999999994</v>
      </c>
      <c r="N317">
        <v>25.92</v>
      </c>
    </row>
    <row r="318" spans="1:14" x14ac:dyDescent="0.25">
      <c r="A318" s="1">
        <v>40664</v>
      </c>
      <c r="B318">
        <f t="shared" si="4"/>
        <v>31</v>
      </c>
      <c r="C318" s="4">
        <v>156.68639999999999</v>
      </c>
      <c r="D318" s="4">
        <v>12.320639999999997</v>
      </c>
      <c r="E318" s="4">
        <v>336.94272000000001</v>
      </c>
      <c r="F318" s="4">
        <v>167.93567999999996</v>
      </c>
      <c r="G318" s="4">
        <v>4.55328</v>
      </c>
      <c r="H318" s="4">
        <v>40.443840000000002</v>
      </c>
      <c r="I318" s="4">
        <v>137.13408000000001</v>
      </c>
      <c r="J318" s="4">
        <v>540.36720000000014</v>
      </c>
      <c r="K318" s="4">
        <v>25.846560000000022</v>
      </c>
      <c r="L318" s="4">
        <v>1715.5152</v>
      </c>
      <c r="M318" s="4">
        <v>1175.2819199999999</v>
      </c>
      <c r="N318">
        <v>26.783999999999999</v>
      </c>
    </row>
    <row r="319" spans="1:14" x14ac:dyDescent="0.25">
      <c r="A319" s="1">
        <v>40695</v>
      </c>
      <c r="B319">
        <f t="shared" si="4"/>
        <v>30</v>
      </c>
      <c r="C319" s="4">
        <v>469.67039999999997</v>
      </c>
      <c r="D319" s="4">
        <v>37.065600000000003</v>
      </c>
      <c r="E319" s="4">
        <v>1069.4592</v>
      </c>
      <c r="F319" s="4">
        <v>562.72320000000013</v>
      </c>
      <c r="G319" s="4">
        <v>14.256</v>
      </c>
      <c r="H319" s="4">
        <v>115.86239999999999</v>
      </c>
      <c r="I319" s="4">
        <v>515.54880000000003</v>
      </c>
      <c r="J319" s="4">
        <v>1846.5408000000004</v>
      </c>
      <c r="K319" s="4">
        <v>145.6704</v>
      </c>
      <c r="L319" s="4">
        <v>3714.8544000000002</v>
      </c>
      <c r="M319" s="4">
        <v>1868.3136</v>
      </c>
      <c r="N319">
        <v>25.92</v>
      </c>
    </row>
    <row r="320" spans="1:14" x14ac:dyDescent="0.25">
      <c r="A320" s="1">
        <v>40725</v>
      </c>
      <c r="B320">
        <f t="shared" si="4"/>
        <v>31</v>
      </c>
      <c r="C320" s="4">
        <v>1560.4358400000001</v>
      </c>
      <c r="D320" s="4">
        <v>122.67071999999999</v>
      </c>
      <c r="E320" s="4">
        <v>3617.4470399999996</v>
      </c>
      <c r="F320" s="4">
        <v>1934.3404799999998</v>
      </c>
      <c r="G320" s="4">
        <v>48.211199999999998</v>
      </c>
      <c r="H320" s="4">
        <v>366.40512000000007</v>
      </c>
      <c r="I320" s="4">
        <v>1739.3529599999999</v>
      </c>
      <c r="J320" s="4">
        <v>6211.4774399999997</v>
      </c>
      <c r="K320" s="4">
        <v>488.27232000000004</v>
      </c>
      <c r="L320" s="4">
        <v>10373.978880000001</v>
      </c>
      <c r="M320" s="4">
        <v>4162.5014399999991</v>
      </c>
      <c r="N320">
        <v>26.783999999999999</v>
      </c>
    </row>
    <row r="321" spans="1:14" x14ac:dyDescent="0.25">
      <c r="A321" s="1">
        <v>40756</v>
      </c>
      <c r="B321">
        <f t="shared" si="4"/>
        <v>31</v>
      </c>
      <c r="C321" s="4">
        <v>1431.87264</v>
      </c>
      <c r="D321" s="4">
        <v>112.76064</v>
      </c>
      <c r="E321" s="4">
        <v>3317.1984000000002</v>
      </c>
      <c r="F321" s="4">
        <v>1772.5651199999998</v>
      </c>
      <c r="G321" s="4">
        <v>44.193600000000004</v>
      </c>
      <c r="H321" s="4">
        <v>337.47840000000002</v>
      </c>
      <c r="I321" s="4">
        <v>1830.4185600000001</v>
      </c>
      <c r="J321" s="4">
        <v>5954.6188800000009</v>
      </c>
      <c r="K321" s="4">
        <v>469.52352000000008</v>
      </c>
      <c r="L321" s="4">
        <v>11271.51072</v>
      </c>
      <c r="M321" s="4">
        <v>5316.8918400000002</v>
      </c>
      <c r="N321">
        <v>26.783999999999999</v>
      </c>
    </row>
    <row r="322" spans="1:14" x14ac:dyDescent="0.25">
      <c r="A322" s="1">
        <v>40787</v>
      </c>
      <c r="B322">
        <f t="shared" ref="B322:B361" si="5">DAY(EOMONTH(A322,0))</f>
        <v>30</v>
      </c>
      <c r="C322" s="4">
        <v>1072.3104000000001</v>
      </c>
      <c r="D322" s="4">
        <v>84.24</v>
      </c>
      <c r="E322" s="4">
        <v>2477.6927999999998</v>
      </c>
      <c r="F322" s="4">
        <v>1321.1424000000002</v>
      </c>
      <c r="G322" s="4">
        <v>32.918399999999998</v>
      </c>
      <c r="H322" s="4">
        <v>255.5712</v>
      </c>
      <c r="I322" s="4">
        <v>572.83199999999999</v>
      </c>
      <c r="J322" s="4">
        <v>3588.4944</v>
      </c>
      <c r="K322" s="4">
        <v>282.39839999999987</v>
      </c>
      <c r="L322" s="4">
        <v>7914.6719999999996</v>
      </c>
      <c r="M322" s="4">
        <v>4326.3072000000002</v>
      </c>
      <c r="N322">
        <v>25.92</v>
      </c>
    </row>
    <row r="323" spans="1:14" x14ac:dyDescent="0.25">
      <c r="A323" s="1">
        <v>40817</v>
      </c>
      <c r="B323">
        <f t="shared" si="5"/>
        <v>31</v>
      </c>
      <c r="C323" s="4">
        <v>567.82079999999996</v>
      </c>
      <c r="D323" s="4">
        <v>44.729280000000003</v>
      </c>
      <c r="E323" s="4">
        <v>1297.6848</v>
      </c>
      <c r="F323" s="4">
        <v>685.13472000000002</v>
      </c>
      <c r="G323" s="4">
        <v>17.141760000000001</v>
      </c>
      <c r="H323" s="4">
        <v>139.27680000000001</v>
      </c>
      <c r="I323" s="4">
        <v>322.47935999999999</v>
      </c>
      <c r="J323" s="4">
        <v>1904.8780799999997</v>
      </c>
      <c r="K323" s="4">
        <v>145.43711999999999</v>
      </c>
      <c r="L323" s="4">
        <v>3924.9273600000006</v>
      </c>
      <c r="M323" s="4">
        <v>2020.0492800000002</v>
      </c>
      <c r="N323">
        <v>26.783999999999999</v>
      </c>
    </row>
    <row r="324" spans="1:14" x14ac:dyDescent="0.25">
      <c r="A324" s="1">
        <v>40848</v>
      </c>
      <c r="B324">
        <f t="shared" si="5"/>
        <v>30</v>
      </c>
      <c r="C324" s="4">
        <v>254.53440000000001</v>
      </c>
      <c r="D324" s="4">
        <v>19.958400000000001</v>
      </c>
      <c r="E324" s="4">
        <v>566.61120000000005</v>
      </c>
      <c r="F324" s="4">
        <v>292.11839999999995</v>
      </c>
      <c r="G324" s="4">
        <v>7.5167999999999999</v>
      </c>
      <c r="H324" s="4">
        <v>64.540800000000004</v>
      </c>
      <c r="I324" s="4">
        <v>197.25120000000001</v>
      </c>
      <c r="J324" s="4">
        <v>873.89280000000019</v>
      </c>
      <c r="K324" s="4">
        <v>45.489599999999967</v>
      </c>
      <c r="L324" s="4">
        <v>2108.3328000000001</v>
      </c>
      <c r="M324" s="4">
        <v>1234.5696</v>
      </c>
      <c r="N324">
        <v>25.92</v>
      </c>
    </row>
    <row r="325" spans="1:14" x14ac:dyDescent="0.25">
      <c r="A325" s="1">
        <v>40878</v>
      </c>
      <c r="B325">
        <f t="shared" si="5"/>
        <v>31</v>
      </c>
      <c r="C325" s="4">
        <v>174.89952</v>
      </c>
      <c r="D325" s="4">
        <v>13.659839999999997</v>
      </c>
      <c r="E325" s="4">
        <v>379.52927999999991</v>
      </c>
      <c r="F325" s="4">
        <v>190.96992</v>
      </c>
      <c r="G325" s="4">
        <v>5.0889600000000002</v>
      </c>
      <c r="H325" s="4">
        <v>44.997120000000002</v>
      </c>
      <c r="I325" s="4">
        <v>142.22304</v>
      </c>
      <c r="J325" s="4">
        <v>599.29200000000003</v>
      </c>
      <c r="K325" s="4">
        <v>32.542559999999995</v>
      </c>
      <c r="L325" s="4">
        <v>1499.904</v>
      </c>
      <c r="M325" s="4">
        <v>900.74591999999996</v>
      </c>
      <c r="N325">
        <v>26.783999999999999</v>
      </c>
    </row>
    <row r="326" spans="1:14" x14ac:dyDescent="0.25">
      <c r="A326" s="1">
        <v>40909</v>
      </c>
      <c r="B326">
        <f t="shared" si="5"/>
        <v>31</v>
      </c>
      <c r="C326" s="4">
        <v>141.15168</v>
      </c>
      <c r="D326" s="4">
        <v>10.981439999999997</v>
      </c>
      <c r="E326" s="4">
        <v>300.78431999999998</v>
      </c>
      <c r="F326" s="4">
        <v>148.65119999999996</v>
      </c>
      <c r="G326" s="4">
        <v>4.0175999999999998</v>
      </c>
      <c r="H326" s="4">
        <v>36.69408</v>
      </c>
      <c r="I326" s="4">
        <v>91.065600000000003</v>
      </c>
      <c r="J326" s="4">
        <v>555.76800000000003</v>
      </c>
      <c r="K326" s="4">
        <v>127.224</v>
      </c>
      <c r="L326" s="4">
        <v>1120.64256</v>
      </c>
      <c r="M326" s="4">
        <v>564.87455999999997</v>
      </c>
      <c r="N326">
        <v>26.783999999999999</v>
      </c>
    </row>
    <row r="327" spans="1:14" x14ac:dyDescent="0.25">
      <c r="A327" s="1">
        <v>40940</v>
      </c>
      <c r="B327">
        <f t="shared" si="5"/>
        <v>29</v>
      </c>
      <c r="C327" s="4">
        <v>117.51263999999999</v>
      </c>
      <c r="D327" s="4">
        <v>9.2707200000000025</v>
      </c>
      <c r="E327" s="4">
        <v>247.30272000000002</v>
      </c>
      <c r="F327" s="4">
        <v>120.51936000000002</v>
      </c>
      <c r="G327" s="4">
        <v>3.2572800000000006</v>
      </c>
      <c r="H327" s="4">
        <v>30.568319999999996</v>
      </c>
      <c r="I327" s="4">
        <v>38.085119999999989</v>
      </c>
      <c r="J327" s="4">
        <v>435.34800000000001</v>
      </c>
      <c r="K327" s="4">
        <v>119.39184</v>
      </c>
      <c r="L327" s="4">
        <v>956.38751999999988</v>
      </c>
      <c r="M327" s="4">
        <v>521.16480000000001</v>
      </c>
      <c r="N327">
        <v>25.056000000000001</v>
      </c>
    </row>
    <row r="328" spans="1:14" x14ac:dyDescent="0.25">
      <c r="A328" s="1">
        <v>40969</v>
      </c>
      <c r="B328">
        <f t="shared" si="5"/>
        <v>31</v>
      </c>
      <c r="C328" s="4">
        <v>119.72448000000001</v>
      </c>
      <c r="D328" s="4">
        <v>9.3743999999999996</v>
      </c>
      <c r="E328" s="4">
        <v>250.69823999999997</v>
      </c>
      <c r="F328" s="4">
        <v>121.59935999999998</v>
      </c>
      <c r="G328" s="4">
        <v>3.21408</v>
      </c>
      <c r="H328" s="4">
        <v>31.337279999999996</v>
      </c>
      <c r="I328" s="4">
        <v>24.373439999999999</v>
      </c>
      <c r="J328" s="4">
        <v>403.0992</v>
      </c>
      <c r="K328" s="4">
        <v>96.690240000000003</v>
      </c>
      <c r="L328" s="4">
        <v>988.06175999999994</v>
      </c>
      <c r="M328" s="4">
        <v>584.96256000000005</v>
      </c>
      <c r="N328">
        <v>26.783999999999999</v>
      </c>
    </row>
    <row r="329" spans="1:14" x14ac:dyDescent="0.25">
      <c r="A329" s="1">
        <v>41000</v>
      </c>
      <c r="B329">
        <f t="shared" si="5"/>
        <v>30</v>
      </c>
      <c r="C329" s="4">
        <v>123.3792</v>
      </c>
      <c r="D329" s="4">
        <v>9.5904000000000007</v>
      </c>
      <c r="E329" s="4">
        <v>259.9776</v>
      </c>
      <c r="F329" s="4">
        <v>127.00799999999997</v>
      </c>
      <c r="G329" s="4">
        <v>3.3696000000000002</v>
      </c>
      <c r="H329" s="4">
        <v>32.140799999999999</v>
      </c>
      <c r="I329" s="4">
        <v>36.806399999999996</v>
      </c>
      <c r="J329" s="4">
        <v>418.99680000000001</v>
      </c>
      <c r="K329" s="4">
        <v>90.072000000000003</v>
      </c>
      <c r="L329" s="4">
        <v>1203.9839999999999</v>
      </c>
      <c r="M329" s="4">
        <v>785.11680000000001</v>
      </c>
      <c r="N329">
        <v>25.92</v>
      </c>
    </row>
    <row r="330" spans="1:14" x14ac:dyDescent="0.25">
      <c r="A330" s="1">
        <v>41030</v>
      </c>
      <c r="B330">
        <f t="shared" si="5"/>
        <v>31</v>
      </c>
      <c r="C330" s="4">
        <v>143.83008000000001</v>
      </c>
      <c r="D330" s="4">
        <v>11.249280000000001</v>
      </c>
      <c r="E330" s="4">
        <v>306.94463999999999</v>
      </c>
      <c r="F330" s="4">
        <v>151.86527999999998</v>
      </c>
      <c r="G330" s="4">
        <v>4.0175999999999998</v>
      </c>
      <c r="H330" s="4">
        <v>37.229759999999999</v>
      </c>
      <c r="I330" s="4">
        <v>114.63551999999999</v>
      </c>
      <c r="J330" s="4">
        <v>552.15216000000009</v>
      </c>
      <c r="K330" s="4">
        <v>93.342240000000032</v>
      </c>
      <c r="L330" s="4">
        <v>1621.7711999999999</v>
      </c>
      <c r="M330" s="4">
        <v>1069.7529599999998</v>
      </c>
      <c r="N330">
        <v>26.783999999999999</v>
      </c>
    </row>
    <row r="331" spans="1:14" x14ac:dyDescent="0.25">
      <c r="A331" s="1">
        <v>41061</v>
      </c>
      <c r="B331">
        <f t="shared" si="5"/>
        <v>30</v>
      </c>
      <c r="C331" s="4">
        <v>333.84960000000007</v>
      </c>
      <c r="D331" s="4">
        <v>26.179200000000002</v>
      </c>
      <c r="E331" s="4">
        <v>751.93920000000003</v>
      </c>
      <c r="F331" s="4">
        <v>391.9104000000001</v>
      </c>
      <c r="G331" s="4">
        <v>10.1088</v>
      </c>
      <c r="H331" s="4">
        <v>83.462400000000017</v>
      </c>
      <c r="I331" s="4">
        <v>638.40959999999995</v>
      </c>
      <c r="J331" s="4">
        <v>1675.4688000000001</v>
      </c>
      <c r="K331" s="4">
        <v>201.65759999999995</v>
      </c>
      <c r="L331" s="4">
        <v>4227.8112000000001</v>
      </c>
      <c r="M331" s="4">
        <v>2552.3424</v>
      </c>
      <c r="N331">
        <v>25.92</v>
      </c>
    </row>
    <row r="332" spans="1:14" x14ac:dyDescent="0.25">
      <c r="A332" s="1">
        <v>41091</v>
      </c>
      <c r="B332">
        <f t="shared" si="5"/>
        <v>31</v>
      </c>
      <c r="C332" s="4">
        <v>995.56128000000001</v>
      </c>
      <c r="D332" s="4">
        <v>78.209280000000007</v>
      </c>
      <c r="E332" s="4">
        <v>2297.53152</v>
      </c>
      <c r="F332" s="4">
        <v>1223.7609600000001</v>
      </c>
      <c r="G332" s="4">
        <v>30.533760000000001</v>
      </c>
      <c r="H332" s="4">
        <v>238.3776</v>
      </c>
      <c r="I332" s="4">
        <v>1882.6473599999999</v>
      </c>
      <c r="J332" s="4">
        <v>4604.035679999999</v>
      </c>
      <c r="K332" s="4">
        <v>185.47920000000025</v>
      </c>
      <c r="L332" s="4">
        <v>9109.5062400000006</v>
      </c>
      <c r="M332" s="4">
        <v>4505.60448</v>
      </c>
      <c r="N332">
        <v>26.783999999999999</v>
      </c>
    </row>
    <row r="333" spans="1:14" x14ac:dyDescent="0.25">
      <c r="A333" s="1">
        <v>41122</v>
      </c>
      <c r="B333">
        <f t="shared" si="5"/>
        <v>31</v>
      </c>
      <c r="C333" s="4">
        <v>1266.0796800000001</v>
      </c>
      <c r="D333" s="4">
        <v>99.63648000000002</v>
      </c>
      <c r="E333" s="4">
        <v>2929.6339200000002</v>
      </c>
      <c r="F333" s="4">
        <v>1563.9177599999996</v>
      </c>
      <c r="G333" s="4">
        <v>39.104640000000003</v>
      </c>
      <c r="H333" s="4">
        <v>299.98079999999999</v>
      </c>
      <c r="I333" s="4">
        <v>1345.09248</v>
      </c>
      <c r="J333" s="4">
        <v>4583.81376</v>
      </c>
      <c r="K333" s="4">
        <v>9.1065600000000018</v>
      </c>
      <c r="L333" s="4">
        <v>9207.2678400000004</v>
      </c>
      <c r="M333" s="4">
        <v>4623.4540800000004</v>
      </c>
      <c r="N333">
        <v>26.783999999999999</v>
      </c>
    </row>
    <row r="334" spans="1:14" x14ac:dyDescent="0.25">
      <c r="A334" s="1">
        <v>41153</v>
      </c>
      <c r="B334">
        <f t="shared" si="5"/>
        <v>30</v>
      </c>
      <c r="C334" s="4">
        <v>1010.88</v>
      </c>
      <c r="D334" s="4">
        <v>79.574399999999997</v>
      </c>
      <c r="E334" s="4">
        <v>2334.096</v>
      </c>
      <c r="F334" s="4">
        <v>1243.6415999999999</v>
      </c>
      <c r="G334" s="4">
        <v>31.103999999999999</v>
      </c>
      <c r="H334" s="4">
        <v>241.5744</v>
      </c>
      <c r="I334" s="4">
        <v>1340.5824000000002</v>
      </c>
      <c r="J334" s="4">
        <v>4743.2304000000004</v>
      </c>
      <c r="K334" s="4">
        <v>826.97759999999971</v>
      </c>
      <c r="L334" s="4">
        <v>8154.6912000000002</v>
      </c>
      <c r="M334" s="4">
        <v>3411.5904</v>
      </c>
      <c r="N334">
        <v>25.92</v>
      </c>
    </row>
    <row r="335" spans="1:14" x14ac:dyDescent="0.25">
      <c r="A335" s="1">
        <v>41183</v>
      </c>
      <c r="B335">
        <f t="shared" si="5"/>
        <v>31</v>
      </c>
      <c r="C335" s="4">
        <v>354.08447999999993</v>
      </c>
      <c r="D335" s="4">
        <v>27.855360000000001</v>
      </c>
      <c r="E335" s="4">
        <v>798.16319999999996</v>
      </c>
      <c r="F335" s="4">
        <v>416.22336000000001</v>
      </c>
      <c r="G335" s="4">
        <v>10.7136</v>
      </c>
      <c r="H335" s="4">
        <v>88.65504</v>
      </c>
      <c r="I335" s="4">
        <v>300.51648</v>
      </c>
      <c r="J335" s="4">
        <v>1942.2417600000003</v>
      </c>
      <c r="K335" s="4">
        <v>754.90704000000017</v>
      </c>
      <c r="L335" s="4">
        <v>3434.7801600000003</v>
      </c>
      <c r="M335" s="4">
        <v>1492.6723199999997</v>
      </c>
      <c r="N335">
        <v>26.783999999999999</v>
      </c>
    </row>
    <row r="336" spans="1:14" x14ac:dyDescent="0.25">
      <c r="A336" s="1">
        <v>41214</v>
      </c>
      <c r="B336">
        <f t="shared" si="5"/>
        <v>30</v>
      </c>
      <c r="C336" s="4">
        <v>189.99359999999999</v>
      </c>
      <c r="D336" s="4">
        <v>15.0336</v>
      </c>
      <c r="E336" s="4">
        <v>415.7568</v>
      </c>
      <c r="F336" s="4">
        <v>210.72960000000006</v>
      </c>
      <c r="G336" s="4">
        <v>5.4432</v>
      </c>
      <c r="H336" s="4">
        <v>48.729599999999998</v>
      </c>
      <c r="I336" s="4">
        <v>219.28319999999999</v>
      </c>
      <c r="J336" s="4">
        <v>810.77760000000001</v>
      </c>
      <c r="K336" s="4">
        <v>127.00799999999997</v>
      </c>
      <c r="L336" s="4">
        <v>1691.5391999999999</v>
      </c>
      <c r="M336" s="4">
        <v>880.76160000000004</v>
      </c>
      <c r="N336">
        <v>25.92</v>
      </c>
    </row>
    <row r="337" spans="1:14" x14ac:dyDescent="0.25">
      <c r="A337" s="1">
        <v>41244</v>
      </c>
      <c r="B337">
        <f t="shared" si="5"/>
        <v>31</v>
      </c>
      <c r="C337" s="4">
        <v>136.06272000000001</v>
      </c>
      <c r="D337" s="4">
        <v>10.7136</v>
      </c>
      <c r="E337" s="4">
        <v>288.73151999999999</v>
      </c>
      <c r="F337" s="4">
        <v>141.95519999999999</v>
      </c>
      <c r="G337" s="4">
        <v>3.7497599999999993</v>
      </c>
      <c r="H337" s="4">
        <v>35.354880000000001</v>
      </c>
      <c r="I337" s="4">
        <v>176.23872</v>
      </c>
      <c r="J337" s="4">
        <v>581.21280000000002</v>
      </c>
      <c r="K337" s="4">
        <v>80.887679999999989</v>
      </c>
      <c r="L337" s="4">
        <v>1235.54592</v>
      </c>
      <c r="M337" s="4">
        <v>654.33312000000001</v>
      </c>
      <c r="N337">
        <v>26.783999999999999</v>
      </c>
    </row>
    <row r="338" spans="1:14" x14ac:dyDescent="0.25">
      <c r="A338" s="1">
        <v>41275</v>
      </c>
      <c r="B338">
        <f t="shared" si="5"/>
        <v>31</v>
      </c>
      <c r="C338" s="4">
        <v>117.58176</v>
      </c>
      <c r="D338" s="4">
        <v>9.3743999999999996</v>
      </c>
      <c r="E338" s="4">
        <v>245.60928000000001</v>
      </c>
      <c r="F338" s="4">
        <v>118.65312000000002</v>
      </c>
      <c r="G338" s="4">
        <v>3.21408</v>
      </c>
      <c r="H338" s="4">
        <v>30.801600000000001</v>
      </c>
      <c r="I338" s="4">
        <v>125.34911999999998</v>
      </c>
      <c r="J338" s="4">
        <v>436.57920000000001</v>
      </c>
      <c r="K338" s="4">
        <v>34.819200000000002</v>
      </c>
      <c r="L338" s="4">
        <v>942.37947713719188</v>
      </c>
      <c r="M338" s="4">
        <v>505.68192000000005</v>
      </c>
      <c r="N338">
        <v>26.783999999999999</v>
      </c>
    </row>
    <row r="339" spans="1:14" x14ac:dyDescent="0.25">
      <c r="A339" s="1">
        <v>41306</v>
      </c>
      <c r="B339">
        <f t="shared" si="5"/>
        <v>28</v>
      </c>
      <c r="C339" s="4">
        <v>102.33216</v>
      </c>
      <c r="D339" s="4">
        <v>7.9833600000000002</v>
      </c>
      <c r="E339" s="4">
        <v>212.8896</v>
      </c>
      <c r="F339" s="4">
        <v>102.57408000000002</v>
      </c>
      <c r="G339" s="4">
        <v>2.9030400000000003</v>
      </c>
      <c r="H339" s="4">
        <v>26.853120000000004</v>
      </c>
      <c r="I339" s="4">
        <v>91.687680000000015</v>
      </c>
      <c r="J339" s="4">
        <v>359.97696000000002</v>
      </c>
      <c r="K339" s="4">
        <v>28.546559999999999</v>
      </c>
      <c r="L339" s="4">
        <v>821.99100638196467</v>
      </c>
      <c r="M339" s="4">
        <v>462.06720000000001</v>
      </c>
      <c r="N339">
        <v>24.192</v>
      </c>
    </row>
    <row r="340" spans="1:14" x14ac:dyDescent="0.25">
      <c r="A340" s="1">
        <v>41334</v>
      </c>
      <c r="B340">
        <f t="shared" si="5"/>
        <v>31</v>
      </c>
      <c r="C340" s="4">
        <v>110.88576</v>
      </c>
      <c r="D340" s="4">
        <v>8.8387200000000004</v>
      </c>
      <c r="E340" s="4">
        <v>229.80672000000001</v>
      </c>
      <c r="F340" s="4">
        <v>110.08224</v>
      </c>
      <c r="G340" s="4">
        <v>2.9462400000000004</v>
      </c>
      <c r="H340" s="4">
        <v>29.194559999999999</v>
      </c>
      <c r="I340" s="4">
        <v>104.18976000000001</v>
      </c>
      <c r="J340" s="4">
        <v>394.79615999999999</v>
      </c>
      <c r="K340" s="4">
        <v>31.605120000000003</v>
      </c>
      <c r="L340" s="4">
        <v>891.85045383904378</v>
      </c>
      <c r="M340" s="4">
        <v>497.11104</v>
      </c>
      <c r="N340">
        <v>26.783999999999999</v>
      </c>
    </row>
    <row r="341" spans="1:14" x14ac:dyDescent="0.25">
      <c r="A341" s="1">
        <v>41365</v>
      </c>
      <c r="B341">
        <f t="shared" si="5"/>
        <v>30</v>
      </c>
      <c r="C341" s="4">
        <v>110.16</v>
      </c>
      <c r="D341" s="4">
        <v>8.5535999999999994</v>
      </c>
      <c r="E341" s="4">
        <v>229.1328</v>
      </c>
      <c r="F341" s="4">
        <v>110.41920000000003</v>
      </c>
      <c r="G341" s="4">
        <v>3.1103999999999998</v>
      </c>
      <c r="H341" s="4">
        <v>28.7712</v>
      </c>
      <c r="I341" s="4">
        <v>108.3456</v>
      </c>
      <c r="J341" s="4">
        <v>397.87200000000001</v>
      </c>
      <c r="K341" s="4">
        <v>31.622400000000006</v>
      </c>
      <c r="L341" s="4">
        <v>884.6179210225506</v>
      </c>
      <c r="M341" s="4">
        <v>486.77760000000001</v>
      </c>
      <c r="N341">
        <v>25.92</v>
      </c>
    </row>
    <row r="342" spans="1:14" x14ac:dyDescent="0.25">
      <c r="A342" s="1">
        <v>41395</v>
      </c>
      <c r="B342">
        <f t="shared" si="5"/>
        <v>31</v>
      </c>
      <c r="C342" s="4">
        <v>176.23872</v>
      </c>
      <c r="D342" s="4">
        <v>13.927680000000001</v>
      </c>
      <c r="E342" s="4">
        <v>382.74336</v>
      </c>
      <c r="F342" s="4">
        <v>192.57696000000004</v>
      </c>
      <c r="G342" s="4">
        <v>5.0889600000000002</v>
      </c>
      <c r="H342" s="4">
        <v>45.264959999999995</v>
      </c>
      <c r="I342" s="4">
        <v>195.79103999999998</v>
      </c>
      <c r="J342" s="4">
        <v>677.63520000000005</v>
      </c>
      <c r="K342" s="4">
        <v>53.835840000000005</v>
      </c>
      <c r="L342" s="4">
        <v>1378.5544815585242</v>
      </c>
      <c r="M342" s="4">
        <v>700.93727999999999</v>
      </c>
      <c r="N342">
        <v>26.783999999999999</v>
      </c>
    </row>
    <row r="343" spans="1:14" x14ac:dyDescent="0.25">
      <c r="A343" s="1">
        <v>41426</v>
      </c>
      <c r="B343">
        <f t="shared" si="5"/>
        <v>30</v>
      </c>
      <c r="C343" s="4">
        <v>531.10080000000005</v>
      </c>
      <c r="D343" s="4">
        <v>41.731200000000008</v>
      </c>
      <c r="E343" s="4">
        <v>1212.7968000000001</v>
      </c>
      <c r="F343" s="4">
        <v>639.96479999999997</v>
      </c>
      <c r="G343" s="4">
        <v>16.070399999999999</v>
      </c>
      <c r="H343" s="4">
        <v>130.3776</v>
      </c>
      <c r="I343" s="4">
        <v>547.94880000000001</v>
      </c>
      <c r="J343" s="4">
        <v>1904.3423999999995</v>
      </c>
      <c r="K343" s="4">
        <v>13.219200000000177</v>
      </c>
      <c r="L343" s="4">
        <v>3880.1745661703476</v>
      </c>
      <c r="M343" s="4">
        <v>1975.8815999999999</v>
      </c>
      <c r="N343">
        <v>25.92</v>
      </c>
    </row>
    <row r="344" spans="1:14" x14ac:dyDescent="0.25">
      <c r="A344" s="1">
        <v>41456</v>
      </c>
      <c r="B344">
        <f t="shared" si="5"/>
        <v>31</v>
      </c>
      <c r="C344" s="4">
        <v>1395.9820800000002</v>
      </c>
      <c r="D344" s="4">
        <v>109.81440000000001</v>
      </c>
      <c r="E344" s="4">
        <v>3233.0966399999993</v>
      </c>
      <c r="F344" s="4">
        <v>1727.3001599999996</v>
      </c>
      <c r="G344" s="4">
        <v>43.122240000000005</v>
      </c>
      <c r="H344" s="4">
        <v>329.44319999999999</v>
      </c>
      <c r="I344" s="4">
        <v>1787.8320000000001</v>
      </c>
      <c r="J344" s="4">
        <v>5808.37824</v>
      </c>
      <c r="K344" s="4">
        <v>458.00639999999999</v>
      </c>
      <c r="L344" s="4">
        <v>9642.4158893538006</v>
      </c>
      <c r="M344" s="4">
        <v>3834.1296000000002</v>
      </c>
      <c r="N344">
        <v>26.783999999999999</v>
      </c>
    </row>
    <row r="345" spans="1:14" x14ac:dyDescent="0.25">
      <c r="A345" s="1">
        <v>41487</v>
      </c>
      <c r="B345">
        <f t="shared" si="5"/>
        <v>31</v>
      </c>
      <c r="C345" s="4">
        <v>1078.85952</v>
      </c>
      <c r="D345" s="4">
        <v>84.905280000000005</v>
      </c>
      <c r="E345" s="4">
        <v>2491.9833600000002</v>
      </c>
      <c r="F345" s="4">
        <v>1328.21856</v>
      </c>
      <c r="G345" s="4">
        <v>33.212159999999997</v>
      </c>
      <c r="H345" s="4">
        <v>257.39423999999997</v>
      </c>
      <c r="I345" s="4">
        <v>1008.9532799999999</v>
      </c>
      <c r="J345" s="4">
        <v>3826.2283200000006</v>
      </c>
      <c r="K345" s="4">
        <v>67.897440000000316</v>
      </c>
      <c r="L345" s="4">
        <v>7568.2767095330082</v>
      </c>
      <c r="M345" s="4">
        <v>3741.9926399999995</v>
      </c>
      <c r="N345">
        <v>26.783999999999999</v>
      </c>
    </row>
    <row r="346" spans="1:14" x14ac:dyDescent="0.25">
      <c r="A346" s="1">
        <v>41518</v>
      </c>
      <c r="B346">
        <f t="shared" si="5"/>
        <v>30</v>
      </c>
      <c r="C346" s="4">
        <v>681.17759999999998</v>
      </c>
      <c r="D346" s="4">
        <v>53.654400000000003</v>
      </c>
      <c r="E346" s="4">
        <v>1563.7536</v>
      </c>
      <c r="F346" s="4">
        <v>828.92159999999978</v>
      </c>
      <c r="G346" s="4">
        <v>20.736000000000001</v>
      </c>
      <c r="H346" s="4">
        <v>165.36959999999999</v>
      </c>
      <c r="I346" s="4">
        <v>658.36800000000005</v>
      </c>
      <c r="J346" s="4">
        <v>2423.3903999999993</v>
      </c>
      <c r="K346" s="4">
        <v>35.899200000000057</v>
      </c>
      <c r="L346" s="4">
        <v>4902.7399105717341</v>
      </c>
      <c r="M346" s="4">
        <v>2479.248</v>
      </c>
      <c r="N346">
        <v>25.92</v>
      </c>
    </row>
    <row r="347" spans="1:14" x14ac:dyDescent="0.25">
      <c r="A347" s="1">
        <v>41548</v>
      </c>
      <c r="B347">
        <f t="shared" si="5"/>
        <v>31</v>
      </c>
      <c r="C347" s="4">
        <v>464.16672000000005</v>
      </c>
      <c r="D347" s="4">
        <v>36.42624</v>
      </c>
      <c r="E347" s="4">
        <v>1055.55744</v>
      </c>
      <c r="F347" s="4">
        <v>554.96448000000009</v>
      </c>
      <c r="G347" s="4">
        <v>13.927680000000001</v>
      </c>
      <c r="H347" s="4">
        <v>114.63551999999999</v>
      </c>
      <c r="I347" s="4">
        <v>482.11200000000002</v>
      </c>
      <c r="J347" s="4">
        <v>1793.9923200000003</v>
      </c>
      <c r="K347" s="4">
        <v>141.68736000000001</v>
      </c>
      <c r="L347" s="4">
        <v>3425.4701401845314</v>
      </c>
      <c r="M347" s="4">
        <v>1631.41344</v>
      </c>
      <c r="N347">
        <v>26.783999999999999</v>
      </c>
    </row>
    <row r="348" spans="1:14" x14ac:dyDescent="0.25">
      <c r="A348" s="1">
        <v>41579</v>
      </c>
      <c r="B348">
        <f t="shared" si="5"/>
        <v>30</v>
      </c>
      <c r="C348" s="4">
        <v>196.99199999999999</v>
      </c>
      <c r="D348" s="4">
        <v>15.552</v>
      </c>
      <c r="E348" s="4">
        <v>432.08640000000003</v>
      </c>
      <c r="F348" s="4">
        <v>219.54239999999993</v>
      </c>
      <c r="G348" s="4">
        <v>5.7023999999999999</v>
      </c>
      <c r="H348" s="4">
        <v>50.284799999999997</v>
      </c>
      <c r="I348" s="4">
        <v>189.73439999999999</v>
      </c>
      <c r="J348" s="4">
        <v>729.90719999999999</v>
      </c>
      <c r="K348" s="4">
        <v>57.801600000000001</v>
      </c>
      <c r="L348" s="4">
        <v>1527.6000830180083</v>
      </c>
      <c r="M348" s="4">
        <v>797.81759999999997</v>
      </c>
      <c r="N348">
        <v>25.92</v>
      </c>
    </row>
    <row r="349" spans="1:14" x14ac:dyDescent="0.25">
      <c r="A349" s="1">
        <v>41609</v>
      </c>
      <c r="B349">
        <f t="shared" si="5"/>
        <v>31</v>
      </c>
      <c r="C349" s="4">
        <v>167.93567999999999</v>
      </c>
      <c r="D349" s="4">
        <v>13.124160000000002</v>
      </c>
      <c r="E349" s="4">
        <v>363.19103999999999</v>
      </c>
      <c r="F349" s="4">
        <v>182.13119999999995</v>
      </c>
      <c r="G349" s="4">
        <v>4.8211199999999996</v>
      </c>
      <c r="H349" s="4">
        <v>43.390079999999998</v>
      </c>
      <c r="I349" s="4">
        <v>144.90144000000001</v>
      </c>
      <c r="J349" s="4">
        <v>579.20399999999984</v>
      </c>
      <c r="K349" s="4">
        <v>27.721440000000012</v>
      </c>
      <c r="L349" s="4">
        <v>1317.42281020621</v>
      </c>
      <c r="M349" s="4">
        <v>738.16704000000016</v>
      </c>
      <c r="N349">
        <v>26.783999999999999</v>
      </c>
    </row>
    <row r="350" spans="1:14" x14ac:dyDescent="0.25">
      <c r="A350" s="1">
        <v>41640</v>
      </c>
      <c r="B350">
        <f t="shared" si="5"/>
        <v>31</v>
      </c>
      <c r="C350" s="4">
        <v>135.52704</v>
      </c>
      <c r="D350" s="4">
        <v>10.7136</v>
      </c>
      <c r="E350" s="4">
        <v>404.17056000000002</v>
      </c>
      <c r="F350" s="4">
        <v>257.92992000000004</v>
      </c>
      <c r="G350" s="4">
        <v>5.3567999999999998</v>
      </c>
      <c r="H350" s="4">
        <v>35.354880000000001</v>
      </c>
      <c r="I350" s="4">
        <v>64.013759999999991</v>
      </c>
      <c r="J350" s="4">
        <v>545.32223999999997</v>
      </c>
      <c r="K350" s="4">
        <v>41.783040000000007</v>
      </c>
      <c r="L350" s="4">
        <v>1076.9721872502907</v>
      </c>
      <c r="M350" s="4">
        <v>531.66240000000005</v>
      </c>
      <c r="N350">
        <v>26.783999999999999</v>
      </c>
    </row>
    <row r="351" spans="1:14" x14ac:dyDescent="0.25">
      <c r="A351" s="1">
        <v>41671</v>
      </c>
      <c r="B351">
        <f t="shared" si="5"/>
        <v>28</v>
      </c>
      <c r="C351" s="4">
        <v>119.02464000000001</v>
      </c>
      <c r="D351" s="4">
        <v>9.4348799999999997</v>
      </c>
      <c r="E351" s="4">
        <v>267.07968</v>
      </c>
      <c r="F351" s="4">
        <v>138.62016000000003</v>
      </c>
      <c r="G351" s="4">
        <v>3.6288</v>
      </c>
      <c r="H351" s="4">
        <v>30.96576</v>
      </c>
      <c r="I351" s="4">
        <v>31.691520000000004</v>
      </c>
      <c r="J351" s="4">
        <v>360.82367999999997</v>
      </c>
      <c r="K351" s="4">
        <v>31.086719999999989</v>
      </c>
      <c r="L351" s="4">
        <v>947.43135747984559</v>
      </c>
      <c r="M351" s="4">
        <v>586.65599999999995</v>
      </c>
      <c r="N351">
        <v>24.192</v>
      </c>
    </row>
    <row r="352" spans="1:14" x14ac:dyDescent="0.25">
      <c r="A352" s="1">
        <v>41699</v>
      </c>
      <c r="B352">
        <f t="shared" si="5"/>
        <v>31</v>
      </c>
      <c r="C352" s="4">
        <v>131.77728000000002</v>
      </c>
      <c r="D352" s="4">
        <v>10.44576</v>
      </c>
      <c r="E352" s="4">
        <v>226.32480000000001</v>
      </c>
      <c r="F352" s="4">
        <v>84.101759999999999</v>
      </c>
      <c r="G352" s="4">
        <v>2.9462400000000004</v>
      </c>
      <c r="H352" s="4">
        <v>34.283520000000003</v>
      </c>
      <c r="I352" s="4">
        <v>37.765439999999998</v>
      </c>
      <c r="J352" s="4">
        <v>337.74624</v>
      </c>
      <c r="K352" s="4">
        <v>39.372480000000003</v>
      </c>
      <c r="L352" s="4">
        <v>1048.9418600669721</v>
      </c>
      <c r="M352" s="4">
        <v>711.11519999999996</v>
      </c>
      <c r="N352">
        <v>26.783999999999999</v>
      </c>
    </row>
    <row r="353" spans="1:14" x14ac:dyDescent="0.25">
      <c r="A353" s="1">
        <v>41730</v>
      </c>
      <c r="B353">
        <f t="shared" si="5"/>
        <v>30</v>
      </c>
      <c r="C353" s="4">
        <v>160.70400000000001</v>
      </c>
      <c r="D353" s="4">
        <v>12.700799999999999</v>
      </c>
      <c r="E353" s="4">
        <v>198.5472</v>
      </c>
      <c r="F353" s="4">
        <v>25.142399999999984</v>
      </c>
      <c r="G353" s="4">
        <v>2.5920000000000001</v>
      </c>
      <c r="H353" s="4">
        <v>41.472000000000001</v>
      </c>
      <c r="I353" s="4">
        <v>40.694400000000002</v>
      </c>
      <c r="J353" s="4">
        <v>308.83679999999998</v>
      </c>
      <c r="K353" s="4">
        <v>28.123200000000008</v>
      </c>
      <c r="L353" s="4">
        <v>1261.5426187116111</v>
      </c>
      <c r="M353" s="4">
        <v>952.81920000000002</v>
      </c>
      <c r="N353">
        <v>25.92</v>
      </c>
    </row>
    <row r="354" spans="1:14" x14ac:dyDescent="0.25">
      <c r="A354" s="1">
        <v>41760</v>
      </c>
      <c r="B354">
        <f t="shared" si="5"/>
        <v>31</v>
      </c>
      <c r="C354" s="4">
        <v>202.75488000000001</v>
      </c>
      <c r="D354" s="4">
        <v>16.070399999999999</v>
      </c>
      <c r="E354" s="4">
        <v>304.26623999999998</v>
      </c>
      <c r="F354" s="4">
        <v>85.44095999999999</v>
      </c>
      <c r="G354" s="4">
        <v>4.0175999999999998</v>
      </c>
      <c r="H354" s="4">
        <v>51.960959999999993</v>
      </c>
      <c r="I354" s="4">
        <v>81.959040000000002</v>
      </c>
      <c r="J354" s="4">
        <v>507.02112000000005</v>
      </c>
      <c r="K354" s="4">
        <v>68.834880000000013</v>
      </c>
      <c r="L354" s="4">
        <v>1572.6628729051995</v>
      </c>
      <c r="M354" s="4">
        <v>1065.7353599999999</v>
      </c>
      <c r="N354">
        <v>26.783999999999999</v>
      </c>
    </row>
    <row r="355" spans="1:14" x14ac:dyDescent="0.25">
      <c r="A355" s="1">
        <v>41791</v>
      </c>
      <c r="B355">
        <f t="shared" si="5"/>
        <v>30</v>
      </c>
      <c r="C355" s="4">
        <v>306.89280000000002</v>
      </c>
      <c r="D355" s="4">
        <v>24.105599999999999</v>
      </c>
      <c r="E355" s="4">
        <v>536.54399999999998</v>
      </c>
      <c r="F355" s="4">
        <v>205.54560000000001</v>
      </c>
      <c r="G355" s="4">
        <v>7.2576000000000001</v>
      </c>
      <c r="H355" s="4">
        <v>76.982399999999998</v>
      </c>
      <c r="I355" s="4">
        <v>343.69920000000002</v>
      </c>
      <c r="J355" s="4">
        <v>1440.7631999999994</v>
      </c>
      <c r="K355" s="4">
        <v>483.5376</v>
      </c>
      <c r="L355" s="4">
        <v>2317.2678860790979</v>
      </c>
      <c r="M355" s="4">
        <v>876.61440000000005</v>
      </c>
      <c r="N355">
        <v>25.92</v>
      </c>
    </row>
    <row r="356" spans="1:14" x14ac:dyDescent="0.25">
      <c r="A356" s="1">
        <v>41821</v>
      </c>
      <c r="B356">
        <f t="shared" si="5"/>
        <v>31</v>
      </c>
      <c r="C356" s="4">
        <v>1102.9651200000001</v>
      </c>
      <c r="D356" s="4">
        <v>86.780159999999995</v>
      </c>
      <c r="E356" s="4">
        <v>2754.1987199999999</v>
      </c>
      <c r="F356" s="4">
        <v>1564.45344</v>
      </c>
      <c r="G356" s="4">
        <v>36.69408</v>
      </c>
      <c r="H356" s="4">
        <v>262.75103999999999</v>
      </c>
      <c r="I356" s="4">
        <v>1198.0483200000001</v>
      </c>
      <c r="J356" s="4">
        <v>4476.0081599999994</v>
      </c>
      <c r="K356" s="4">
        <v>261.01008000000019</v>
      </c>
      <c r="L356" s="4">
        <v>7727.1102742691946</v>
      </c>
      <c r="M356" s="4">
        <v>3251.0419200000001</v>
      </c>
      <c r="N356">
        <v>26.783999999999999</v>
      </c>
    </row>
    <row r="357" spans="1:14" x14ac:dyDescent="0.25">
      <c r="A357" s="1">
        <v>41852</v>
      </c>
      <c r="B357">
        <f t="shared" si="5"/>
        <v>31</v>
      </c>
      <c r="C357" s="4">
        <v>1335.7180800000001</v>
      </c>
      <c r="D357" s="4">
        <v>104.99328000000001</v>
      </c>
      <c r="E357" s="4">
        <v>3988.67328</v>
      </c>
      <c r="F357" s="4">
        <v>2547.9619200000002</v>
      </c>
      <c r="G357" s="4">
        <v>53.032319999999999</v>
      </c>
      <c r="H357" s="4">
        <v>315.78336000000002</v>
      </c>
      <c r="I357" s="4">
        <v>1571.4172800000003</v>
      </c>
      <c r="J357" s="4">
        <v>6506.1014400000004</v>
      </c>
      <c r="K357" s="4">
        <v>630.2275199999998</v>
      </c>
      <c r="L357" s="4">
        <v>9250.6582978775459</v>
      </c>
      <c r="M357" s="4">
        <v>2744.5564800000002</v>
      </c>
      <c r="N357">
        <v>26.783999999999999</v>
      </c>
    </row>
    <row r="358" spans="1:14" x14ac:dyDescent="0.25">
      <c r="A358" s="1">
        <v>41883</v>
      </c>
      <c r="B358">
        <f t="shared" si="5"/>
        <v>30</v>
      </c>
      <c r="C358" s="4">
        <v>1004.6592000000001</v>
      </c>
      <c r="D358" s="4">
        <v>79.055999999999997</v>
      </c>
      <c r="E358" s="4">
        <v>2953.8431999999998</v>
      </c>
      <c r="F358" s="4">
        <v>1870.1279999999995</v>
      </c>
      <c r="G358" s="4">
        <v>39.398400000000002</v>
      </c>
      <c r="H358" s="4">
        <v>240.01920000000001</v>
      </c>
      <c r="I358" s="4">
        <v>777.08159999999998</v>
      </c>
      <c r="J358" s="4">
        <v>5060.3615999999993</v>
      </c>
      <c r="K358" s="4">
        <v>1089.4176</v>
      </c>
      <c r="L358" s="4">
        <v>7064.0681729121752</v>
      </c>
      <c r="M358" s="4">
        <v>2003.616</v>
      </c>
      <c r="N358">
        <v>25.92</v>
      </c>
    </row>
    <row r="359" spans="1:14" x14ac:dyDescent="0.25">
      <c r="A359" s="1">
        <v>41913</v>
      </c>
      <c r="B359">
        <f t="shared" si="5"/>
        <v>31</v>
      </c>
      <c r="C359" s="4">
        <v>429.07967999999994</v>
      </c>
      <c r="D359" s="4">
        <v>33.747839999999997</v>
      </c>
      <c r="E359" s="4">
        <v>1763.99424</v>
      </c>
      <c r="F359" s="4">
        <v>1301.1667199999999</v>
      </c>
      <c r="G359" s="4">
        <v>23.569920000000003</v>
      </c>
      <c r="H359" s="4">
        <v>106.33248000000002</v>
      </c>
      <c r="I359" s="4">
        <v>264.09023999999999</v>
      </c>
      <c r="J359" s="4">
        <v>2196.6897600000007</v>
      </c>
      <c r="K359" s="4">
        <v>62.272799999999869</v>
      </c>
      <c r="L359" s="4">
        <v>3181.5277223262538</v>
      </c>
      <c r="M359" s="4">
        <v>984.84767999999997</v>
      </c>
      <c r="N359">
        <v>26.783999999999999</v>
      </c>
    </row>
    <row r="360" spans="1:14" x14ac:dyDescent="0.25">
      <c r="A360" s="1">
        <v>41944</v>
      </c>
      <c r="B360">
        <f t="shared" si="5"/>
        <v>30</v>
      </c>
      <c r="C360" s="4">
        <v>204.24959999999999</v>
      </c>
      <c r="D360" s="4">
        <v>16.070399999999999</v>
      </c>
      <c r="E360" s="4">
        <v>502.07040000000001</v>
      </c>
      <c r="F360" s="4">
        <v>281.75039999999996</v>
      </c>
      <c r="G360" s="4">
        <v>6.7392000000000003</v>
      </c>
      <c r="H360" s="4">
        <v>52.099200000000003</v>
      </c>
      <c r="I360" s="4">
        <v>118.7136</v>
      </c>
      <c r="J360" s="4">
        <v>840.32639999999981</v>
      </c>
      <c r="K360" s="4">
        <v>167.44319999999996</v>
      </c>
      <c r="L360" s="4">
        <v>1580.4398429815672</v>
      </c>
      <c r="M360" s="4">
        <v>740.01599999999996</v>
      </c>
      <c r="N360">
        <v>25.92</v>
      </c>
    </row>
    <row r="361" spans="1:14" x14ac:dyDescent="0.25">
      <c r="A361" s="1">
        <v>41974</v>
      </c>
      <c r="B361">
        <f t="shared" si="5"/>
        <v>31</v>
      </c>
      <c r="C361" s="4">
        <v>156.41856000000001</v>
      </c>
      <c r="D361" s="4">
        <v>12.320639999999997</v>
      </c>
      <c r="E361" s="4">
        <v>301.32</v>
      </c>
      <c r="F361" s="4">
        <v>132.58080000000001</v>
      </c>
      <c r="G361" s="4">
        <v>4.0175999999999998</v>
      </c>
      <c r="H361" s="4">
        <v>40.443840000000002</v>
      </c>
      <c r="I361" s="4">
        <v>86.512319999999988</v>
      </c>
      <c r="J361" s="4">
        <v>579.73968000000002</v>
      </c>
      <c r="K361" s="4">
        <v>151.46351999999999</v>
      </c>
      <c r="L361" s="4">
        <v>1232.3238451071477</v>
      </c>
      <c r="M361" s="4">
        <v>652.45824000000005</v>
      </c>
      <c r="N361">
        <v>26.783999999999999</v>
      </c>
    </row>
  </sheetData>
  <autoFilter ref="A1:M1" xr:uid="{6B0DBAB0-67CB-497F-92CD-8CBCA0FD128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E6A8-06E5-4DE6-9D58-3A915819FC14}">
  <dimension ref="A1:F25"/>
  <sheetViews>
    <sheetView tabSelected="1" workbookViewId="0">
      <selection activeCell="C2" sqref="C2"/>
    </sheetView>
  </sheetViews>
  <sheetFormatPr defaultRowHeight="15" x14ac:dyDescent="0.25"/>
  <cols>
    <col min="1" max="1" width="17.5703125" bestFit="1" customWidth="1"/>
    <col min="2" max="2" width="6.85546875" bestFit="1" customWidth="1"/>
    <col min="3" max="3" width="14.42578125" bestFit="1" customWidth="1"/>
    <col min="4" max="4" width="5.140625" bestFit="1" customWidth="1"/>
    <col min="5" max="5" width="10" bestFit="1" customWidth="1"/>
  </cols>
  <sheetData>
    <row r="1" spans="1:6" x14ac:dyDescent="0.25">
      <c r="A1" t="s">
        <v>9</v>
      </c>
      <c r="B1" t="s">
        <v>25</v>
      </c>
      <c r="C1" t="s">
        <v>24</v>
      </c>
      <c r="D1" t="s">
        <v>8</v>
      </c>
      <c r="E1" t="s">
        <v>11</v>
      </c>
    </row>
    <row r="2" spans="1:6" x14ac:dyDescent="0.25">
      <c r="A2" s="33">
        <v>44197</v>
      </c>
      <c r="B2" s="34" t="s">
        <v>12</v>
      </c>
      <c r="C2">
        <v>45.72</v>
      </c>
      <c r="D2" s="35">
        <f>DAY(DATE(YEAR(A2),MONTH(A2)+1,0))</f>
        <v>31</v>
      </c>
      <c r="E2">
        <f>C2*D2*24*60*60/(2*10^6)</f>
        <v>61.228223999999997</v>
      </c>
      <c r="F2">
        <f>E2+E3</f>
        <v>125.04110399999999</v>
      </c>
    </row>
    <row r="3" spans="1:6" x14ac:dyDescent="0.25">
      <c r="A3" s="33"/>
      <c r="B3" s="34"/>
      <c r="C3">
        <v>47.65</v>
      </c>
      <c r="D3" s="36"/>
      <c r="E3">
        <f>C3*D2*24*60*60/(2*10^6)</f>
        <v>63.81288</v>
      </c>
    </row>
    <row r="4" spans="1:6" x14ac:dyDescent="0.25">
      <c r="A4" s="33">
        <v>44228</v>
      </c>
      <c r="B4" s="34" t="s">
        <v>13</v>
      </c>
      <c r="C4">
        <v>50.19</v>
      </c>
      <c r="D4" s="35">
        <f>DAY(DATE(YEAR(A4),MONTH(A4)+1,0))</f>
        <v>28</v>
      </c>
      <c r="E4">
        <f>C4*D4*24*60*60/(2*10^6)</f>
        <v>60.709823999999998</v>
      </c>
      <c r="F4">
        <f>E4+E5</f>
        <v>131.955264</v>
      </c>
    </row>
    <row r="5" spans="1:6" x14ac:dyDescent="0.25">
      <c r="A5" s="33"/>
      <c r="B5" s="34"/>
      <c r="C5">
        <v>58.9</v>
      </c>
      <c r="D5" s="36"/>
      <c r="E5">
        <f>C5*D4*24*60*60/(2*10^6)</f>
        <v>71.245440000000002</v>
      </c>
    </row>
    <row r="6" spans="1:6" x14ac:dyDescent="0.25">
      <c r="A6" s="33">
        <v>44256</v>
      </c>
      <c r="B6" s="34" t="s">
        <v>14</v>
      </c>
      <c r="C6">
        <v>60.1</v>
      </c>
      <c r="D6" s="35">
        <f>DAY(DATE(YEAR(A6),MONTH(A6)+1,0))</f>
        <v>31</v>
      </c>
      <c r="E6">
        <f>C6*D6*24*60*60/(2*10^6)</f>
        <v>80.485919999999993</v>
      </c>
      <c r="F6">
        <f>E6+E7</f>
        <v>158.22647999999998</v>
      </c>
    </row>
    <row r="7" spans="1:6" x14ac:dyDescent="0.25">
      <c r="A7" s="33"/>
      <c r="B7" s="34"/>
      <c r="C7">
        <v>58.05</v>
      </c>
      <c r="D7" s="36"/>
      <c r="E7">
        <f>C7*D6*24*60*60/(2*10^6)</f>
        <v>77.740560000000002</v>
      </c>
    </row>
    <row r="8" spans="1:6" x14ac:dyDescent="0.25">
      <c r="A8" s="33">
        <v>44287</v>
      </c>
      <c r="B8" s="34" t="s">
        <v>15</v>
      </c>
      <c r="C8">
        <v>66.47</v>
      </c>
      <c r="D8" s="35">
        <f>DAY(DATE(YEAR(A8),MONTH(A8)+1,0))</f>
        <v>30</v>
      </c>
      <c r="E8">
        <f>C8*D8*24*60*60/(2*10^6)</f>
        <v>86.145119999999991</v>
      </c>
      <c r="F8">
        <f>E8+E9</f>
        <v>173.09375999999997</v>
      </c>
    </row>
    <row r="9" spans="1:6" x14ac:dyDescent="0.25">
      <c r="A9" s="33"/>
      <c r="B9" s="34"/>
      <c r="C9">
        <v>67.09</v>
      </c>
      <c r="D9" s="36"/>
      <c r="E9">
        <f>C9*D8*24*60*60/(2*10^6)</f>
        <v>86.948639999999997</v>
      </c>
    </row>
    <row r="10" spans="1:6" x14ac:dyDescent="0.25">
      <c r="A10" s="33">
        <v>44317</v>
      </c>
      <c r="B10" s="34" t="s">
        <v>16</v>
      </c>
      <c r="C10">
        <v>52.67</v>
      </c>
      <c r="D10" s="35">
        <f>DAY(DATE(YEAR(A10),MONTH(A10)+1,0))</f>
        <v>31</v>
      </c>
      <c r="E10">
        <f>C10*D10*24*60*60/(2*10^6)</f>
        <v>70.535663999999997</v>
      </c>
      <c r="F10">
        <f>E10+E11</f>
        <v>103.238928</v>
      </c>
    </row>
    <row r="11" spans="1:6" x14ac:dyDescent="0.25">
      <c r="A11" s="33"/>
      <c r="B11" s="34"/>
      <c r="C11">
        <v>24.42</v>
      </c>
      <c r="D11" s="36"/>
      <c r="E11">
        <f>C11*D10*24*60*60/(2*10^6)</f>
        <v>32.703264000000004</v>
      </c>
    </row>
    <row r="12" spans="1:6" x14ac:dyDescent="0.25">
      <c r="A12" s="33">
        <v>44348</v>
      </c>
      <c r="B12" s="34" t="s">
        <v>17</v>
      </c>
      <c r="C12">
        <v>0</v>
      </c>
      <c r="D12" s="35">
        <f>DAY(DATE(YEAR(A12),MONTH(A12)+1,0))</f>
        <v>30</v>
      </c>
      <c r="E12">
        <f>C12*D12*24*60*60/(2*10^6)</f>
        <v>0</v>
      </c>
      <c r="F12">
        <f>E12+E13</f>
        <v>0</v>
      </c>
    </row>
    <row r="13" spans="1:6" x14ac:dyDescent="0.25">
      <c r="A13" s="33"/>
      <c r="B13" s="34"/>
      <c r="C13">
        <v>0</v>
      </c>
      <c r="D13" s="36"/>
      <c r="E13">
        <f>C13*D12*24*60*60/(2*10^6)</f>
        <v>0</v>
      </c>
    </row>
    <row r="14" spans="1:6" x14ac:dyDescent="0.25">
      <c r="A14" s="33">
        <v>44378</v>
      </c>
      <c r="B14" s="34" t="s">
        <v>18</v>
      </c>
      <c r="C14">
        <v>0</v>
      </c>
      <c r="D14" s="35">
        <f>DAY(DATE(YEAR(A14),MONTH(A14)+1,0))</f>
        <v>31</v>
      </c>
      <c r="E14">
        <f>C14*D14*24*60*60/(2*10^6)</f>
        <v>0</v>
      </c>
      <c r="F14">
        <f>E14+E15</f>
        <v>0</v>
      </c>
    </row>
    <row r="15" spans="1:6" x14ac:dyDescent="0.25">
      <c r="A15" s="33"/>
      <c r="B15" s="34"/>
      <c r="C15">
        <v>0</v>
      </c>
      <c r="D15" s="36"/>
      <c r="E15">
        <f>C15*D14*24*60*60/(2*10^6)</f>
        <v>0</v>
      </c>
    </row>
    <row r="16" spans="1:6" x14ac:dyDescent="0.25">
      <c r="A16" s="33">
        <v>44409</v>
      </c>
      <c r="B16" s="34" t="s">
        <v>19</v>
      </c>
      <c r="C16">
        <v>0</v>
      </c>
      <c r="D16" s="35">
        <f>DAY(DATE(YEAR(A16),MONTH(A16)+1,0))</f>
        <v>31</v>
      </c>
      <c r="E16">
        <f>C16*D16*24*60*60/(2*10^6)</f>
        <v>0</v>
      </c>
      <c r="F16">
        <f>E16+E17</f>
        <v>0</v>
      </c>
    </row>
    <row r="17" spans="1:6" x14ac:dyDescent="0.25">
      <c r="A17" s="33"/>
      <c r="B17" s="34"/>
      <c r="C17">
        <v>0</v>
      </c>
      <c r="D17" s="36"/>
      <c r="E17">
        <f>C17*D16*24*60*60/(2*10^6)</f>
        <v>0</v>
      </c>
    </row>
    <row r="18" spans="1:6" x14ac:dyDescent="0.25">
      <c r="A18" s="33">
        <v>44440</v>
      </c>
      <c r="B18" s="34" t="s">
        <v>20</v>
      </c>
      <c r="C18">
        <v>0</v>
      </c>
      <c r="D18" s="35">
        <f>DAY(DATE(YEAR(A18),MONTH(A18)+1,0))</f>
        <v>30</v>
      </c>
      <c r="E18">
        <f>C18*D18*24*60*60/(2*10^6)</f>
        <v>0</v>
      </c>
      <c r="F18">
        <f>E18+E19</f>
        <v>28.6416</v>
      </c>
    </row>
    <row r="19" spans="1:6" x14ac:dyDescent="0.25">
      <c r="A19" s="33"/>
      <c r="B19" s="34"/>
      <c r="C19">
        <v>22.1</v>
      </c>
      <c r="D19" s="36"/>
      <c r="E19">
        <f>C19*D18*24*60*60/(2*10^6)</f>
        <v>28.6416</v>
      </c>
    </row>
    <row r="20" spans="1:6" x14ac:dyDescent="0.25">
      <c r="A20" s="33">
        <v>44470</v>
      </c>
      <c r="B20" s="34" t="s">
        <v>21</v>
      </c>
      <c r="C20">
        <v>36.76</v>
      </c>
      <c r="D20" s="35">
        <f>DAY(DATE(YEAR(A20),MONTH(A20)+1,0))</f>
        <v>31</v>
      </c>
      <c r="E20">
        <f>C20*D20*24*60*60/(2*10^6)</f>
        <v>49.228991999999998</v>
      </c>
      <c r="F20">
        <f>E20+E21</f>
        <v>98.980271999999999</v>
      </c>
    </row>
    <row r="21" spans="1:6" x14ac:dyDescent="0.25">
      <c r="A21" s="33"/>
      <c r="B21" s="34"/>
      <c r="C21">
        <v>37.15</v>
      </c>
      <c r="D21" s="36"/>
      <c r="E21">
        <f>C21*D20*24*60*60/(2*10^6)</f>
        <v>49.751280000000001</v>
      </c>
    </row>
    <row r="22" spans="1:6" x14ac:dyDescent="0.25">
      <c r="A22" s="33">
        <v>44501</v>
      </c>
      <c r="B22" s="34" t="s">
        <v>22</v>
      </c>
      <c r="C22">
        <v>39.130000000000003</v>
      </c>
      <c r="D22" s="35">
        <f>DAY(DATE(YEAR(A22),MONTH(A22)+1,0))</f>
        <v>30</v>
      </c>
      <c r="E22">
        <f>C22*D22*24*60*60/(2*10^6)</f>
        <v>50.712480000000006</v>
      </c>
      <c r="F22">
        <f>E22+E23</f>
        <v>118.20815999999999</v>
      </c>
    </row>
    <row r="23" spans="1:6" x14ac:dyDescent="0.25">
      <c r="A23" s="33"/>
      <c r="B23" s="34"/>
      <c r="C23">
        <v>52.08</v>
      </c>
      <c r="D23" s="36"/>
      <c r="E23">
        <f>C23*D22*24*60*60/(2*10^6)</f>
        <v>67.495679999999993</v>
      </c>
    </row>
    <row r="24" spans="1:6" x14ac:dyDescent="0.25">
      <c r="A24" s="33">
        <v>44531</v>
      </c>
      <c r="B24" s="34" t="s">
        <v>23</v>
      </c>
      <c r="C24">
        <v>47.37</v>
      </c>
      <c r="D24" s="35">
        <f>DAY(DATE(YEAR(A24),MONTH(A24)+1,0))</f>
        <v>31</v>
      </c>
      <c r="E24">
        <f>C24*D24*24*60*60/(2*10^6)</f>
        <v>63.437903999999996</v>
      </c>
      <c r="F24">
        <f>E24+E25</f>
        <v>119.711088</v>
      </c>
    </row>
    <row r="25" spans="1:6" x14ac:dyDescent="0.25">
      <c r="A25" s="33"/>
      <c r="B25" s="34"/>
      <c r="C25">
        <v>42.02</v>
      </c>
      <c r="D25" s="36"/>
      <c r="E25">
        <f>C25*D24*24*60*60/(2*10^6)</f>
        <v>56.273184000000008</v>
      </c>
    </row>
  </sheetData>
  <mergeCells count="36">
    <mergeCell ref="A22:A23"/>
    <mergeCell ref="B22:B23"/>
    <mergeCell ref="D22:D23"/>
    <mergeCell ref="A24:A25"/>
    <mergeCell ref="B24:B25"/>
    <mergeCell ref="D24:D25"/>
    <mergeCell ref="A18:A19"/>
    <mergeCell ref="B18:B19"/>
    <mergeCell ref="D18:D19"/>
    <mergeCell ref="A20:A21"/>
    <mergeCell ref="B20:B21"/>
    <mergeCell ref="D20:D21"/>
    <mergeCell ref="A14:A15"/>
    <mergeCell ref="B14:B15"/>
    <mergeCell ref="D14:D15"/>
    <mergeCell ref="A16:A17"/>
    <mergeCell ref="B16:B17"/>
    <mergeCell ref="D16:D17"/>
    <mergeCell ref="A10:A11"/>
    <mergeCell ref="B10:B11"/>
    <mergeCell ref="D10:D11"/>
    <mergeCell ref="A12:A13"/>
    <mergeCell ref="B12:B13"/>
    <mergeCell ref="D12:D13"/>
    <mergeCell ref="A6:A7"/>
    <mergeCell ref="B6:B7"/>
    <mergeCell ref="D6:D7"/>
    <mergeCell ref="A8:A9"/>
    <mergeCell ref="B8:B9"/>
    <mergeCell ref="D8:D9"/>
    <mergeCell ref="A2:A3"/>
    <mergeCell ref="B2:B3"/>
    <mergeCell ref="D2:D3"/>
    <mergeCell ref="A4:A5"/>
    <mergeCell ref="B4:B5"/>
    <mergeCell ref="D4:D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C693-3877-4592-9C2B-8C4FF326F15C}">
  <dimension ref="A1:B13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192.84479999999999</v>
      </c>
    </row>
    <row r="3" spans="1:2" x14ac:dyDescent="0.25">
      <c r="A3" s="2" t="s">
        <v>13</v>
      </c>
      <c r="B3" s="2">
        <v>192.84479999999999</v>
      </c>
    </row>
    <row r="4" spans="1:2" x14ac:dyDescent="0.25">
      <c r="A4" s="2" t="s">
        <v>14</v>
      </c>
      <c r="B4" s="2">
        <v>192.84479999999999</v>
      </c>
    </row>
    <row r="5" spans="1:2" x14ac:dyDescent="0.25">
      <c r="A5" s="2" t="s">
        <v>15</v>
      </c>
      <c r="B5" s="2">
        <v>192.84479999999999</v>
      </c>
    </row>
    <row r="6" spans="1:2" x14ac:dyDescent="0.25">
      <c r="A6" s="2" t="s">
        <v>16</v>
      </c>
      <c r="B6" s="2">
        <v>192.84479999999999</v>
      </c>
    </row>
    <row r="7" spans="1:2" x14ac:dyDescent="0.25">
      <c r="A7" s="2" t="s">
        <v>17</v>
      </c>
      <c r="B7" s="2">
        <v>192.84479999999999</v>
      </c>
    </row>
    <row r="8" spans="1:2" x14ac:dyDescent="0.25">
      <c r="A8" s="2" t="s">
        <v>18</v>
      </c>
      <c r="B8" s="2">
        <v>192.84479999999999</v>
      </c>
    </row>
    <row r="9" spans="1:2" x14ac:dyDescent="0.25">
      <c r="A9" s="2" t="s">
        <v>19</v>
      </c>
      <c r="B9" s="2">
        <v>192.84479999999999</v>
      </c>
    </row>
    <row r="10" spans="1:2" x14ac:dyDescent="0.25">
      <c r="A10" s="2" t="s">
        <v>20</v>
      </c>
      <c r="B10" s="2">
        <v>192.84479999999999</v>
      </c>
    </row>
    <row r="11" spans="1:2" x14ac:dyDescent="0.25">
      <c r="A11" s="2" t="s">
        <v>21</v>
      </c>
      <c r="B11" s="2">
        <v>192.84479999999999</v>
      </c>
    </row>
    <row r="12" spans="1:2" x14ac:dyDescent="0.25">
      <c r="A12" s="2" t="s">
        <v>22</v>
      </c>
      <c r="B12" s="2">
        <v>192.84479999999999</v>
      </c>
    </row>
    <row r="13" spans="1:2" x14ac:dyDescent="0.25">
      <c r="A13" s="2" t="s">
        <v>23</v>
      </c>
      <c r="B13" s="2">
        <v>192.84479999999999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A69D-1969-423E-8B2F-BB8EAFF50B9D}">
  <dimension ref="A1:B13"/>
  <sheetViews>
    <sheetView workbookViewId="0"/>
  </sheetViews>
  <sheetFormatPr defaultRowHeight="15" x14ac:dyDescent="0.25"/>
  <sheetData>
    <row r="1" spans="1:2" x14ac:dyDescent="0.25">
      <c r="A1" s="2" t="s">
        <v>10</v>
      </c>
      <c r="B1" s="2" t="s">
        <v>26</v>
      </c>
    </row>
    <row r="2" spans="1:2" x14ac:dyDescent="0.25">
      <c r="A2" s="2" t="s">
        <v>12</v>
      </c>
      <c r="B2" s="2">
        <v>125.04110399999999</v>
      </c>
    </row>
    <row r="3" spans="1:2" x14ac:dyDescent="0.25">
      <c r="A3" s="2" t="s">
        <v>13</v>
      </c>
      <c r="B3" s="2">
        <v>131.955264</v>
      </c>
    </row>
    <row r="4" spans="1:2" x14ac:dyDescent="0.25">
      <c r="A4" s="2" t="s">
        <v>14</v>
      </c>
      <c r="B4" s="2">
        <v>158.22647999999998</v>
      </c>
    </row>
    <row r="5" spans="1:2" x14ac:dyDescent="0.25">
      <c r="A5" s="2" t="s">
        <v>15</v>
      </c>
      <c r="B5" s="2">
        <v>173.09375999999997</v>
      </c>
    </row>
    <row r="6" spans="1:2" x14ac:dyDescent="0.25">
      <c r="A6" s="2" t="s">
        <v>16</v>
      </c>
      <c r="B6" s="2">
        <v>103.238928</v>
      </c>
    </row>
    <row r="7" spans="1:2" x14ac:dyDescent="0.25">
      <c r="A7" s="2" t="s">
        <v>17</v>
      </c>
      <c r="B7" s="2">
        <v>0</v>
      </c>
    </row>
    <row r="8" spans="1:2" x14ac:dyDescent="0.25">
      <c r="A8" s="2" t="s">
        <v>18</v>
      </c>
      <c r="B8" s="2">
        <v>0</v>
      </c>
    </row>
    <row r="9" spans="1:2" x14ac:dyDescent="0.25">
      <c r="A9" s="2" t="s">
        <v>19</v>
      </c>
      <c r="B9" s="2">
        <v>0</v>
      </c>
    </row>
    <row r="10" spans="1:2" x14ac:dyDescent="0.25">
      <c r="A10" s="2" t="s">
        <v>20</v>
      </c>
      <c r="B10" s="2">
        <v>28.6416</v>
      </c>
    </row>
    <row r="11" spans="1:2" x14ac:dyDescent="0.25">
      <c r="A11" s="2" t="s">
        <v>21</v>
      </c>
      <c r="B11" s="2">
        <v>98.980271999999999</v>
      </c>
    </row>
    <row r="12" spans="1:2" x14ac:dyDescent="0.25">
      <c r="A12" s="2" t="s">
        <v>22</v>
      </c>
      <c r="B12" s="2">
        <v>118.20815999999999</v>
      </c>
    </row>
    <row r="13" spans="1:2" x14ac:dyDescent="0.25">
      <c r="A13" s="2" t="s">
        <v>23</v>
      </c>
      <c r="B13" s="2">
        <v>119.711088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A46-656A-44DD-9A3E-0B66F6D8D7BA}">
  <dimension ref="A1:B565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s="1">
        <v>24838</v>
      </c>
      <c r="B2">
        <f t="shared" ref="B2:B65" si="0">DAY(EOMONTH(A2,0))</f>
        <v>31</v>
      </c>
    </row>
    <row r="3" spans="1:2" x14ac:dyDescent="0.25">
      <c r="A3" s="1">
        <v>24869</v>
      </c>
      <c r="B3">
        <f t="shared" si="0"/>
        <v>29</v>
      </c>
    </row>
    <row r="4" spans="1:2" x14ac:dyDescent="0.25">
      <c r="A4" s="1">
        <v>24898</v>
      </c>
      <c r="B4">
        <f t="shared" si="0"/>
        <v>31</v>
      </c>
    </row>
    <row r="5" spans="1:2" x14ac:dyDescent="0.25">
      <c r="A5" s="1">
        <v>24929</v>
      </c>
      <c r="B5">
        <f t="shared" si="0"/>
        <v>30</v>
      </c>
    </row>
    <row r="6" spans="1:2" x14ac:dyDescent="0.25">
      <c r="A6" s="1">
        <v>24959</v>
      </c>
      <c r="B6">
        <f t="shared" si="0"/>
        <v>31</v>
      </c>
    </row>
    <row r="7" spans="1:2" x14ac:dyDescent="0.25">
      <c r="A7" s="1">
        <v>24990</v>
      </c>
      <c r="B7">
        <f t="shared" si="0"/>
        <v>30</v>
      </c>
    </row>
    <row r="8" spans="1:2" x14ac:dyDescent="0.25">
      <c r="A8" s="1">
        <v>25020</v>
      </c>
      <c r="B8">
        <f t="shared" si="0"/>
        <v>31</v>
      </c>
    </row>
    <row r="9" spans="1:2" x14ac:dyDescent="0.25">
      <c r="A9" s="1">
        <v>25051</v>
      </c>
      <c r="B9">
        <f t="shared" si="0"/>
        <v>31</v>
      </c>
    </row>
    <row r="10" spans="1:2" x14ac:dyDescent="0.25">
      <c r="A10" s="1">
        <v>25082</v>
      </c>
      <c r="B10">
        <f t="shared" si="0"/>
        <v>30</v>
      </c>
    </row>
    <row r="11" spans="1:2" x14ac:dyDescent="0.25">
      <c r="A11" s="1">
        <v>25112</v>
      </c>
      <c r="B11">
        <f t="shared" si="0"/>
        <v>31</v>
      </c>
    </row>
    <row r="12" spans="1:2" x14ac:dyDescent="0.25">
      <c r="A12" s="1">
        <v>25143</v>
      </c>
      <c r="B12">
        <f t="shared" si="0"/>
        <v>30</v>
      </c>
    </row>
    <row r="13" spans="1:2" x14ac:dyDescent="0.25">
      <c r="A13" s="1">
        <v>25173</v>
      </c>
      <c r="B13">
        <f t="shared" si="0"/>
        <v>31</v>
      </c>
    </row>
    <row r="14" spans="1:2" x14ac:dyDescent="0.25">
      <c r="A14" s="1">
        <v>25204</v>
      </c>
      <c r="B14">
        <f t="shared" si="0"/>
        <v>31</v>
      </c>
    </row>
    <row r="15" spans="1:2" x14ac:dyDescent="0.25">
      <c r="A15" s="1">
        <v>25235</v>
      </c>
      <c r="B15">
        <f t="shared" si="0"/>
        <v>28</v>
      </c>
    </row>
    <row r="16" spans="1:2" x14ac:dyDescent="0.25">
      <c r="A16" s="1">
        <v>25263</v>
      </c>
      <c r="B16">
        <f t="shared" si="0"/>
        <v>31</v>
      </c>
    </row>
    <row r="17" spans="1:2" x14ac:dyDescent="0.25">
      <c r="A17" s="1">
        <v>25294</v>
      </c>
      <c r="B17">
        <f t="shared" si="0"/>
        <v>30</v>
      </c>
    </row>
    <row r="18" spans="1:2" x14ac:dyDescent="0.25">
      <c r="A18" s="1">
        <v>25324</v>
      </c>
      <c r="B18">
        <f t="shared" si="0"/>
        <v>31</v>
      </c>
    </row>
    <row r="19" spans="1:2" x14ac:dyDescent="0.25">
      <c r="A19" s="1">
        <v>25355</v>
      </c>
      <c r="B19">
        <f t="shared" si="0"/>
        <v>30</v>
      </c>
    </row>
    <row r="20" spans="1:2" x14ac:dyDescent="0.25">
      <c r="A20" s="1">
        <v>25385</v>
      </c>
      <c r="B20">
        <f t="shared" si="0"/>
        <v>31</v>
      </c>
    </row>
    <row r="21" spans="1:2" x14ac:dyDescent="0.25">
      <c r="A21" s="1">
        <v>25416</v>
      </c>
      <c r="B21">
        <f t="shared" si="0"/>
        <v>31</v>
      </c>
    </row>
    <row r="22" spans="1:2" x14ac:dyDescent="0.25">
      <c r="A22" s="1">
        <v>25447</v>
      </c>
      <c r="B22">
        <f t="shared" si="0"/>
        <v>30</v>
      </c>
    </row>
    <row r="23" spans="1:2" x14ac:dyDescent="0.25">
      <c r="A23" s="1">
        <v>25477</v>
      </c>
      <c r="B23">
        <f t="shared" si="0"/>
        <v>31</v>
      </c>
    </row>
    <row r="24" spans="1:2" x14ac:dyDescent="0.25">
      <c r="A24" s="1">
        <v>25508</v>
      </c>
      <c r="B24">
        <f t="shared" si="0"/>
        <v>30</v>
      </c>
    </row>
    <row r="25" spans="1:2" x14ac:dyDescent="0.25">
      <c r="A25" s="1">
        <v>25538</v>
      </c>
      <c r="B25">
        <f t="shared" si="0"/>
        <v>31</v>
      </c>
    </row>
    <row r="26" spans="1:2" x14ac:dyDescent="0.25">
      <c r="A26" s="1">
        <v>25569</v>
      </c>
      <c r="B26">
        <f t="shared" si="0"/>
        <v>31</v>
      </c>
    </row>
    <row r="27" spans="1:2" x14ac:dyDescent="0.25">
      <c r="A27" s="1">
        <v>25600</v>
      </c>
      <c r="B27">
        <f t="shared" si="0"/>
        <v>28</v>
      </c>
    </row>
    <row r="28" spans="1:2" x14ac:dyDescent="0.25">
      <c r="A28" s="1">
        <v>25628</v>
      </c>
      <c r="B28">
        <f t="shared" si="0"/>
        <v>31</v>
      </c>
    </row>
    <row r="29" spans="1:2" x14ac:dyDescent="0.25">
      <c r="A29" s="1">
        <v>25659</v>
      </c>
      <c r="B29">
        <f t="shared" si="0"/>
        <v>30</v>
      </c>
    </row>
    <row r="30" spans="1:2" x14ac:dyDescent="0.25">
      <c r="A30" s="1">
        <v>25689</v>
      </c>
      <c r="B30">
        <f t="shared" si="0"/>
        <v>31</v>
      </c>
    </row>
    <row r="31" spans="1:2" x14ac:dyDescent="0.25">
      <c r="A31" s="1">
        <v>25720</v>
      </c>
      <c r="B31">
        <f t="shared" si="0"/>
        <v>30</v>
      </c>
    </row>
    <row r="32" spans="1:2" x14ac:dyDescent="0.25">
      <c r="A32" s="1">
        <v>25750</v>
      </c>
      <c r="B32">
        <f t="shared" si="0"/>
        <v>31</v>
      </c>
    </row>
    <row r="33" spans="1:2" x14ac:dyDescent="0.25">
      <c r="A33" s="1">
        <v>25781</v>
      </c>
      <c r="B33">
        <f t="shared" si="0"/>
        <v>31</v>
      </c>
    </row>
    <row r="34" spans="1:2" x14ac:dyDescent="0.25">
      <c r="A34" s="1">
        <v>25812</v>
      </c>
      <c r="B34">
        <f t="shared" si="0"/>
        <v>30</v>
      </c>
    </row>
    <row r="35" spans="1:2" x14ac:dyDescent="0.25">
      <c r="A35" s="1">
        <v>25842</v>
      </c>
      <c r="B35">
        <f t="shared" si="0"/>
        <v>31</v>
      </c>
    </row>
    <row r="36" spans="1:2" x14ac:dyDescent="0.25">
      <c r="A36" s="1">
        <v>25873</v>
      </c>
      <c r="B36">
        <f t="shared" si="0"/>
        <v>30</v>
      </c>
    </row>
    <row r="37" spans="1:2" x14ac:dyDescent="0.25">
      <c r="A37" s="1">
        <v>25903</v>
      </c>
      <c r="B37">
        <f t="shared" si="0"/>
        <v>31</v>
      </c>
    </row>
    <row r="38" spans="1:2" x14ac:dyDescent="0.25">
      <c r="A38" s="1">
        <v>25934</v>
      </c>
      <c r="B38">
        <f t="shared" si="0"/>
        <v>31</v>
      </c>
    </row>
    <row r="39" spans="1:2" x14ac:dyDescent="0.25">
      <c r="A39" s="1">
        <v>25965</v>
      </c>
      <c r="B39">
        <f t="shared" si="0"/>
        <v>28</v>
      </c>
    </row>
    <row r="40" spans="1:2" x14ac:dyDescent="0.25">
      <c r="A40" s="1">
        <v>25993</v>
      </c>
      <c r="B40">
        <f t="shared" si="0"/>
        <v>31</v>
      </c>
    </row>
    <row r="41" spans="1:2" x14ac:dyDescent="0.25">
      <c r="A41" s="1">
        <v>26024</v>
      </c>
      <c r="B41">
        <f t="shared" si="0"/>
        <v>30</v>
      </c>
    </row>
    <row r="42" spans="1:2" x14ac:dyDescent="0.25">
      <c r="A42" s="1">
        <v>26054</v>
      </c>
      <c r="B42">
        <f t="shared" si="0"/>
        <v>31</v>
      </c>
    </row>
    <row r="43" spans="1:2" x14ac:dyDescent="0.25">
      <c r="A43" s="1">
        <v>26085</v>
      </c>
      <c r="B43">
        <f t="shared" si="0"/>
        <v>30</v>
      </c>
    </row>
    <row r="44" spans="1:2" x14ac:dyDescent="0.25">
      <c r="A44" s="1">
        <v>26115</v>
      </c>
      <c r="B44">
        <f t="shared" si="0"/>
        <v>31</v>
      </c>
    </row>
    <row r="45" spans="1:2" x14ac:dyDescent="0.25">
      <c r="A45" s="1">
        <v>26146</v>
      </c>
      <c r="B45">
        <f t="shared" si="0"/>
        <v>31</v>
      </c>
    </row>
    <row r="46" spans="1:2" x14ac:dyDescent="0.25">
      <c r="A46" s="1">
        <v>26177</v>
      </c>
      <c r="B46">
        <f t="shared" si="0"/>
        <v>30</v>
      </c>
    </row>
    <row r="47" spans="1:2" x14ac:dyDescent="0.25">
      <c r="A47" s="1">
        <v>26207</v>
      </c>
      <c r="B47">
        <f t="shared" si="0"/>
        <v>31</v>
      </c>
    </row>
    <row r="48" spans="1:2" x14ac:dyDescent="0.25">
      <c r="A48" s="1">
        <v>26238</v>
      </c>
      <c r="B48">
        <f t="shared" si="0"/>
        <v>30</v>
      </c>
    </row>
    <row r="49" spans="1:2" x14ac:dyDescent="0.25">
      <c r="A49" s="1">
        <v>26268</v>
      </c>
      <c r="B49">
        <f t="shared" si="0"/>
        <v>31</v>
      </c>
    </row>
    <row r="50" spans="1:2" x14ac:dyDescent="0.25">
      <c r="A50" s="1">
        <v>26299</v>
      </c>
      <c r="B50">
        <f t="shared" si="0"/>
        <v>31</v>
      </c>
    </row>
    <row r="51" spans="1:2" x14ac:dyDescent="0.25">
      <c r="A51" s="1">
        <v>26330</v>
      </c>
      <c r="B51">
        <f t="shared" si="0"/>
        <v>29</v>
      </c>
    </row>
    <row r="52" spans="1:2" x14ac:dyDescent="0.25">
      <c r="A52" s="1">
        <v>26359</v>
      </c>
      <c r="B52">
        <f t="shared" si="0"/>
        <v>31</v>
      </c>
    </row>
    <row r="53" spans="1:2" x14ac:dyDescent="0.25">
      <c r="A53" s="1">
        <v>26390</v>
      </c>
      <c r="B53">
        <f t="shared" si="0"/>
        <v>30</v>
      </c>
    </row>
    <row r="54" spans="1:2" x14ac:dyDescent="0.25">
      <c r="A54" s="1">
        <v>26420</v>
      </c>
      <c r="B54">
        <f t="shared" si="0"/>
        <v>31</v>
      </c>
    </row>
    <row r="55" spans="1:2" x14ac:dyDescent="0.25">
      <c r="A55" s="1">
        <v>26451</v>
      </c>
      <c r="B55">
        <f t="shared" si="0"/>
        <v>30</v>
      </c>
    </row>
    <row r="56" spans="1:2" x14ac:dyDescent="0.25">
      <c r="A56" s="1">
        <v>26481</v>
      </c>
      <c r="B56">
        <f t="shared" si="0"/>
        <v>31</v>
      </c>
    </row>
    <row r="57" spans="1:2" x14ac:dyDescent="0.25">
      <c r="A57" s="1">
        <v>26512</v>
      </c>
      <c r="B57">
        <f t="shared" si="0"/>
        <v>31</v>
      </c>
    </row>
    <row r="58" spans="1:2" x14ac:dyDescent="0.25">
      <c r="A58" s="1">
        <v>26543</v>
      </c>
      <c r="B58">
        <f t="shared" si="0"/>
        <v>30</v>
      </c>
    </row>
    <row r="59" spans="1:2" x14ac:dyDescent="0.25">
      <c r="A59" s="1">
        <v>26573</v>
      </c>
      <c r="B59">
        <f t="shared" si="0"/>
        <v>31</v>
      </c>
    </row>
    <row r="60" spans="1:2" x14ac:dyDescent="0.25">
      <c r="A60" s="1">
        <v>26604</v>
      </c>
      <c r="B60">
        <f t="shared" si="0"/>
        <v>30</v>
      </c>
    </row>
    <row r="61" spans="1:2" x14ac:dyDescent="0.25">
      <c r="A61" s="1">
        <v>26634</v>
      </c>
      <c r="B61">
        <f t="shared" si="0"/>
        <v>31</v>
      </c>
    </row>
    <row r="62" spans="1:2" x14ac:dyDescent="0.25">
      <c r="A62" s="1">
        <v>26665</v>
      </c>
      <c r="B62">
        <f t="shared" si="0"/>
        <v>31</v>
      </c>
    </row>
    <row r="63" spans="1:2" x14ac:dyDescent="0.25">
      <c r="A63" s="1">
        <v>26696</v>
      </c>
      <c r="B63">
        <f t="shared" si="0"/>
        <v>28</v>
      </c>
    </row>
    <row r="64" spans="1:2" x14ac:dyDescent="0.25">
      <c r="A64" s="1">
        <v>26724</v>
      </c>
      <c r="B64">
        <f t="shared" si="0"/>
        <v>31</v>
      </c>
    </row>
    <row r="65" spans="1:2" x14ac:dyDescent="0.25">
      <c r="A65" s="1">
        <v>26755</v>
      </c>
      <c r="B65">
        <f t="shared" si="0"/>
        <v>30</v>
      </c>
    </row>
    <row r="66" spans="1:2" x14ac:dyDescent="0.25">
      <c r="A66" s="1">
        <v>26785</v>
      </c>
      <c r="B66">
        <f t="shared" ref="B66:B129" si="1">DAY(EOMONTH(A66,0))</f>
        <v>31</v>
      </c>
    </row>
    <row r="67" spans="1:2" x14ac:dyDescent="0.25">
      <c r="A67" s="1">
        <v>26816</v>
      </c>
      <c r="B67">
        <f t="shared" si="1"/>
        <v>30</v>
      </c>
    </row>
    <row r="68" spans="1:2" x14ac:dyDescent="0.25">
      <c r="A68" s="1">
        <v>26846</v>
      </c>
      <c r="B68">
        <f t="shared" si="1"/>
        <v>31</v>
      </c>
    </row>
    <row r="69" spans="1:2" x14ac:dyDescent="0.25">
      <c r="A69" s="1">
        <v>26877</v>
      </c>
      <c r="B69">
        <f t="shared" si="1"/>
        <v>31</v>
      </c>
    </row>
    <row r="70" spans="1:2" x14ac:dyDescent="0.25">
      <c r="A70" s="1">
        <v>26908</v>
      </c>
      <c r="B70">
        <f t="shared" si="1"/>
        <v>30</v>
      </c>
    </row>
    <row r="71" spans="1:2" x14ac:dyDescent="0.25">
      <c r="A71" s="1">
        <v>26938</v>
      </c>
      <c r="B71">
        <f t="shared" si="1"/>
        <v>31</v>
      </c>
    </row>
    <row r="72" spans="1:2" x14ac:dyDescent="0.25">
      <c r="A72" s="1">
        <v>26969</v>
      </c>
      <c r="B72">
        <f t="shared" si="1"/>
        <v>30</v>
      </c>
    </row>
    <row r="73" spans="1:2" x14ac:dyDescent="0.25">
      <c r="A73" s="1">
        <v>26999</v>
      </c>
      <c r="B73">
        <f t="shared" si="1"/>
        <v>31</v>
      </c>
    </row>
    <row r="74" spans="1:2" x14ac:dyDescent="0.25">
      <c r="A74" s="1">
        <v>27030</v>
      </c>
      <c r="B74">
        <f t="shared" si="1"/>
        <v>31</v>
      </c>
    </row>
    <row r="75" spans="1:2" x14ac:dyDescent="0.25">
      <c r="A75" s="1">
        <v>27061</v>
      </c>
      <c r="B75">
        <f t="shared" si="1"/>
        <v>28</v>
      </c>
    </row>
    <row r="76" spans="1:2" x14ac:dyDescent="0.25">
      <c r="A76" s="1">
        <v>27089</v>
      </c>
      <c r="B76">
        <f t="shared" si="1"/>
        <v>31</v>
      </c>
    </row>
    <row r="77" spans="1:2" x14ac:dyDescent="0.25">
      <c r="A77" s="1">
        <v>27120</v>
      </c>
      <c r="B77">
        <f t="shared" si="1"/>
        <v>30</v>
      </c>
    </row>
    <row r="78" spans="1:2" x14ac:dyDescent="0.25">
      <c r="A78" s="1">
        <v>27150</v>
      </c>
      <c r="B78">
        <f t="shared" si="1"/>
        <v>31</v>
      </c>
    </row>
    <row r="79" spans="1:2" x14ac:dyDescent="0.25">
      <c r="A79" s="1">
        <v>27181</v>
      </c>
      <c r="B79">
        <f t="shared" si="1"/>
        <v>30</v>
      </c>
    </row>
    <row r="80" spans="1:2" x14ac:dyDescent="0.25">
      <c r="A80" s="1">
        <v>27211</v>
      </c>
      <c r="B80">
        <f t="shared" si="1"/>
        <v>31</v>
      </c>
    </row>
    <row r="81" spans="1:2" x14ac:dyDescent="0.25">
      <c r="A81" s="1">
        <v>27242</v>
      </c>
      <c r="B81">
        <f t="shared" si="1"/>
        <v>31</v>
      </c>
    </row>
    <row r="82" spans="1:2" x14ac:dyDescent="0.25">
      <c r="A82" s="1">
        <v>27273</v>
      </c>
      <c r="B82">
        <f t="shared" si="1"/>
        <v>30</v>
      </c>
    </row>
    <row r="83" spans="1:2" x14ac:dyDescent="0.25">
      <c r="A83" s="1">
        <v>27303</v>
      </c>
      <c r="B83">
        <f t="shared" si="1"/>
        <v>31</v>
      </c>
    </row>
    <row r="84" spans="1:2" x14ac:dyDescent="0.25">
      <c r="A84" s="1">
        <v>27334</v>
      </c>
      <c r="B84">
        <f t="shared" si="1"/>
        <v>30</v>
      </c>
    </row>
    <row r="85" spans="1:2" x14ac:dyDescent="0.25">
      <c r="A85" s="1">
        <v>27364</v>
      </c>
      <c r="B85">
        <f t="shared" si="1"/>
        <v>31</v>
      </c>
    </row>
    <row r="86" spans="1:2" x14ac:dyDescent="0.25">
      <c r="A86" s="1">
        <v>27395</v>
      </c>
      <c r="B86">
        <f t="shared" si="1"/>
        <v>31</v>
      </c>
    </row>
    <row r="87" spans="1:2" x14ac:dyDescent="0.25">
      <c r="A87" s="1">
        <v>27426</v>
      </c>
      <c r="B87">
        <f t="shared" si="1"/>
        <v>28</v>
      </c>
    </row>
    <row r="88" spans="1:2" x14ac:dyDescent="0.25">
      <c r="A88" s="1">
        <v>27454</v>
      </c>
      <c r="B88">
        <f t="shared" si="1"/>
        <v>31</v>
      </c>
    </row>
    <row r="89" spans="1:2" x14ac:dyDescent="0.25">
      <c r="A89" s="1">
        <v>27485</v>
      </c>
      <c r="B89">
        <f t="shared" si="1"/>
        <v>30</v>
      </c>
    </row>
    <row r="90" spans="1:2" x14ac:dyDescent="0.25">
      <c r="A90" s="1">
        <v>27515</v>
      </c>
      <c r="B90">
        <f t="shared" si="1"/>
        <v>31</v>
      </c>
    </row>
    <row r="91" spans="1:2" x14ac:dyDescent="0.25">
      <c r="A91" s="1">
        <v>27546</v>
      </c>
      <c r="B91">
        <f t="shared" si="1"/>
        <v>30</v>
      </c>
    </row>
    <row r="92" spans="1:2" x14ac:dyDescent="0.25">
      <c r="A92" s="1">
        <v>27576</v>
      </c>
      <c r="B92">
        <f t="shared" si="1"/>
        <v>31</v>
      </c>
    </row>
    <row r="93" spans="1:2" x14ac:dyDescent="0.25">
      <c r="A93" s="1">
        <v>27607</v>
      </c>
      <c r="B93">
        <f t="shared" si="1"/>
        <v>31</v>
      </c>
    </row>
    <row r="94" spans="1:2" x14ac:dyDescent="0.25">
      <c r="A94" s="1">
        <v>27638</v>
      </c>
      <c r="B94">
        <f t="shared" si="1"/>
        <v>30</v>
      </c>
    </row>
    <row r="95" spans="1:2" x14ac:dyDescent="0.25">
      <c r="A95" s="1">
        <v>27668</v>
      </c>
      <c r="B95">
        <f t="shared" si="1"/>
        <v>31</v>
      </c>
    </row>
    <row r="96" spans="1:2" x14ac:dyDescent="0.25">
      <c r="A96" s="1">
        <v>27699</v>
      </c>
      <c r="B96">
        <f t="shared" si="1"/>
        <v>30</v>
      </c>
    </row>
    <row r="97" spans="1:2" x14ac:dyDescent="0.25">
      <c r="A97" s="1">
        <v>27729</v>
      </c>
      <c r="B97">
        <f t="shared" si="1"/>
        <v>31</v>
      </c>
    </row>
    <row r="98" spans="1:2" x14ac:dyDescent="0.25">
      <c r="A98" s="1">
        <v>27760</v>
      </c>
      <c r="B98">
        <f t="shared" si="1"/>
        <v>31</v>
      </c>
    </row>
    <row r="99" spans="1:2" x14ac:dyDescent="0.25">
      <c r="A99" s="1">
        <v>27791</v>
      </c>
      <c r="B99">
        <f t="shared" si="1"/>
        <v>29</v>
      </c>
    </row>
    <row r="100" spans="1:2" x14ac:dyDescent="0.25">
      <c r="A100" s="1">
        <v>27820</v>
      </c>
      <c r="B100">
        <f t="shared" si="1"/>
        <v>31</v>
      </c>
    </row>
    <row r="101" spans="1:2" x14ac:dyDescent="0.25">
      <c r="A101" s="1">
        <v>27851</v>
      </c>
      <c r="B101">
        <f t="shared" si="1"/>
        <v>30</v>
      </c>
    </row>
    <row r="102" spans="1:2" x14ac:dyDescent="0.25">
      <c r="A102" s="1">
        <v>27881</v>
      </c>
      <c r="B102">
        <f t="shared" si="1"/>
        <v>31</v>
      </c>
    </row>
    <row r="103" spans="1:2" x14ac:dyDescent="0.25">
      <c r="A103" s="1">
        <v>27912</v>
      </c>
      <c r="B103">
        <f t="shared" si="1"/>
        <v>30</v>
      </c>
    </row>
    <row r="104" spans="1:2" x14ac:dyDescent="0.25">
      <c r="A104" s="1">
        <v>27942</v>
      </c>
      <c r="B104">
        <f t="shared" si="1"/>
        <v>31</v>
      </c>
    </row>
    <row r="105" spans="1:2" x14ac:dyDescent="0.25">
      <c r="A105" s="1">
        <v>27973</v>
      </c>
      <c r="B105">
        <f t="shared" si="1"/>
        <v>31</v>
      </c>
    </row>
    <row r="106" spans="1:2" x14ac:dyDescent="0.25">
      <c r="A106" s="1">
        <v>28004</v>
      </c>
      <c r="B106">
        <f t="shared" si="1"/>
        <v>30</v>
      </c>
    </row>
    <row r="107" spans="1:2" x14ac:dyDescent="0.25">
      <c r="A107" s="1">
        <v>28034</v>
      </c>
      <c r="B107">
        <f t="shared" si="1"/>
        <v>31</v>
      </c>
    </row>
    <row r="108" spans="1:2" x14ac:dyDescent="0.25">
      <c r="A108" s="1">
        <v>28065</v>
      </c>
      <c r="B108">
        <f t="shared" si="1"/>
        <v>30</v>
      </c>
    </row>
    <row r="109" spans="1:2" x14ac:dyDescent="0.25">
      <c r="A109" s="1">
        <v>28095</v>
      </c>
      <c r="B109">
        <f t="shared" si="1"/>
        <v>31</v>
      </c>
    </row>
    <row r="110" spans="1:2" x14ac:dyDescent="0.25">
      <c r="A110" s="1">
        <v>28126</v>
      </c>
      <c r="B110">
        <f t="shared" si="1"/>
        <v>31</v>
      </c>
    </row>
    <row r="111" spans="1:2" x14ac:dyDescent="0.25">
      <c r="A111" s="1">
        <v>28157</v>
      </c>
      <c r="B111">
        <f t="shared" si="1"/>
        <v>28</v>
      </c>
    </row>
    <row r="112" spans="1:2" x14ac:dyDescent="0.25">
      <c r="A112" s="1">
        <v>28185</v>
      </c>
      <c r="B112">
        <f t="shared" si="1"/>
        <v>31</v>
      </c>
    </row>
    <row r="113" spans="1:2" x14ac:dyDescent="0.25">
      <c r="A113" s="1">
        <v>28216</v>
      </c>
      <c r="B113">
        <f t="shared" si="1"/>
        <v>30</v>
      </c>
    </row>
    <row r="114" spans="1:2" x14ac:dyDescent="0.25">
      <c r="A114" s="1">
        <v>28246</v>
      </c>
      <c r="B114">
        <f t="shared" si="1"/>
        <v>31</v>
      </c>
    </row>
    <row r="115" spans="1:2" x14ac:dyDescent="0.25">
      <c r="A115" s="1">
        <v>28277</v>
      </c>
      <c r="B115">
        <f t="shared" si="1"/>
        <v>30</v>
      </c>
    </row>
    <row r="116" spans="1:2" x14ac:dyDescent="0.25">
      <c r="A116" s="1">
        <v>28307</v>
      </c>
      <c r="B116">
        <f t="shared" si="1"/>
        <v>31</v>
      </c>
    </row>
    <row r="117" spans="1:2" x14ac:dyDescent="0.25">
      <c r="A117" s="1">
        <v>28338</v>
      </c>
      <c r="B117">
        <f t="shared" si="1"/>
        <v>31</v>
      </c>
    </row>
    <row r="118" spans="1:2" x14ac:dyDescent="0.25">
      <c r="A118" s="1">
        <v>28369</v>
      </c>
      <c r="B118">
        <f t="shared" si="1"/>
        <v>30</v>
      </c>
    </row>
    <row r="119" spans="1:2" x14ac:dyDescent="0.25">
      <c r="A119" s="1">
        <v>28399</v>
      </c>
      <c r="B119">
        <f t="shared" si="1"/>
        <v>31</v>
      </c>
    </row>
    <row r="120" spans="1:2" x14ac:dyDescent="0.25">
      <c r="A120" s="1">
        <v>28430</v>
      </c>
      <c r="B120">
        <f t="shared" si="1"/>
        <v>30</v>
      </c>
    </row>
    <row r="121" spans="1:2" x14ac:dyDescent="0.25">
      <c r="A121" s="1">
        <v>28460</v>
      </c>
      <c r="B121">
        <f t="shared" si="1"/>
        <v>31</v>
      </c>
    </row>
    <row r="122" spans="1:2" x14ac:dyDescent="0.25">
      <c r="A122" s="1">
        <v>28491</v>
      </c>
      <c r="B122">
        <f t="shared" si="1"/>
        <v>31</v>
      </c>
    </row>
    <row r="123" spans="1:2" x14ac:dyDescent="0.25">
      <c r="A123" s="1">
        <v>28522</v>
      </c>
      <c r="B123">
        <f t="shared" si="1"/>
        <v>28</v>
      </c>
    </row>
    <row r="124" spans="1:2" x14ac:dyDescent="0.25">
      <c r="A124" s="1">
        <v>28550</v>
      </c>
      <c r="B124">
        <f t="shared" si="1"/>
        <v>31</v>
      </c>
    </row>
    <row r="125" spans="1:2" x14ac:dyDescent="0.25">
      <c r="A125" s="1">
        <v>28581</v>
      </c>
      <c r="B125">
        <f t="shared" si="1"/>
        <v>30</v>
      </c>
    </row>
    <row r="126" spans="1:2" x14ac:dyDescent="0.25">
      <c r="A126" s="1">
        <v>28611</v>
      </c>
      <c r="B126">
        <f t="shared" si="1"/>
        <v>31</v>
      </c>
    </row>
    <row r="127" spans="1:2" x14ac:dyDescent="0.25">
      <c r="A127" s="1">
        <v>28642</v>
      </c>
      <c r="B127">
        <f t="shared" si="1"/>
        <v>30</v>
      </c>
    </row>
    <row r="128" spans="1:2" x14ac:dyDescent="0.25">
      <c r="A128" s="1">
        <v>28672</v>
      </c>
      <c r="B128">
        <f t="shared" si="1"/>
        <v>31</v>
      </c>
    </row>
    <row r="129" spans="1:2" x14ac:dyDescent="0.25">
      <c r="A129" s="1">
        <v>28703</v>
      </c>
      <c r="B129">
        <f t="shared" si="1"/>
        <v>31</v>
      </c>
    </row>
    <row r="130" spans="1:2" x14ac:dyDescent="0.25">
      <c r="A130" s="1">
        <v>28734</v>
      </c>
      <c r="B130">
        <f t="shared" ref="B130:B193" si="2">DAY(EOMONTH(A130,0))</f>
        <v>30</v>
      </c>
    </row>
    <row r="131" spans="1:2" x14ac:dyDescent="0.25">
      <c r="A131" s="1">
        <v>28764</v>
      </c>
      <c r="B131">
        <f t="shared" si="2"/>
        <v>31</v>
      </c>
    </row>
    <row r="132" spans="1:2" x14ac:dyDescent="0.25">
      <c r="A132" s="1">
        <v>28795</v>
      </c>
      <c r="B132">
        <f t="shared" si="2"/>
        <v>30</v>
      </c>
    </row>
    <row r="133" spans="1:2" x14ac:dyDescent="0.25">
      <c r="A133" s="1">
        <v>28825</v>
      </c>
      <c r="B133">
        <f t="shared" si="2"/>
        <v>31</v>
      </c>
    </row>
    <row r="134" spans="1:2" x14ac:dyDescent="0.25">
      <c r="A134" s="1">
        <v>28856</v>
      </c>
      <c r="B134">
        <f t="shared" si="2"/>
        <v>31</v>
      </c>
    </row>
    <row r="135" spans="1:2" x14ac:dyDescent="0.25">
      <c r="A135" s="1">
        <v>28887</v>
      </c>
      <c r="B135">
        <f t="shared" si="2"/>
        <v>28</v>
      </c>
    </row>
    <row r="136" spans="1:2" x14ac:dyDescent="0.25">
      <c r="A136" s="1">
        <v>28915</v>
      </c>
      <c r="B136">
        <f t="shared" si="2"/>
        <v>31</v>
      </c>
    </row>
    <row r="137" spans="1:2" x14ac:dyDescent="0.25">
      <c r="A137" s="1">
        <v>28946</v>
      </c>
      <c r="B137">
        <f t="shared" si="2"/>
        <v>30</v>
      </c>
    </row>
    <row r="138" spans="1:2" x14ac:dyDescent="0.25">
      <c r="A138" s="1">
        <v>28976</v>
      </c>
      <c r="B138">
        <f t="shared" si="2"/>
        <v>31</v>
      </c>
    </row>
    <row r="139" spans="1:2" x14ac:dyDescent="0.25">
      <c r="A139" s="1">
        <v>29007</v>
      </c>
      <c r="B139">
        <f t="shared" si="2"/>
        <v>30</v>
      </c>
    </row>
    <row r="140" spans="1:2" x14ac:dyDescent="0.25">
      <c r="A140" s="1">
        <v>29037</v>
      </c>
      <c r="B140">
        <f t="shared" si="2"/>
        <v>31</v>
      </c>
    </row>
    <row r="141" spans="1:2" x14ac:dyDescent="0.25">
      <c r="A141" s="1">
        <v>29068</v>
      </c>
      <c r="B141">
        <f t="shared" si="2"/>
        <v>31</v>
      </c>
    </row>
    <row r="142" spans="1:2" x14ac:dyDescent="0.25">
      <c r="A142" s="1">
        <v>29099</v>
      </c>
      <c r="B142">
        <f t="shared" si="2"/>
        <v>30</v>
      </c>
    </row>
    <row r="143" spans="1:2" x14ac:dyDescent="0.25">
      <c r="A143" s="1">
        <v>29129</v>
      </c>
      <c r="B143">
        <f t="shared" si="2"/>
        <v>31</v>
      </c>
    </row>
    <row r="144" spans="1:2" x14ac:dyDescent="0.25">
      <c r="A144" s="1">
        <v>29160</v>
      </c>
      <c r="B144">
        <f t="shared" si="2"/>
        <v>30</v>
      </c>
    </row>
    <row r="145" spans="1:2" x14ac:dyDescent="0.25">
      <c r="A145" s="1">
        <v>29190</v>
      </c>
      <c r="B145">
        <f t="shared" si="2"/>
        <v>31</v>
      </c>
    </row>
    <row r="146" spans="1:2" x14ac:dyDescent="0.25">
      <c r="A146" s="1">
        <v>29221</v>
      </c>
      <c r="B146">
        <f t="shared" si="2"/>
        <v>31</v>
      </c>
    </row>
    <row r="147" spans="1:2" x14ac:dyDescent="0.25">
      <c r="A147" s="1">
        <v>29252</v>
      </c>
      <c r="B147">
        <f t="shared" si="2"/>
        <v>29</v>
      </c>
    </row>
    <row r="148" spans="1:2" x14ac:dyDescent="0.25">
      <c r="A148" s="1">
        <v>29281</v>
      </c>
      <c r="B148">
        <f t="shared" si="2"/>
        <v>31</v>
      </c>
    </row>
    <row r="149" spans="1:2" x14ac:dyDescent="0.25">
      <c r="A149" s="1">
        <v>29312</v>
      </c>
      <c r="B149">
        <f t="shared" si="2"/>
        <v>30</v>
      </c>
    </row>
    <row r="150" spans="1:2" x14ac:dyDescent="0.25">
      <c r="A150" s="1">
        <v>29342</v>
      </c>
      <c r="B150">
        <f t="shared" si="2"/>
        <v>31</v>
      </c>
    </row>
    <row r="151" spans="1:2" x14ac:dyDescent="0.25">
      <c r="A151" s="1">
        <v>29373</v>
      </c>
      <c r="B151">
        <f t="shared" si="2"/>
        <v>30</v>
      </c>
    </row>
    <row r="152" spans="1:2" x14ac:dyDescent="0.25">
      <c r="A152" s="1">
        <v>29403</v>
      </c>
      <c r="B152">
        <f t="shared" si="2"/>
        <v>31</v>
      </c>
    </row>
    <row r="153" spans="1:2" x14ac:dyDescent="0.25">
      <c r="A153" s="1">
        <v>29434</v>
      </c>
      <c r="B153">
        <f t="shared" si="2"/>
        <v>31</v>
      </c>
    </row>
    <row r="154" spans="1:2" x14ac:dyDescent="0.25">
      <c r="A154" s="1">
        <v>29465</v>
      </c>
      <c r="B154">
        <f t="shared" si="2"/>
        <v>30</v>
      </c>
    </row>
    <row r="155" spans="1:2" x14ac:dyDescent="0.25">
      <c r="A155" s="1">
        <v>29495</v>
      </c>
      <c r="B155">
        <f t="shared" si="2"/>
        <v>31</v>
      </c>
    </row>
    <row r="156" spans="1:2" x14ac:dyDescent="0.25">
      <c r="A156" s="1">
        <v>29526</v>
      </c>
      <c r="B156">
        <f t="shared" si="2"/>
        <v>30</v>
      </c>
    </row>
    <row r="157" spans="1:2" x14ac:dyDescent="0.25">
      <c r="A157" s="1">
        <v>29556</v>
      </c>
      <c r="B157">
        <f t="shared" si="2"/>
        <v>31</v>
      </c>
    </row>
    <row r="158" spans="1:2" x14ac:dyDescent="0.25">
      <c r="A158" s="1">
        <v>29587</v>
      </c>
      <c r="B158">
        <f t="shared" si="2"/>
        <v>31</v>
      </c>
    </row>
    <row r="159" spans="1:2" x14ac:dyDescent="0.25">
      <c r="A159" s="1">
        <v>29618</v>
      </c>
      <c r="B159">
        <f t="shared" si="2"/>
        <v>28</v>
      </c>
    </row>
    <row r="160" spans="1:2" x14ac:dyDescent="0.25">
      <c r="A160" s="1">
        <v>29646</v>
      </c>
      <c r="B160">
        <f t="shared" si="2"/>
        <v>31</v>
      </c>
    </row>
    <row r="161" spans="1:2" x14ac:dyDescent="0.25">
      <c r="A161" s="1">
        <v>29677</v>
      </c>
      <c r="B161">
        <f t="shared" si="2"/>
        <v>30</v>
      </c>
    </row>
    <row r="162" spans="1:2" x14ac:dyDescent="0.25">
      <c r="A162" s="1">
        <v>29707</v>
      </c>
      <c r="B162">
        <f t="shared" si="2"/>
        <v>31</v>
      </c>
    </row>
    <row r="163" spans="1:2" x14ac:dyDescent="0.25">
      <c r="A163" s="1">
        <v>29738</v>
      </c>
      <c r="B163">
        <f t="shared" si="2"/>
        <v>30</v>
      </c>
    </row>
    <row r="164" spans="1:2" x14ac:dyDescent="0.25">
      <c r="A164" s="1">
        <v>29768</v>
      </c>
      <c r="B164">
        <f t="shared" si="2"/>
        <v>31</v>
      </c>
    </row>
    <row r="165" spans="1:2" x14ac:dyDescent="0.25">
      <c r="A165" s="1">
        <v>29799</v>
      </c>
      <c r="B165">
        <f t="shared" si="2"/>
        <v>31</v>
      </c>
    </row>
    <row r="166" spans="1:2" x14ac:dyDescent="0.25">
      <c r="A166" s="1">
        <v>29830</v>
      </c>
      <c r="B166">
        <f t="shared" si="2"/>
        <v>30</v>
      </c>
    </row>
    <row r="167" spans="1:2" x14ac:dyDescent="0.25">
      <c r="A167" s="1">
        <v>29860</v>
      </c>
      <c r="B167">
        <f t="shared" si="2"/>
        <v>31</v>
      </c>
    </row>
    <row r="168" spans="1:2" x14ac:dyDescent="0.25">
      <c r="A168" s="1">
        <v>29891</v>
      </c>
      <c r="B168">
        <f t="shared" si="2"/>
        <v>30</v>
      </c>
    </row>
    <row r="169" spans="1:2" x14ac:dyDescent="0.25">
      <c r="A169" s="1">
        <v>29921</v>
      </c>
      <c r="B169">
        <f t="shared" si="2"/>
        <v>31</v>
      </c>
    </row>
    <row r="170" spans="1:2" x14ac:dyDescent="0.25">
      <c r="A170" s="1">
        <v>29952</v>
      </c>
      <c r="B170">
        <f t="shared" si="2"/>
        <v>31</v>
      </c>
    </row>
    <row r="171" spans="1:2" x14ac:dyDescent="0.25">
      <c r="A171" s="1">
        <v>29983</v>
      </c>
      <c r="B171">
        <f t="shared" si="2"/>
        <v>28</v>
      </c>
    </row>
    <row r="172" spans="1:2" x14ac:dyDescent="0.25">
      <c r="A172" s="1">
        <v>30011</v>
      </c>
      <c r="B172">
        <f t="shared" si="2"/>
        <v>31</v>
      </c>
    </row>
    <row r="173" spans="1:2" x14ac:dyDescent="0.25">
      <c r="A173" s="1">
        <v>30042</v>
      </c>
      <c r="B173">
        <f t="shared" si="2"/>
        <v>30</v>
      </c>
    </row>
    <row r="174" spans="1:2" x14ac:dyDescent="0.25">
      <c r="A174" s="1">
        <v>30072</v>
      </c>
      <c r="B174">
        <f t="shared" si="2"/>
        <v>31</v>
      </c>
    </row>
    <row r="175" spans="1:2" x14ac:dyDescent="0.25">
      <c r="A175" s="1">
        <v>30103</v>
      </c>
      <c r="B175">
        <f t="shared" si="2"/>
        <v>30</v>
      </c>
    </row>
    <row r="176" spans="1:2" x14ac:dyDescent="0.25">
      <c r="A176" s="1">
        <v>30133</v>
      </c>
      <c r="B176">
        <f t="shared" si="2"/>
        <v>31</v>
      </c>
    </row>
    <row r="177" spans="1:2" x14ac:dyDescent="0.25">
      <c r="A177" s="1">
        <v>30164</v>
      </c>
      <c r="B177">
        <f t="shared" si="2"/>
        <v>31</v>
      </c>
    </row>
    <row r="178" spans="1:2" x14ac:dyDescent="0.25">
      <c r="A178" s="1">
        <v>30195</v>
      </c>
      <c r="B178">
        <f t="shared" si="2"/>
        <v>30</v>
      </c>
    </row>
    <row r="179" spans="1:2" x14ac:dyDescent="0.25">
      <c r="A179" s="1">
        <v>30225</v>
      </c>
      <c r="B179">
        <f t="shared" si="2"/>
        <v>31</v>
      </c>
    </row>
    <row r="180" spans="1:2" x14ac:dyDescent="0.25">
      <c r="A180" s="1">
        <v>30256</v>
      </c>
      <c r="B180">
        <f t="shared" si="2"/>
        <v>30</v>
      </c>
    </row>
    <row r="181" spans="1:2" x14ac:dyDescent="0.25">
      <c r="A181" s="1">
        <v>30286</v>
      </c>
      <c r="B181">
        <f t="shared" si="2"/>
        <v>31</v>
      </c>
    </row>
    <row r="182" spans="1:2" x14ac:dyDescent="0.25">
      <c r="A182" s="1">
        <v>30317</v>
      </c>
      <c r="B182">
        <f t="shared" si="2"/>
        <v>31</v>
      </c>
    </row>
    <row r="183" spans="1:2" x14ac:dyDescent="0.25">
      <c r="A183" s="1">
        <v>30348</v>
      </c>
      <c r="B183">
        <f t="shared" si="2"/>
        <v>28</v>
      </c>
    </row>
    <row r="184" spans="1:2" x14ac:dyDescent="0.25">
      <c r="A184" s="1">
        <v>30376</v>
      </c>
      <c r="B184">
        <f t="shared" si="2"/>
        <v>31</v>
      </c>
    </row>
    <row r="185" spans="1:2" x14ac:dyDescent="0.25">
      <c r="A185" s="1">
        <v>30407</v>
      </c>
      <c r="B185">
        <f t="shared" si="2"/>
        <v>30</v>
      </c>
    </row>
    <row r="186" spans="1:2" x14ac:dyDescent="0.25">
      <c r="A186" s="1">
        <v>30437</v>
      </c>
      <c r="B186">
        <f t="shared" si="2"/>
        <v>31</v>
      </c>
    </row>
    <row r="187" spans="1:2" x14ac:dyDescent="0.25">
      <c r="A187" s="1">
        <v>30468</v>
      </c>
      <c r="B187">
        <f t="shared" si="2"/>
        <v>30</v>
      </c>
    </row>
    <row r="188" spans="1:2" x14ac:dyDescent="0.25">
      <c r="A188" s="1">
        <v>30498</v>
      </c>
      <c r="B188">
        <f t="shared" si="2"/>
        <v>31</v>
      </c>
    </row>
    <row r="189" spans="1:2" x14ac:dyDescent="0.25">
      <c r="A189" s="1">
        <v>30529</v>
      </c>
      <c r="B189">
        <f t="shared" si="2"/>
        <v>31</v>
      </c>
    </row>
    <row r="190" spans="1:2" x14ac:dyDescent="0.25">
      <c r="A190" s="1">
        <v>30560</v>
      </c>
      <c r="B190">
        <f t="shared" si="2"/>
        <v>30</v>
      </c>
    </row>
    <row r="191" spans="1:2" x14ac:dyDescent="0.25">
      <c r="A191" s="1">
        <v>30590</v>
      </c>
      <c r="B191">
        <f t="shared" si="2"/>
        <v>31</v>
      </c>
    </row>
    <row r="192" spans="1:2" x14ac:dyDescent="0.25">
      <c r="A192" s="1">
        <v>30621</v>
      </c>
      <c r="B192">
        <f t="shared" si="2"/>
        <v>30</v>
      </c>
    </row>
    <row r="193" spans="1:2" x14ac:dyDescent="0.25">
      <c r="A193" s="1">
        <v>30651</v>
      </c>
      <c r="B193">
        <f t="shared" si="2"/>
        <v>31</v>
      </c>
    </row>
    <row r="194" spans="1:2" x14ac:dyDescent="0.25">
      <c r="A194" s="1">
        <v>30682</v>
      </c>
      <c r="B194">
        <f t="shared" ref="B194:B257" si="3">DAY(EOMONTH(A194,0))</f>
        <v>31</v>
      </c>
    </row>
    <row r="195" spans="1:2" x14ac:dyDescent="0.25">
      <c r="A195" s="1">
        <v>30713</v>
      </c>
      <c r="B195">
        <f t="shared" si="3"/>
        <v>29</v>
      </c>
    </row>
    <row r="196" spans="1:2" x14ac:dyDescent="0.25">
      <c r="A196" s="1">
        <v>30742</v>
      </c>
      <c r="B196">
        <f t="shared" si="3"/>
        <v>31</v>
      </c>
    </row>
    <row r="197" spans="1:2" x14ac:dyDescent="0.25">
      <c r="A197" s="1">
        <v>30773</v>
      </c>
      <c r="B197">
        <f t="shared" si="3"/>
        <v>30</v>
      </c>
    </row>
    <row r="198" spans="1:2" x14ac:dyDescent="0.25">
      <c r="A198" s="1">
        <v>30803</v>
      </c>
      <c r="B198">
        <f t="shared" si="3"/>
        <v>31</v>
      </c>
    </row>
    <row r="199" spans="1:2" x14ac:dyDescent="0.25">
      <c r="A199" s="1">
        <v>30834</v>
      </c>
      <c r="B199">
        <f t="shared" si="3"/>
        <v>30</v>
      </c>
    </row>
    <row r="200" spans="1:2" x14ac:dyDescent="0.25">
      <c r="A200" s="1">
        <v>30864</v>
      </c>
      <c r="B200">
        <f t="shared" si="3"/>
        <v>31</v>
      </c>
    </row>
    <row r="201" spans="1:2" x14ac:dyDescent="0.25">
      <c r="A201" s="1">
        <v>30895</v>
      </c>
      <c r="B201">
        <f t="shared" si="3"/>
        <v>31</v>
      </c>
    </row>
    <row r="202" spans="1:2" x14ac:dyDescent="0.25">
      <c r="A202" s="1">
        <v>30926</v>
      </c>
      <c r="B202">
        <f t="shared" si="3"/>
        <v>30</v>
      </c>
    </row>
    <row r="203" spans="1:2" x14ac:dyDescent="0.25">
      <c r="A203" s="1">
        <v>30956</v>
      </c>
      <c r="B203">
        <f t="shared" si="3"/>
        <v>31</v>
      </c>
    </row>
    <row r="204" spans="1:2" x14ac:dyDescent="0.25">
      <c r="A204" s="1">
        <v>30987</v>
      </c>
      <c r="B204">
        <f t="shared" si="3"/>
        <v>30</v>
      </c>
    </row>
    <row r="205" spans="1:2" x14ac:dyDescent="0.25">
      <c r="A205" s="1">
        <v>31017</v>
      </c>
      <c r="B205">
        <f t="shared" si="3"/>
        <v>31</v>
      </c>
    </row>
    <row r="206" spans="1:2" x14ac:dyDescent="0.25">
      <c r="A206" s="1">
        <v>31048</v>
      </c>
      <c r="B206">
        <f t="shared" si="3"/>
        <v>31</v>
      </c>
    </row>
    <row r="207" spans="1:2" x14ac:dyDescent="0.25">
      <c r="A207" s="1">
        <v>31079</v>
      </c>
      <c r="B207">
        <f t="shared" si="3"/>
        <v>28</v>
      </c>
    </row>
    <row r="208" spans="1:2" x14ac:dyDescent="0.25">
      <c r="A208" s="1">
        <v>31107</v>
      </c>
      <c r="B208">
        <f t="shared" si="3"/>
        <v>31</v>
      </c>
    </row>
    <row r="209" spans="1:2" x14ac:dyDescent="0.25">
      <c r="A209" s="1">
        <v>31138</v>
      </c>
      <c r="B209">
        <f t="shared" si="3"/>
        <v>30</v>
      </c>
    </row>
    <row r="210" spans="1:2" x14ac:dyDescent="0.25">
      <c r="A210" s="1">
        <v>31168</v>
      </c>
      <c r="B210">
        <f t="shared" si="3"/>
        <v>31</v>
      </c>
    </row>
    <row r="211" spans="1:2" x14ac:dyDescent="0.25">
      <c r="A211" s="1">
        <v>31199</v>
      </c>
      <c r="B211">
        <f t="shared" si="3"/>
        <v>30</v>
      </c>
    </row>
    <row r="212" spans="1:2" x14ac:dyDescent="0.25">
      <c r="A212" s="1">
        <v>31229</v>
      </c>
      <c r="B212">
        <f t="shared" si="3"/>
        <v>31</v>
      </c>
    </row>
    <row r="213" spans="1:2" x14ac:dyDescent="0.25">
      <c r="A213" s="1">
        <v>31260</v>
      </c>
      <c r="B213">
        <f t="shared" si="3"/>
        <v>31</v>
      </c>
    </row>
    <row r="214" spans="1:2" x14ac:dyDescent="0.25">
      <c r="A214" s="1">
        <v>31291</v>
      </c>
      <c r="B214">
        <f t="shared" si="3"/>
        <v>30</v>
      </c>
    </row>
    <row r="215" spans="1:2" x14ac:dyDescent="0.25">
      <c r="A215" s="1">
        <v>31321</v>
      </c>
      <c r="B215">
        <f t="shared" si="3"/>
        <v>31</v>
      </c>
    </row>
    <row r="216" spans="1:2" x14ac:dyDescent="0.25">
      <c r="A216" s="1">
        <v>31352</v>
      </c>
      <c r="B216">
        <f t="shared" si="3"/>
        <v>30</v>
      </c>
    </row>
    <row r="217" spans="1:2" x14ac:dyDescent="0.25">
      <c r="A217" s="1">
        <v>31382</v>
      </c>
      <c r="B217">
        <f t="shared" si="3"/>
        <v>31</v>
      </c>
    </row>
    <row r="218" spans="1:2" x14ac:dyDescent="0.25">
      <c r="A218" s="1">
        <v>31413</v>
      </c>
      <c r="B218">
        <f t="shared" si="3"/>
        <v>31</v>
      </c>
    </row>
    <row r="219" spans="1:2" x14ac:dyDescent="0.25">
      <c r="A219" s="1">
        <v>31444</v>
      </c>
      <c r="B219">
        <f t="shared" si="3"/>
        <v>28</v>
      </c>
    </row>
    <row r="220" spans="1:2" x14ac:dyDescent="0.25">
      <c r="A220" s="1">
        <v>31472</v>
      </c>
      <c r="B220">
        <f t="shared" si="3"/>
        <v>31</v>
      </c>
    </row>
    <row r="221" spans="1:2" x14ac:dyDescent="0.25">
      <c r="A221" s="1">
        <v>31503</v>
      </c>
      <c r="B221">
        <f t="shared" si="3"/>
        <v>30</v>
      </c>
    </row>
    <row r="222" spans="1:2" x14ac:dyDescent="0.25">
      <c r="A222" s="1">
        <v>31533</v>
      </c>
      <c r="B222">
        <f t="shared" si="3"/>
        <v>31</v>
      </c>
    </row>
    <row r="223" spans="1:2" x14ac:dyDescent="0.25">
      <c r="A223" s="1">
        <v>31564</v>
      </c>
      <c r="B223">
        <f t="shared" si="3"/>
        <v>30</v>
      </c>
    </row>
    <row r="224" spans="1:2" x14ac:dyDescent="0.25">
      <c r="A224" s="1">
        <v>31594</v>
      </c>
      <c r="B224">
        <f t="shared" si="3"/>
        <v>31</v>
      </c>
    </row>
    <row r="225" spans="1:2" x14ac:dyDescent="0.25">
      <c r="A225" s="1">
        <v>31625</v>
      </c>
      <c r="B225">
        <f t="shared" si="3"/>
        <v>31</v>
      </c>
    </row>
    <row r="226" spans="1:2" x14ac:dyDescent="0.25">
      <c r="A226" s="1">
        <v>31656</v>
      </c>
      <c r="B226">
        <f t="shared" si="3"/>
        <v>30</v>
      </c>
    </row>
    <row r="227" spans="1:2" x14ac:dyDescent="0.25">
      <c r="A227" s="1">
        <v>31686</v>
      </c>
      <c r="B227">
        <f t="shared" si="3"/>
        <v>31</v>
      </c>
    </row>
    <row r="228" spans="1:2" x14ac:dyDescent="0.25">
      <c r="A228" s="1">
        <v>31717</v>
      </c>
      <c r="B228">
        <f t="shared" si="3"/>
        <v>30</v>
      </c>
    </row>
    <row r="229" spans="1:2" x14ac:dyDescent="0.25">
      <c r="A229" s="1">
        <v>31747</v>
      </c>
      <c r="B229">
        <f t="shared" si="3"/>
        <v>31</v>
      </c>
    </row>
    <row r="230" spans="1:2" x14ac:dyDescent="0.25">
      <c r="A230" s="1">
        <v>31778</v>
      </c>
      <c r="B230">
        <f t="shared" si="3"/>
        <v>31</v>
      </c>
    </row>
    <row r="231" spans="1:2" x14ac:dyDescent="0.25">
      <c r="A231" s="1">
        <v>31809</v>
      </c>
      <c r="B231">
        <f t="shared" si="3"/>
        <v>28</v>
      </c>
    </row>
    <row r="232" spans="1:2" x14ac:dyDescent="0.25">
      <c r="A232" s="1">
        <v>31837</v>
      </c>
      <c r="B232">
        <f t="shared" si="3"/>
        <v>31</v>
      </c>
    </row>
    <row r="233" spans="1:2" x14ac:dyDescent="0.25">
      <c r="A233" s="1">
        <v>31868</v>
      </c>
      <c r="B233">
        <f t="shared" si="3"/>
        <v>30</v>
      </c>
    </row>
    <row r="234" spans="1:2" x14ac:dyDescent="0.25">
      <c r="A234" s="1">
        <v>31898</v>
      </c>
      <c r="B234">
        <f t="shared" si="3"/>
        <v>31</v>
      </c>
    </row>
    <row r="235" spans="1:2" x14ac:dyDescent="0.25">
      <c r="A235" s="1">
        <v>31929</v>
      </c>
      <c r="B235">
        <f t="shared" si="3"/>
        <v>30</v>
      </c>
    </row>
    <row r="236" spans="1:2" x14ac:dyDescent="0.25">
      <c r="A236" s="1">
        <v>31959</v>
      </c>
      <c r="B236">
        <f t="shared" si="3"/>
        <v>31</v>
      </c>
    </row>
    <row r="237" spans="1:2" x14ac:dyDescent="0.25">
      <c r="A237" s="1">
        <v>31990</v>
      </c>
      <c r="B237">
        <f t="shared" si="3"/>
        <v>31</v>
      </c>
    </row>
    <row r="238" spans="1:2" x14ac:dyDescent="0.25">
      <c r="A238" s="1">
        <v>32021</v>
      </c>
      <c r="B238">
        <f t="shared" si="3"/>
        <v>30</v>
      </c>
    </row>
    <row r="239" spans="1:2" x14ac:dyDescent="0.25">
      <c r="A239" s="1">
        <v>32051</v>
      </c>
      <c r="B239">
        <f t="shared" si="3"/>
        <v>31</v>
      </c>
    </row>
    <row r="240" spans="1:2" x14ac:dyDescent="0.25">
      <c r="A240" s="1">
        <v>32082</v>
      </c>
      <c r="B240">
        <f t="shared" si="3"/>
        <v>30</v>
      </c>
    </row>
    <row r="241" spans="1:2" x14ac:dyDescent="0.25">
      <c r="A241" s="1">
        <v>32112</v>
      </c>
      <c r="B241">
        <f t="shared" si="3"/>
        <v>31</v>
      </c>
    </row>
    <row r="242" spans="1:2" x14ac:dyDescent="0.25">
      <c r="A242" s="1">
        <v>32143</v>
      </c>
      <c r="B242">
        <f t="shared" si="3"/>
        <v>31</v>
      </c>
    </row>
    <row r="243" spans="1:2" x14ac:dyDescent="0.25">
      <c r="A243" s="1">
        <v>32174</v>
      </c>
      <c r="B243">
        <f t="shared" si="3"/>
        <v>29</v>
      </c>
    </row>
    <row r="244" spans="1:2" x14ac:dyDescent="0.25">
      <c r="A244" s="1">
        <v>32203</v>
      </c>
      <c r="B244">
        <f t="shared" si="3"/>
        <v>31</v>
      </c>
    </row>
    <row r="245" spans="1:2" x14ac:dyDescent="0.25">
      <c r="A245" s="1">
        <v>32234</v>
      </c>
      <c r="B245">
        <f t="shared" si="3"/>
        <v>30</v>
      </c>
    </row>
    <row r="246" spans="1:2" x14ac:dyDescent="0.25">
      <c r="A246" s="1">
        <v>32264</v>
      </c>
      <c r="B246">
        <f t="shared" si="3"/>
        <v>31</v>
      </c>
    </row>
    <row r="247" spans="1:2" x14ac:dyDescent="0.25">
      <c r="A247" s="1">
        <v>32295</v>
      </c>
      <c r="B247">
        <f t="shared" si="3"/>
        <v>30</v>
      </c>
    </row>
    <row r="248" spans="1:2" x14ac:dyDescent="0.25">
      <c r="A248" s="1">
        <v>32325</v>
      </c>
      <c r="B248">
        <f t="shared" si="3"/>
        <v>31</v>
      </c>
    </row>
    <row r="249" spans="1:2" x14ac:dyDescent="0.25">
      <c r="A249" s="1">
        <v>32356</v>
      </c>
      <c r="B249">
        <f t="shared" si="3"/>
        <v>31</v>
      </c>
    </row>
    <row r="250" spans="1:2" x14ac:dyDescent="0.25">
      <c r="A250" s="1">
        <v>32387</v>
      </c>
      <c r="B250">
        <f t="shared" si="3"/>
        <v>30</v>
      </c>
    </row>
    <row r="251" spans="1:2" x14ac:dyDescent="0.25">
      <c r="A251" s="1">
        <v>32417</v>
      </c>
      <c r="B251">
        <f t="shared" si="3"/>
        <v>31</v>
      </c>
    </row>
    <row r="252" spans="1:2" x14ac:dyDescent="0.25">
      <c r="A252" s="1">
        <v>32448</v>
      </c>
      <c r="B252">
        <f t="shared" si="3"/>
        <v>30</v>
      </c>
    </row>
    <row r="253" spans="1:2" x14ac:dyDescent="0.25">
      <c r="A253" s="1">
        <v>32478</v>
      </c>
      <c r="B253">
        <f t="shared" si="3"/>
        <v>31</v>
      </c>
    </row>
    <row r="254" spans="1:2" x14ac:dyDescent="0.25">
      <c r="A254" s="1">
        <v>32509</v>
      </c>
      <c r="B254">
        <f t="shared" si="3"/>
        <v>31</v>
      </c>
    </row>
    <row r="255" spans="1:2" x14ac:dyDescent="0.25">
      <c r="A255" s="1">
        <v>32540</v>
      </c>
      <c r="B255">
        <f t="shared" si="3"/>
        <v>28</v>
      </c>
    </row>
    <row r="256" spans="1:2" x14ac:dyDescent="0.25">
      <c r="A256" s="1">
        <v>32568</v>
      </c>
      <c r="B256">
        <f t="shared" si="3"/>
        <v>31</v>
      </c>
    </row>
    <row r="257" spans="1:2" x14ac:dyDescent="0.25">
      <c r="A257" s="1">
        <v>32599</v>
      </c>
      <c r="B257">
        <f t="shared" si="3"/>
        <v>30</v>
      </c>
    </row>
    <row r="258" spans="1:2" x14ac:dyDescent="0.25">
      <c r="A258" s="1">
        <v>32629</v>
      </c>
      <c r="B258">
        <f t="shared" ref="B258:B321" si="4">DAY(EOMONTH(A258,0))</f>
        <v>31</v>
      </c>
    </row>
    <row r="259" spans="1:2" x14ac:dyDescent="0.25">
      <c r="A259" s="1">
        <v>32660</v>
      </c>
      <c r="B259">
        <f t="shared" si="4"/>
        <v>30</v>
      </c>
    </row>
    <row r="260" spans="1:2" x14ac:dyDescent="0.25">
      <c r="A260" s="1">
        <v>32690</v>
      </c>
      <c r="B260">
        <f t="shared" si="4"/>
        <v>31</v>
      </c>
    </row>
    <row r="261" spans="1:2" x14ac:dyDescent="0.25">
      <c r="A261" s="1">
        <v>32721</v>
      </c>
      <c r="B261">
        <f t="shared" si="4"/>
        <v>31</v>
      </c>
    </row>
    <row r="262" spans="1:2" x14ac:dyDescent="0.25">
      <c r="A262" s="1">
        <v>32752</v>
      </c>
      <c r="B262">
        <f t="shared" si="4"/>
        <v>30</v>
      </c>
    </row>
    <row r="263" spans="1:2" x14ac:dyDescent="0.25">
      <c r="A263" s="1">
        <v>32782</v>
      </c>
      <c r="B263">
        <f t="shared" si="4"/>
        <v>31</v>
      </c>
    </row>
    <row r="264" spans="1:2" x14ac:dyDescent="0.25">
      <c r="A264" s="1">
        <v>32813</v>
      </c>
      <c r="B264">
        <f t="shared" si="4"/>
        <v>30</v>
      </c>
    </row>
    <row r="265" spans="1:2" x14ac:dyDescent="0.25">
      <c r="A265" s="1">
        <v>32843</v>
      </c>
      <c r="B265">
        <f t="shared" si="4"/>
        <v>31</v>
      </c>
    </row>
    <row r="266" spans="1:2" x14ac:dyDescent="0.25">
      <c r="A266" s="1">
        <v>32874</v>
      </c>
      <c r="B266">
        <f t="shared" si="4"/>
        <v>31</v>
      </c>
    </row>
    <row r="267" spans="1:2" x14ac:dyDescent="0.25">
      <c r="A267" s="1">
        <v>32905</v>
      </c>
      <c r="B267">
        <f t="shared" si="4"/>
        <v>28</v>
      </c>
    </row>
    <row r="268" spans="1:2" x14ac:dyDescent="0.25">
      <c r="A268" s="1">
        <v>32933</v>
      </c>
      <c r="B268">
        <f t="shared" si="4"/>
        <v>31</v>
      </c>
    </row>
    <row r="269" spans="1:2" x14ac:dyDescent="0.25">
      <c r="A269" s="1">
        <v>32964</v>
      </c>
      <c r="B269">
        <f t="shared" si="4"/>
        <v>30</v>
      </c>
    </row>
    <row r="270" spans="1:2" x14ac:dyDescent="0.25">
      <c r="A270" s="1">
        <v>32994</v>
      </c>
      <c r="B270">
        <f t="shared" si="4"/>
        <v>31</v>
      </c>
    </row>
    <row r="271" spans="1:2" x14ac:dyDescent="0.25">
      <c r="A271" s="1">
        <v>33025</v>
      </c>
      <c r="B271">
        <f t="shared" si="4"/>
        <v>30</v>
      </c>
    </row>
    <row r="272" spans="1:2" x14ac:dyDescent="0.25">
      <c r="A272" s="1">
        <v>33055</v>
      </c>
      <c r="B272">
        <f t="shared" si="4"/>
        <v>31</v>
      </c>
    </row>
    <row r="273" spans="1:2" x14ac:dyDescent="0.25">
      <c r="A273" s="1">
        <v>33086</v>
      </c>
      <c r="B273">
        <f t="shared" si="4"/>
        <v>31</v>
      </c>
    </row>
    <row r="274" spans="1:2" x14ac:dyDescent="0.25">
      <c r="A274" s="1">
        <v>33117</v>
      </c>
      <c r="B274">
        <f t="shared" si="4"/>
        <v>30</v>
      </c>
    </row>
    <row r="275" spans="1:2" x14ac:dyDescent="0.25">
      <c r="A275" s="1">
        <v>33147</v>
      </c>
      <c r="B275">
        <f t="shared" si="4"/>
        <v>31</v>
      </c>
    </row>
    <row r="276" spans="1:2" x14ac:dyDescent="0.25">
      <c r="A276" s="1">
        <v>33178</v>
      </c>
      <c r="B276">
        <f t="shared" si="4"/>
        <v>30</v>
      </c>
    </row>
    <row r="277" spans="1:2" x14ac:dyDescent="0.25">
      <c r="A277" s="1">
        <v>33208</v>
      </c>
      <c r="B277">
        <f t="shared" si="4"/>
        <v>31</v>
      </c>
    </row>
    <row r="278" spans="1:2" x14ac:dyDescent="0.25">
      <c r="A278" s="1">
        <v>33239</v>
      </c>
      <c r="B278">
        <f t="shared" si="4"/>
        <v>31</v>
      </c>
    </row>
    <row r="279" spans="1:2" x14ac:dyDescent="0.25">
      <c r="A279" s="1">
        <v>33270</v>
      </c>
      <c r="B279">
        <f t="shared" si="4"/>
        <v>28</v>
      </c>
    </row>
    <row r="280" spans="1:2" x14ac:dyDescent="0.25">
      <c r="A280" s="1">
        <v>33298</v>
      </c>
      <c r="B280">
        <f t="shared" si="4"/>
        <v>31</v>
      </c>
    </row>
    <row r="281" spans="1:2" x14ac:dyDescent="0.25">
      <c r="A281" s="1">
        <v>33329</v>
      </c>
      <c r="B281">
        <f t="shared" si="4"/>
        <v>30</v>
      </c>
    </row>
    <row r="282" spans="1:2" x14ac:dyDescent="0.25">
      <c r="A282" s="1">
        <v>33359</v>
      </c>
      <c r="B282">
        <f t="shared" si="4"/>
        <v>31</v>
      </c>
    </row>
    <row r="283" spans="1:2" x14ac:dyDescent="0.25">
      <c r="A283" s="1">
        <v>33390</v>
      </c>
      <c r="B283">
        <f t="shared" si="4"/>
        <v>30</v>
      </c>
    </row>
    <row r="284" spans="1:2" x14ac:dyDescent="0.25">
      <c r="A284" s="1">
        <v>33420</v>
      </c>
      <c r="B284">
        <f t="shared" si="4"/>
        <v>31</v>
      </c>
    </row>
    <row r="285" spans="1:2" x14ac:dyDescent="0.25">
      <c r="A285" s="1">
        <v>33451</v>
      </c>
      <c r="B285">
        <f t="shared" si="4"/>
        <v>31</v>
      </c>
    </row>
    <row r="286" spans="1:2" x14ac:dyDescent="0.25">
      <c r="A286" s="1">
        <v>33482</v>
      </c>
      <c r="B286">
        <f t="shared" si="4"/>
        <v>30</v>
      </c>
    </row>
    <row r="287" spans="1:2" x14ac:dyDescent="0.25">
      <c r="A287" s="1">
        <v>33512</v>
      </c>
      <c r="B287">
        <f t="shared" si="4"/>
        <v>31</v>
      </c>
    </row>
    <row r="288" spans="1:2" x14ac:dyDescent="0.25">
      <c r="A288" s="1">
        <v>33543</v>
      </c>
      <c r="B288">
        <f t="shared" si="4"/>
        <v>30</v>
      </c>
    </row>
    <row r="289" spans="1:2" x14ac:dyDescent="0.25">
      <c r="A289" s="1">
        <v>33573</v>
      </c>
      <c r="B289">
        <f t="shared" si="4"/>
        <v>31</v>
      </c>
    </row>
    <row r="290" spans="1:2" x14ac:dyDescent="0.25">
      <c r="A290" s="1">
        <v>33604</v>
      </c>
      <c r="B290">
        <f t="shared" si="4"/>
        <v>31</v>
      </c>
    </row>
    <row r="291" spans="1:2" x14ac:dyDescent="0.25">
      <c r="A291" s="1">
        <v>33635</v>
      </c>
      <c r="B291">
        <f t="shared" si="4"/>
        <v>29</v>
      </c>
    </row>
    <row r="292" spans="1:2" x14ac:dyDescent="0.25">
      <c r="A292" s="1">
        <v>33664</v>
      </c>
      <c r="B292">
        <f t="shared" si="4"/>
        <v>31</v>
      </c>
    </row>
    <row r="293" spans="1:2" x14ac:dyDescent="0.25">
      <c r="A293" s="1">
        <v>33695</v>
      </c>
      <c r="B293">
        <f t="shared" si="4"/>
        <v>30</v>
      </c>
    </row>
    <row r="294" spans="1:2" x14ac:dyDescent="0.25">
      <c r="A294" s="1">
        <v>33725</v>
      </c>
      <c r="B294">
        <f t="shared" si="4"/>
        <v>31</v>
      </c>
    </row>
    <row r="295" spans="1:2" x14ac:dyDescent="0.25">
      <c r="A295" s="1">
        <v>33756</v>
      </c>
      <c r="B295">
        <f t="shared" si="4"/>
        <v>30</v>
      </c>
    </row>
    <row r="296" spans="1:2" x14ac:dyDescent="0.25">
      <c r="A296" s="1">
        <v>33786</v>
      </c>
      <c r="B296">
        <f t="shared" si="4"/>
        <v>31</v>
      </c>
    </row>
    <row r="297" spans="1:2" x14ac:dyDescent="0.25">
      <c r="A297" s="1">
        <v>33817</v>
      </c>
      <c r="B297">
        <f t="shared" si="4"/>
        <v>31</v>
      </c>
    </row>
    <row r="298" spans="1:2" x14ac:dyDescent="0.25">
      <c r="A298" s="1">
        <v>33848</v>
      </c>
      <c r="B298">
        <f t="shared" si="4"/>
        <v>30</v>
      </c>
    </row>
    <row r="299" spans="1:2" x14ac:dyDescent="0.25">
      <c r="A299" s="1">
        <v>33878</v>
      </c>
      <c r="B299">
        <f t="shared" si="4"/>
        <v>31</v>
      </c>
    </row>
    <row r="300" spans="1:2" x14ac:dyDescent="0.25">
      <c r="A300" s="1">
        <v>33909</v>
      </c>
      <c r="B300">
        <f t="shared" si="4"/>
        <v>30</v>
      </c>
    </row>
    <row r="301" spans="1:2" x14ac:dyDescent="0.25">
      <c r="A301" s="1">
        <v>33939</v>
      </c>
      <c r="B301">
        <f t="shared" si="4"/>
        <v>31</v>
      </c>
    </row>
    <row r="302" spans="1:2" x14ac:dyDescent="0.25">
      <c r="A302" s="1">
        <v>33970</v>
      </c>
      <c r="B302">
        <f t="shared" si="4"/>
        <v>31</v>
      </c>
    </row>
    <row r="303" spans="1:2" x14ac:dyDescent="0.25">
      <c r="A303" s="1">
        <v>34001</v>
      </c>
      <c r="B303">
        <f t="shared" si="4"/>
        <v>28</v>
      </c>
    </row>
    <row r="304" spans="1:2" x14ac:dyDescent="0.25">
      <c r="A304" s="1">
        <v>34029</v>
      </c>
      <c r="B304">
        <f t="shared" si="4"/>
        <v>31</v>
      </c>
    </row>
    <row r="305" spans="1:2" x14ac:dyDescent="0.25">
      <c r="A305" s="1">
        <v>34060</v>
      </c>
      <c r="B305">
        <f t="shared" si="4"/>
        <v>30</v>
      </c>
    </row>
    <row r="306" spans="1:2" x14ac:dyDescent="0.25">
      <c r="A306" s="1">
        <v>34090</v>
      </c>
      <c r="B306">
        <f t="shared" si="4"/>
        <v>31</v>
      </c>
    </row>
    <row r="307" spans="1:2" x14ac:dyDescent="0.25">
      <c r="A307" s="1">
        <v>34121</v>
      </c>
      <c r="B307">
        <f t="shared" si="4"/>
        <v>30</v>
      </c>
    </row>
    <row r="308" spans="1:2" x14ac:dyDescent="0.25">
      <c r="A308" s="1">
        <v>34151</v>
      </c>
      <c r="B308">
        <f t="shared" si="4"/>
        <v>31</v>
      </c>
    </row>
    <row r="309" spans="1:2" x14ac:dyDescent="0.25">
      <c r="A309" s="1">
        <v>34182</v>
      </c>
      <c r="B309">
        <f t="shared" si="4"/>
        <v>31</v>
      </c>
    </row>
    <row r="310" spans="1:2" x14ac:dyDescent="0.25">
      <c r="A310" s="1">
        <v>34213</v>
      </c>
      <c r="B310">
        <f t="shared" si="4"/>
        <v>30</v>
      </c>
    </row>
    <row r="311" spans="1:2" x14ac:dyDescent="0.25">
      <c r="A311" s="1">
        <v>34243</v>
      </c>
      <c r="B311">
        <f t="shared" si="4"/>
        <v>31</v>
      </c>
    </row>
    <row r="312" spans="1:2" x14ac:dyDescent="0.25">
      <c r="A312" s="1">
        <v>34274</v>
      </c>
      <c r="B312">
        <f t="shared" si="4"/>
        <v>30</v>
      </c>
    </row>
    <row r="313" spans="1:2" x14ac:dyDescent="0.25">
      <c r="A313" s="1">
        <v>34304</v>
      </c>
      <c r="B313">
        <f t="shared" si="4"/>
        <v>31</v>
      </c>
    </row>
    <row r="314" spans="1:2" x14ac:dyDescent="0.25">
      <c r="A314" s="1">
        <v>34335</v>
      </c>
      <c r="B314">
        <f t="shared" si="4"/>
        <v>31</v>
      </c>
    </row>
    <row r="315" spans="1:2" x14ac:dyDescent="0.25">
      <c r="A315" s="1">
        <v>34366</v>
      </c>
      <c r="B315">
        <f t="shared" si="4"/>
        <v>28</v>
      </c>
    </row>
    <row r="316" spans="1:2" x14ac:dyDescent="0.25">
      <c r="A316" s="1">
        <v>34394</v>
      </c>
      <c r="B316">
        <f t="shared" si="4"/>
        <v>31</v>
      </c>
    </row>
    <row r="317" spans="1:2" x14ac:dyDescent="0.25">
      <c r="A317" s="1">
        <v>34425</v>
      </c>
      <c r="B317">
        <f t="shared" si="4"/>
        <v>30</v>
      </c>
    </row>
    <row r="318" spans="1:2" x14ac:dyDescent="0.25">
      <c r="A318" s="1">
        <v>34455</v>
      </c>
      <c r="B318">
        <f t="shared" si="4"/>
        <v>31</v>
      </c>
    </row>
    <row r="319" spans="1:2" x14ac:dyDescent="0.25">
      <c r="A319" s="1">
        <v>34486</v>
      </c>
      <c r="B319">
        <f t="shared" si="4"/>
        <v>30</v>
      </c>
    </row>
    <row r="320" spans="1:2" x14ac:dyDescent="0.25">
      <c r="A320" s="1">
        <v>34516</v>
      </c>
      <c r="B320">
        <f t="shared" si="4"/>
        <v>31</v>
      </c>
    </row>
    <row r="321" spans="1:2" x14ac:dyDescent="0.25">
      <c r="A321" s="1">
        <v>34547</v>
      </c>
      <c r="B321">
        <f t="shared" si="4"/>
        <v>31</v>
      </c>
    </row>
    <row r="322" spans="1:2" x14ac:dyDescent="0.25">
      <c r="A322" s="1">
        <v>34578</v>
      </c>
      <c r="B322">
        <f t="shared" ref="B322:B385" si="5">DAY(EOMONTH(A322,0))</f>
        <v>30</v>
      </c>
    </row>
    <row r="323" spans="1:2" x14ac:dyDescent="0.25">
      <c r="A323" s="1">
        <v>34608</v>
      </c>
      <c r="B323">
        <f t="shared" si="5"/>
        <v>31</v>
      </c>
    </row>
    <row r="324" spans="1:2" x14ac:dyDescent="0.25">
      <c r="A324" s="1">
        <v>34639</v>
      </c>
      <c r="B324">
        <f t="shared" si="5"/>
        <v>30</v>
      </c>
    </row>
    <row r="325" spans="1:2" x14ac:dyDescent="0.25">
      <c r="A325" s="1">
        <v>34669</v>
      </c>
      <c r="B325">
        <f t="shared" si="5"/>
        <v>31</v>
      </c>
    </row>
    <row r="326" spans="1:2" x14ac:dyDescent="0.25">
      <c r="A326" s="1">
        <v>34700</v>
      </c>
      <c r="B326">
        <f t="shared" si="5"/>
        <v>31</v>
      </c>
    </row>
    <row r="327" spans="1:2" x14ac:dyDescent="0.25">
      <c r="A327" s="1">
        <v>34731</v>
      </c>
      <c r="B327">
        <f t="shared" si="5"/>
        <v>28</v>
      </c>
    </row>
    <row r="328" spans="1:2" x14ac:dyDescent="0.25">
      <c r="A328" s="1">
        <v>34759</v>
      </c>
      <c r="B328">
        <f t="shared" si="5"/>
        <v>31</v>
      </c>
    </row>
    <row r="329" spans="1:2" x14ac:dyDescent="0.25">
      <c r="A329" s="1">
        <v>34790</v>
      </c>
      <c r="B329">
        <f t="shared" si="5"/>
        <v>30</v>
      </c>
    </row>
    <row r="330" spans="1:2" x14ac:dyDescent="0.25">
      <c r="A330" s="1">
        <v>34820</v>
      </c>
      <c r="B330">
        <f t="shared" si="5"/>
        <v>31</v>
      </c>
    </row>
    <row r="331" spans="1:2" x14ac:dyDescent="0.25">
      <c r="A331" s="1">
        <v>34851</v>
      </c>
      <c r="B331">
        <f t="shared" si="5"/>
        <v>30</v>
      </c>
    </row>
    <row r="332" spans="1:2" x14ac:dyDescent="0.25">
      <c r="A332" s="1">
        <v>34881</v>
      </c>
      <c r="B332">
        <f t="shared" si="5"/>
        <v>31</v>
      </c>
    </row>
    <row r="333" spans="1:2" x14ac:dyDescent="0.25">
      <c r="A333" s="1">
        <v>34912</v>
      </c>
      <c r="B333">
        <f t="shared" si="5"/>
        <v>31</v>
      </c>
    </row>
    <row r="334" spans="1:2" x14ac:dyDescent="0.25">
      <c r="A334" s="1">
        <v>34943</v>
      </c>
      <c r="B334">
        <f t="shared" si="5"/>
        <v>30</v>
      </c>
    </row>
    <row r="335" spans="1:2" x14ac:dyDescent="0.25">
      <c r="A335" s="1">
        <v>34973</v>
      </c>
      <c r="B335">
        <f t="shared" si="5"/>
        <v>31</v>
      </c>
    </row>
    <row r="336" spans="1:2" x14ac:dyDescent="0.25">
      <c r="A336" s="1">
        <v>35004</v>
      </c>
      <c r="B336">
        <f t="shared" si="5"/>
        <v>30</v>
      </c>
    </row>
    <row r="337" spans="1:2" x14ac:dyDescent="0.25">
      <c r="A337" s="1">
        <v>35034</v>
      </c>
      <c r="B337">
        <f t="shared" si="5"/>
        <v>31</v>
      </c>
    </row>
    <row r="338" spans="1:2" x14ac:dyDescent="0.25">
      <c r="A338" s="1">
        <v>35065</v>
      </c>
      <c r="B338">
        <f t="shared" si="5"/>
        <v>31</v>
      </c>
    </row>
    <row r="339" spans="1:2" x14ac:dyDescent="0.25">
      <c r="A339" s="1">
        <v>35096</v>
      </c>
      <c r="B339">
        <f t="shared" si="5"/>
        <v>29</v>
      </c>
    </row>
    <row r="340" spans="1:2" x14ac:dyDescent="0.25">
      <c r="A340" s="1">
        <v>35125</v>
      </c>
      <c r="B340">
        <f t="shared" si="5"/>
        <v>31</v>
      </c>
    </row>
    <row r="341" spans="1:2" x14ac:dyDescent="0.25">
      <c r="A341" s="1">
        <v>35156</v>
      </c>
      <c r="B341">
        <f t="shared" si="5"/>
        <v>30</v>
      </c>
    </row>
    <row r="342" spans="1:2" x14ac:dyDescent="0.25">
      <c r="A342" s="1">
        <v>35186</v>
      </c>
      <c r="B342">
        <f t="shared" si="5"/>
        <v>31</v>
      </c>
    </row>
    <row r="343" spans="1:2" x14ac:dyDescent="0.25">
      <c r="A343" s="1">
        <v>35217</v>
      </c>
      <c r="B343">
        <f t="shared" si="5"/>
        <v>30</v>
      </c>
    </row>
    <row r="344" spans="1:2" x14ac:dyDescent="0.25">
      <c r="A344" s="1">
        <v>35247</v>
      </c>
      <c r="B344">
        <f t="shared" si="5"/>
        <v>31</v>
      </c>
    </row>
    <row r="345" spans="1:2" x14ac:dyDescent="0.25">
      <c r="A345" s="1">
        <v>35278</v>
      </c>
      <c r="B345">
        <f t="shared" si="5"/>
        <v>31</v>
      </c>
    </row>
    <row r="346" spans="1:2" x14ac:dyDescent="0.25">
      <c r="A346" s="1">
        <v>35309</v>
      </c>
      <c r="B346">
        <f t="shared" si="5"/>
        <v>30</v>
      </c>
    </row>
    <row r="347" spans="1:2" x14ac:dyDescent="0.25">
      <c r="A347" s="1">
        <v>35339</v>
      </c>
      <c r="B347">
        <f t="shared" si="5"/>
        <v>31</v>
      </c>
    </row>
    <row r="348" spans="1:2" x14ac:dyDescent="0.25">
      <c r="A348" s="1">
        <v>35370</v>
      </c>
      <c r="B348">
        <f t="shared" si="5"/>
        <v>30</v>
      </c>
    </row>
    <row r="349" spans="1:2" x14ac:dyDescent="0.25">
      <c r="A349" s="1">
        <v>35400</v>
      </c>
      <c r="B349">
        <f t="shared" si="5"/>
        <v>31</v>
      </c>
    </row>
    <row r="350" spans="1:2" x14ac:dyDescent="0.25">
      <c r="A350" s="1">
        <v>35431</v>
      </c>
      <c r="B350">
        <f t="shared" si="5"/>
        <v>31</v>
      </c>
    </row>
    <row r="351" spans="1:2" x14ac:dyDescent="0.25">
      <c r="A351" s="1">
        <v>35462</v>
      </c>
      <c r="B351">
        <f t="shared" si="5"/>
        <v>28</v>
      </c>
    </row>
    <row r="352" spans="1:2" x14ac:dyDescent="0.25">
      <c r="A352" s="1">
        <v>35490</v>
      </c>
      <c r="B352">
        <f t="shared" si="5"/>
        <v>31</v>
      </c>
    </row>
    <row r="353" spans="1:2" x14ac:dyDescent="0.25">
      <c r="A353" s="1">
        <v>35521</v>
      </c>
      <c r="B353">
        <f t="shared" si="5"/>
        <v>30</v>
      </c>
    </row>
    <row r="354" spans="1:2" x14ac:dyDescent="0.25">
      <c r="A354" s="1">
        <v>35551</v>
      </c>
      <c r="B354">
        <f t="shared" si="5"/>
        <v>31</v>
      </c>
    </row>
    <row r="355" spans="1:2" x14ac:dyDescent="0.25">
      <c r="A355" s="1">
        <v>35582</v>
      </c>
      <c r="B355">
        <f t="shared" si="5"/>
        <v>30</v>
      </c>
    </row>
    <row r="356" spans="1:2" x14ac:dyDescent="0.25">
      <c r="A356" s="1">
        <v>35612</v>
      </c>
      <c r="B356">
        <f t="shared" si="5"/>
        <v>31</v>
      </c>
    </row>
    <row r="357" spans="1:2" x14ac:dyDescent="0.25">
      <c r="A357" s="1">
        <v>35643</v>
      </c>
      <c r="B357">
        <f t="shared" si="5"/>
        <v>31</v>
      </c>
    </row>
    <row r="358" spans="1:2" x14ac:dyDescent="0.25">
      <c r="A358" s="1">
        <v>35674</v>
      </c>
      <c r="B358">
        <f t="shared" si="5"/>
        <v>30</v>
      </c>
    </row>
    <row r="359" spans="1:2" x14ac:dyDescent="0.25">
      <c r="A359" s="1">
        <v>35704</v>
      </c>
      <c r="B359">
        <f t="shared" si="5"/>
        <v>31</v>
      </c>
    </row>
    <row r="360" spans="1:2" x14ac:dyDescent="0.25">
      <c r="A360" s="1">
        <v>35735</v>
      </c>
      <c r="B360">
        <f t="shared" si="5"/>
        <v>30</v>
      </c>
    </row>
    <row r="361" spans="1:2" x14ac:dyDescent="0.25">
      <c r="A361" s="1">
        <v>35765</v>
      </c>
      <c r="B361">
        <f t="shared" si="5"/>
        <v>31</v>
      </c>
    </row>
    <row r="362" spans="1:2" x14ac:dyDescent="0.25">
      <c r="A362" s="1">
        <v>35796</v>
      </c>
      <c r="B362">
        <f t="shared" si="5"/>
        <v>31</v>
      </c>
    </row>
    <row r="363" spans="1:2" x14ac:dyDescent="0.25">
      <c r="A363" s="1">
        <v>35827</v>
      </c>
      <c r="B363">
        <f t="shared" si="5"/>
        <v>28</v>
      </c>
    </row>
    <row r="364" spans="1:2" x14ac:dyDescent="0.25">
      <c r="A364" s="1">
        <v>35855</v>
      </c>
      <c r="B364">
        <f t="shared" si="5"/>
        <v>31</v>
      </c>
    </row>
    <row r="365" spans="1:2" x14ac:dyDescent="0.25">
      <c r="A365" s="1">
        <v>35886</v>
      </c>
      <c r="B365">
        <f t="shared" si="5"/>
        <v>30</v>
      </c>
    </row>
    <row r="366" spans="1:2" x14ac:dyDescent="0.25">
      <c r="A366" s="1">
        <v>35916</v>
      </c>
      <c r="B366">
        <f t="shared" si="5"/>
        <v>31</v>
      </c>
    </row>
    <row r="367" spans="1:2" x14ac:dyDescent="0.25">
      <c r="A367" s="1">
        <v>35947</v>
      </c>
      <c r="B367">
        <f t="shared" si="5"/>
        <v>30</v>
      </c>
    </row>
    <row r="368" spans="1:2" x14ac:dyDescent="0.25">
      <c r="A368" s="1">
        <v>35977</v>
      </c>
      <c r="B368">
        <f t="shared" si="5"/>
        <v>31</v>
      </c>
    </row>
    <row r="369" spans="1:2" x14ac:dyDescent="0.25">
      <c r="A369" s="1">
        <v>36008</v>
      </c>
      <c r="B369">
        <f t="shared" si="5"/>
        <v>31</v>
      </c>
    </row>
    <row r="370" spans="1:2" x14ac:dyDescent="0.25">
      <c r="A370" s="1">
        <v>36039</v>
      </c>
      <c r="B370">
        <f t="shared" si="5"/>
        <v>30</v>
      </c>
    </row>
    <row r="371" spans="1:2" x14ac:dyDescent="0.25">
      <c r="A371" s="1">
        <v>36069</v>
      </c>
      <c r="B371">
        <f t="shared" si="5"/>
        <v>31</v>
      </c>
    </row>
    <row r="372" spans="1:2" x14ac:dyDescent="0.25">
      <c r="A372" s="1">
        <v>36100</v>
      </c>
      <c r="B372">
        <f t="shared" si="5"/>
        <v>30</v>
      </c>
    </row>
    <row r="373" spans="1:2" x14ac:dyDescent="0.25">
      <c r="A373" s="1">
        <v>36130</v>
      </c>
      <c r="B373">
        <f t="shared" si="5"/>
        <v>31</v>
      </c>
    </row>
    <row r="374" spans="1:2" x14ac:dyDescent="0.25">
      <c r="A374" s="1">
        <v>36161</v>
      </c>
      <c r="B374">
        <f t="shared" si="5"/>
        <v>31</v>
      </c>
    </row>
    <row r="375" spans="1:2" x14ac:dyDescent="0.25">
      <c r="A375" s="1">
        <v>36192</v>
      </c>
      <c r="B375">
        <f t="shared" si="5"/>
        <v>28</v>
      </c>
    </row>
    <row r="376" spans="1:2" x14ac:dyDescent="0.25">
      <c r="A376" s="1">
        <v>36220</v>
      </c>
      <c r="B376">
        <f t="shared" si="5"/>
        <v>31</v>
      </c>
    </row>
    <row r="377" spans="1:2" x14ac:dyDescent="0.25">
      <c r="A377" s="1">
        <v>36251</v>
      </c>
      <c r="B377">
        <f t="shared" si="5"/>
        <v>30</v>
      </c>
    </row>
    <row r="378" spans="1:2" x14ac:dyDescent="0.25">
      <c r="A378" s="1">
        <v>36281</v>
      </c>
      <c r="B378">
        <f t="shared" si="5"/>
        <v>31</v>
      </c>
    </row>
    <row r="379" spans="1:2" x14ac:dyDescent="0.25">
      <c r="A379" s="1">
        <v>36312</v>
      </c>
      <c r="B379">
        <f t="shared" si="5"/>
        <v>30</v>
      </c>
    </row>
    <row r="380" spans="1:2" x14ac:dyDescent="0.25">
      <c r="A380" s="1">
        <v>36342</v>
      </c>
      <c r="B380">
        <f t="shared" si="5"/>
        <v>31</v>
      </c>
    </row>
    <row r="381" spans="1:2" x14ac:dyDescent="0.25">
      <c r="A381" s="1">
        <v>36373</v>
      </c>
      <c r="B381">
        <f t="shared" si="5"/>
        <v>31</v>
      </c>
    </row>
    <row r="382" spans="1:2" x14ac:dyDescent="0.25">
      <c r="A382" s="1">
        <v>36404</v>
      </c>
      <c r="B382">
        <f t="shared" si="5"/>
        <v>30</v>
      </c>
    </row>
    <row r="383" spans="1:2" x14ac:dyDescent="0.25">
      <c r="A383" s="1">
        <v>36434</v>
      </c>
      <c r="B383">
        <f t="shared" si="5"/>
        <v>31</v>
      </c>
    </row>
    <row r="384" spans="1:2" x14ac:dyDescent="0.25">
      <c r="A384" s="1">
        <v>36465</v>
      </c>
      <c r="B384">
        <f t="shared" si="5"/>
        <v>30</v>
      </c>
    </row>
    <row r="385" spans="1:2" x14ac:dyDescent="0.25">
      <c r="A385" s="1">
        <v>36495</v>
      </c>
      <c r="B385">
        <f t="shared" si="5"/>
        <v>31</v>
      </c>
    </row>
    <row r="386" spans="1:2" x14ac:dyDescent="0.25">
      <c r="A386" s="1">
        <v>36526</v>
      </c>
      <c r="B386">
        <f t="shared" ref="B386:B449" si="6">DAY(EOMONTH(A386,0))</f>
        <v>31</v>
      </c>
    </row>
    <row r="387" spans="1:2" x14ac:dyDescent="0.25">
      <c r="A387" s="1">
        <v>36557</v>
      </c>
      <c r="B387">
        <f t="shared" si="6"/>
        <v>29</v>
      </c>
    </row>
    <row r="388" spans="1:2" x14ac:dyDescent="0.25">
      <c r="A388" s="1">
        <v>36586</v>
      </c>
      <c r="B388">
        <f t="shared" si="6"/>
        <v>31</v>
      </c>
    </row>
    <row r="389" spans="1:2" x14ac:dyDescent="0.25">
      <c r="A389" s="1">
        <v>36617</v>
      </c>
      <c r="B389">
        <f t="shared" si="6"/>
        <v>30</v>
      </c>
    </row>
    <row r="390" spans="1:2" x14ac:dyDescent="0.25">
      <c r="A390" s="1">
        <v>36647</v>
      </c>
      <c r="B390">
        <f t="shared" si="6"/>
        <v>31</v>
      </c>
    </row>
    <row r="391" spans="1:2" x14ac:dyDescent="0.25">
      <c r="A391" s="1">
        <v>36678</v>
      </c>
      <c r="B391">
        <f t="shared" si="6"/>
        <v>30</v>
      </c>
    </row>
    <row r="392" spans="1:2" x14ac:dyDescent="0.25">
      <c r="A392" s="1">
        <v>36708</v>
      </c>
      <c r="B392">
        <f t="shared" si="6"/>
        <v>31</v>
      </c>
    </row>
    <row r="393" spans="1:2" x14ac:dyDescent="0.25">
      <c r="A393" s="1">
        <v>36739</v>
      </c>
      <c r="B393">
        <f t="shared" si="6"/>
        <v>31</v>
      </c>
    </row>
    <row r="394" spans="1:2" x14ac:dyDescent="0.25">
      <c r="A394" s="1">
        <v>36770</v>
      </c>
      <c r="B394">
        <f t="shared" si="6"/>
        <v>30</v>
      </c>
    </row>
    <row r="395" spans="1:2" x14ac:dyDescent="0.25">
      <c r="A395" s="1">
        <v>36800</v>
      </c>
      <c r="B395">
        <f t="shared" si="6"/>
        <v>31</v>
      </c>
    </row>
    <row r="396" spans="1:2" x14ac:dyDescent="0.25">
      <c r="A396" s="1">
        <v>36831</v>
      </c>
      <c r="B396">
        <f t="shared" si="6"/>
        <v>30</v>
      </c>
    </row>
    <row r="397" spans="1:2" x14ac:dyDescent="0.25">
      <c r="A397" s="1">
        <v>36861</v>
      </c>
      <c r="B397">
        <f t="shared" si="6"/>
        <v>31</v>
      </c>
    </row>
    <row r="398" spans="1:2" x14ac:dyDescent="0.25">
      <c r="A398" s="1">
        <v>36892</v>
      </c>
      <c r="B398">
        <f t="shared" si="6"/>
        <v>31</v>
      </c>
    </row>
    <row r="399" spans="1:2" x14ac:dyDescent="0.25">
      <c r="A399" s="1">
        <v>36923</v>
      </c>
      <c r="B399">
        <f t="shared" si="6"/>
        <v>28</v>
      </c>
    </row>
    <row r="400" spans="1:2" x14ac:dyDescent="0.25">
      <c r="A400" s="1">
        <v>36951</v>
      </c>
      <c r="B400">
        <f t="shared" si="6"/>
        <v>31</v>
      </c>
    </row>
    <row r="401" spans="1:2" x14ac:dyDescent="0.25">
      <c r="A401" s="1">
        <v>36982</v>
      </c>
      <c r="B401">
        <f t="shared" si="6"/>
        <v>30</v>
      </c>
    </row>
    <row r="402" spans="1:2" x14ac:dyDescent="0.25">
      <c r="A402" s="1">
        <v>37012</v>
      </c>
      <c r="B402">
        <f t="shared" si="6"/>
        <v>31</v>
      </c>
    </row>
    <row r="403" spans="1:2" x14ac:dyDescent="0.25">
      <c r="A403" s="1">
        <v>37043</v>
      </c>
      <c r="B403">
        <f t="shared" si="6"/>
        <v>30</v>
      </c>
    </row>
    <row r="404" spans="1:2" x14ac:dyDescent="0.25">
      <c r="A404" s="1">
        <v>37073</v>
      </c>
      <c r="B404">
        <f t="shared" si="6"/>
        <v>31</v>
      </c>
    </row>
    <row r="405" spans="1:2" x14ac:dyDescent="0.25">
      <c r="A405" s="1">
        <v>37104</v>
      </c>
      <c r="B405">
        <f t="shared" si="6"/>
        <v>31</v>
      </c>
    </row>
    <row r="406" spans="1:2" x14ac:dyDescent="0.25">
      <c r="A406" s="1">
        <v>37135</v>
      </c>
      <c r="B406">
        <f t="shared" si="6"/>
        <v>30</v>
      </c>
    </row>
    <row r="407" spans="1:2" x14ac:dyDescent="0.25">
      <c r="A407" s="1">
        <v>37165</v>
      </c>
      <c r="B407">
        <f t="shared" si="6"/>
        <v>31</v>
      </c>
    </row>
    <row r="408" spans="1:2" x14ac:dyDescent="0.25">
      <c r="A408" s="1">
        <v>37196</v>
      </c>
      <c r="B408">
        <f t="shared" si="6"/>
        <v>30</v>
      </c>
    </row>
    <row r="409" spans="1:2" x14ac:dyDescent="0.25">
      <c r="A409" s="1">
        <v>37226</v>
      </c>
      <c r="B409">
        <f t="shared" si="6"/>
        <v>31</v>
      </c>
    </row>
    <row r="410" spans="1:2" x14ac:dyDescent="0.25">
      <c r="A410" s="1">
        <v>37257</v>
      </c>
      <c r="B410">
        <f t="shared" si="6"/>
        <v>31</v>
      </c>
    </row>
    <row r="411" spans="1:2" x14ac:dyDescent="0.25">
      <c r="A411" s="1">
        <v>37288</v>
      </c>
      <c r="B411">
        <f t="shared" si="6"/>
        <v>28</v>
      </c>
    </row>
    <row r="412" spans="1:2" x14ac:dyDescent="0.25">
      <c r="A412" s="1">
        <v>37316</v>
      </c>
      <c r="B412">
        <f t="shared" si="6"/>
        <v>31</v>
      </c>
    </row>
    <row r="413" spans="1:2" x14ac:dyDescent="0.25">
      <c r="A413" s="1">
        <v>37347</v>
      </c>
      <c r="B413">
        <f t="shared" si="6"/>
        <v>30</v>
      </c>
    </row>
    <row r="414" spans="1:2" x14ac:dyDescent="0.25">
      <c r="A414" s="1">
        <v>37377</v>
      </c>
      <c r="B414">
        <f t="shared" si="6"/>
        <v>31</v>
      </c>
    </row>
    <row r="415" spans="1:2" x14ac:dyDescent="0.25">
      <c r="A415" s="1">
        <v>37408</v>
      </c>
      <c r="B415">
        <f t="shared" si="6"/>
        <v>30</v>
      </c>
    </row>
    <row r="416" spans="1:2" x14ac:dyDescent="0.25">
      <c r="A416" s="1">
        <v>37438</v>
      </c>
      <c r="B416">
        <f t="shared" si="6"/>
        <v>31</v>
      </c>
    </row>
    <row r="417" spans="1:2" x14ac:dyDescent="0.25">
      <c r="A417" s="1">
        <v>37469</v>
      </c>
      <c r="B417">
        <f t="shared" si="6"/>
        <v>31</v>
      </c>
    </row>
    <row r="418" spans="1:2" x14ac:dyDescent="0.25">
      <c r="A418" s="1">
        <v>37500</v>
      </c>
      <c r="B418">
        <f t="shared" si="6"/>
        <v>30</v>
      </c>
    </row>
    <row r="419" spans="1:2" x14ac:dyDescent="0.25">
      <c r="A419" s="1">
        <v>37530</v>
      </c>
      <c r="B419">
        <f t="shared" si="6"/>
        <v>31</v>
      </c>
    </row>
    <row r="420" spans="1:2" x14ac:dyDescent="0.25">
      <c r="A420" s="1">
        <v>37561</v>
      </c>
      <c r="B420">
        <f t="shared" si="6"/>
        <v>30</v>
      </c>
    </row>
    <row r="421" spans="1:2" x14ac:dyDescent="0.25">
      <c r="A421" s="1">
        <v>37591</v>
      </c>
      <c r="B421">
        <f t="shared" si="6"/>
        <v>31</v>
      </c>
    </row>
    <row r="422" spans="1:2" x14ac:dyDescent="0.25">
      <c r="A422" s="1">
        <v>37622</v>
      </c>
      <c r="B422">
        <f t="shared" si="6"/>
        <v>31</v>
      </c>
    </row>
    <row r="423" spans="1:2" x14ac:dyDescent="0.25">
      <c r="A423" s="1">
        <v>37653</v>
      </c>
      <c r="B423">
        <f t="shared" si="6"/>
        <v>28</v>
      </c>
    </row>
    <row r="424" spans="1:2" x14ac:dyDescent="0.25">
      <c r="A424" s="1">
        <v>37681</v>
      </c>
      <c r="B424">
        <f t="shared" si="6"/>
        <v>31</v>
      </c>
    </row>
    <row r="425" spans="1:2" x14ac:dyDescent="0.25">
      <c r="A425" s="1">
        <v>37712</v>
      </c>
      <c r="B425">
        <f t="shared" si="6"/>
        <v>30</v>
      </c>
    </row>
    <row r="426" spans="1:2" x14ac:dyDescent="0.25">
      <c r="A426" s="1">
        <v>37742</v>
      </c>
      <c r="B426">
        <f t="shared" si="6"/>
        <v>31</v>
      </c>
    </row>
    <row r="427" spans="1:2" x14ac:dyDescent="0.25">
      <c r="A427" s="1">
        <v>37773</v>
      </c>
      <c r="B427">
        <f t="shared" si="6"/>
        <v>30</v>
      </c>
    </row>
    <row r="428" spans="1:2" x14ac:dyDescent="0.25">
      <c r="A428" s="1">
        <v>37803</v>
      </c>
      <c r="B428">
        <f t="shared" si="6"/>
        <v>31</v>
      </c>
    </row>
    <row r="429" spans="1:2" x14ac:dyDescent="0.25">
      <c r="A429" s="1">
        <v>37834</v>
      </c>
      <c r="B429">
        <f t="shared" si="6"/>
        <v>31</v>
      </c>
    </row>
    <row r="430" spans="1:2" x14ac:dyDescent="0.25">
      <c r="A430" s="1">
        <v>37865</v>
      </c>
      <c r="B430">
        <f t="shared" si="6"/>
        <v>30</v>
      </c>
    </row>
    <row r="431" spans="1:2" x14ac:dyDescent="0.25">
      <c r="A431" s="1">
        <v>37895</v>
      </c>
      <c r="B431">
        <f t="shared" si="6"/>
        <v>31</v>
      </c>
    </row>
    <row r="432" spans="1:2" x14ac:dyDescent="0.25">
      <c r="A432" s="1">
        <v>37926</v>
      </c>
      <c r="B432">
        <f t="shared" si="6"/>
        <v>30</v>
      </c>
    </row>
    <row r="433" spans="1:2" x14ac:dyDescent="0.25">
      <c r="A433" s="1">
        <v>37956</v>
      </c>
      <c r="B433">
        <f t="shared" si="6"/>
        <v>31</v>
      </c>
    </row>
    <row r="434" spans="1:2" x14ac:dyDescent="0.25">
      <c r="A434" s="1">
        <v>37987</v>
      </c>
      <c r="B434">
        <f t="shared" si="6"/>
        <v>31</v>
      </c>
    </row>
    <row r="435" spans="1:2" x14ac:dyDescent="0.25">
      <c r="A435" s="1">
        <v>38018</v>
      </c>
      <c r="B435">
        <f t="shared" si="6"/>
        <v>29</v>
      </c>
    </row>
    <row r="436" spans="1:2" x14ac:dyDescent="0.25">
      <c r="A436" s="1">
        <v>38047</v>
      </c>
      <c r="B436">
        <f t="shared" si="6"/>
        <v>31</v>
      </c>
    </row>
    <row r="437" spans="1:2" x14ac:dyDescent="0.25">
      <c r="A437" s="1">
        <v>38078</v>
      </c>
      <c r="B437">
        <f t="shared" si="6"/>
        <v>30</v>
      </c>
    </row>
    <row r="438" spans="1:2" x14ac:dyDescent="0.25">
      <c r="A438" s="1">
        <v>38108</v>
      </c>
      <c r="B438">
        <f t="shared" si="6"/>
        <v>31</v>
      </c>
    </row>
    <row r="439" spans="1:2" x14ac:dyDescent="0.25">
      <c r="A439" s="1">
        <v>38139</v>
      </c>
      <c r="B439">
        <f t="shared" si="6"/>
        <v>30</v>
      </c>
    </row>
    <row r="440" spans="1:2" x14ac:dyDescent="0.25">
      <c r="A440" s="1">
        <v>38169</v>
      </c>
      <c r="B440">
        <f t="shared" si="6"/>
        <v>31</v>
      </c>
    </row>
    <row r="441" spans="1:2" x14ac:dyDescent="0.25">
      <c r="A441" s="1">
        <v>38200</v>
      </c>
      <c r="B441">
        <f t="shared" si="6"/>
        <v>31</v>
      </c>
    </row>
    <row r="442" spans="1:2" x14ac:dyDescent="0.25">
      <c r="A442" s="1">
        <v>38231</v>
      </c>
      <c r="B442">
        <f t="shared" si="6"/>
        <v>30</v>
      </c>
    </row>
    <row r="443" spans="1:2" x14ac:dyDescent="0.25">
      <c r="A443" s="1">
        <v>38261</v>
      </c>
      <c r="B443">
        <f t="shared" si="6"/>
        <v>31</v>
      </c>
    </row>
    <row r="444" spans="1:2" x14ac:dyDescent="0.25">
      <c r="A444" s="1">
        <v>38292</v>
      </c>
      <c r="B444">
        <f t="shared" si="6"/>
        <v>30</v>
      </c>
    </row>
    <row r="445" spans="1:2" x14ac:dyDescent="0.25">
      <c r="A445" s="1">
        <v>38322</v>
      </c>
      <c r="B445">
        <f t="shared" si="6"/>
        <v>31</v>
      </c>
    </row>
    <row r="446" spans="1:2" x14ac:dyDescent="0.25">
      <c r="A446" s="1">
        <v>38353</v>
      </c>
      <c r="B446">
        <f t="shared" si="6"/>
        <v>31</v>
      </c>
    </row>
    <row r="447" spans="1:2" x14ac:dyDescent="0.25">
      <c r="A447" s="1">
        <v>38384</v>
      </c>
      <c r="B447">
        <f t="shared" si="6"/>
        <v>28</v>
      </c>
    </row>
    <row r="448" spans="1:2" x14ac:dyDescent="0.25">
      <c r="A448" s="1">
        <v>38412</v>
      </c>
      <c r="B448">
        <f t="shared" si="6"/>
        <v>31</v>
      </c>
    </row>
    <row r="449" spans="1:2" x14ac:dyDescent="0.25">
      <c r="A449" s="1">
        <v>38443</v>
      </c>
      <c r="B449">
        <f t="shared" si="6"/>
        <v>30</v>
      </c>
    </row>
    <row r="450" spans="1:2" x14ac:dyDescent="0.25">
      <c r="A450" s="1">
        <v>38473</v>
      </c>
      <c r="B450">
        <f t="shared" ref="B450:B513" si="7">DAY(EOMONTH(A450,0))</f>
        <v>31</v>
      </c>
    </row>
    <row r="451" spans="1:2" x14ac:dyDescent="0.25">
      <c r="A451" s="1">
        <v>38504</v>
      </c>
      <c r="B451">
        <f t="shared" si="7"/>
        <v>30</v>
      </c>
    </row>
    <row r="452" spans="1:2" x14ac:dyDescent="0.25">
      <c r="A452" s="1">
        <v>38534</v>
      </c>
      <c r="B452">
        <f t="shared" si="7"/>
        <v>31</v>
      </c>
    </row>
    <row r="453" spans="1:2" x14ac:dyDescent="0.25">
      <c r="A453" s="1">
        <v>38565</v>
      </c>
      <c r="B453">
        <f t="shared" si="7"/>
        <v>31</v>
      </c>
    </row>
    <row r="454" spans="1:2" x14ac:dyDescent="0.25">
      <c r="A454" s="1">
        <v>38596</v>
      </c>
      <c r="B454">
        <f t="shared" si="7"/>
        <v>30</v>
      </c>
    </row>
    <row r="455" spans="1:2" x14ac:dyDescent="0.25">
      <c r="A455" s="1">
        <v>38626</v>
      </c>
      <c r="B455">
        <f t="shared" si="7"/>
        <v>31</v>
      </c>
    </row>
    <row r="456" spans="1:2" x14ac:dyDescent="0.25">
      <c r="A456" s="1">
        <v>38657</v>
      </c>
      <c r="B456">
        <f t="shared" si="7"/>
        <v>30</v>
      </c>
    </row>
    <row r="457" spans="1:2" x14ac:dyDescent="0.25">
      <c r="A457" s="1">
        <v>38687</v>
      </c>
      <c r="B457">
        <f t="shared" si="7"/>
        <v>31</v>
      </c>
    </row>
    <row r="458" spans="1:2" x14ac:dyDescent="0.25">
      <c r="A458" s="1">
        <v>38718</v>
      </c>
      <c r="B458">
        <f t="shared" si="7"/>
        <v>31</v>
      </c>
    </row>
    <row r="459" spans="1:2" x14ac:dyDescent="0.25">
      <c r="A459" s="1">
        <v>38749</v>
      </c>
      <c r="B459">
        <f t="shared" si="7"/>
        <v>28</v>
      </c>
    </row>
    <row r="460" spans="1:2" x14ac:dyDescent="0.25">
      <c r="A460" s="1">
        <v>38777</v>
      </c>
      <c r="B460">
        <f t="shared" si="7"/>
        <v>31</v>
      </c>
    </row>
    <row r="461" spans="1:2" x14ac:dyDescent="0.25">
      <c r="A461" s="1">
        <v>38808</v>
      </c>
      <c r="B461">
        <f t="shared" si="7"/>
        <v>30</v>
      </c>
    </row>
    <row r="462" spans="1:2" x14ac:dyDescent="0.25">
      <c r="A462" s="1">
        <v>38838</v>
      </c>
      <c r="B462">
        <f t="shared" si="7"/>
        <v>31</v>
      </c>
    </row>
    <row r="463" spans="1:2" x14ac:dyDescent="0.25">
      <c r="A463" s="1">
        <v>38869</v>
      </c>
      <c r="B463">
        <f t="shared" si="7"/>
        <v>30</v>
      </c>
    </row>
    <row r="464" spans="1:2" x14ac:dyDescent="0.25">
      <c r="A464" s="1">
        <v>38899</v>
      </c>
      <c r="B464">
        <f t="shared" si="7"/>
        <v>31</v>
      </c>
    </row>
    <row r="465" spans="1:2" x14ac:dyDescent="0.25">
      <c r="A465" s="1">
        <v>38930</v>
      </c>
      <c r="B465">
        <f t="shared" si="7"/>
        <v>31</v>
      </c>
    </row>
    <row r="466" spans="1:2" x14ac:dyDescent="0.25">
      <c r="A466" s="1">
        <v>38961</v>
      </c>
      <c r="B466">
        <f t="shared" si="7"/>
        <v>30</v>
      </c>
    </row>
    <row r="467" spans="1:2" x14ac:dyDescent="0.25">
      <c r="A467" s="1">
        <v>38991</v>
      </c>
      <c r="B467">
        <f t="shared" si="7"/>
        <v>31</v>
      </c>
    </row>
    <row r="468" spans="1:2" x14ac:dyDescent="0.25">
      <c r="A468" s="1">
        <v>39022</v>
      </c>
      <c r="B468">
        <f t="shared" si="7"/>
        <v>30</v>
      </c>
    </row>
    <row r="469" spans="1:2" x14ac:dyDescent="0.25">
      <c r="A469" s="1">
        <v>39052</v>
      </c>
      <c r="B469">
        <f t="shared" si="7"/>
        <v>31</v>
      </c>
    </row>
    <row r="470" spans="1:2" x14ac:dyDescent="0.25">
      <c r="A470" s="1">
        <v>39083</v>
      </c>
      <c r="B470">
        <f t="shared" si="7"/>
        <v>31</v>
      </c>
    </row>
    <row r="471" spans="1:2" x14ac:dyDescent="0.25">
      <c r="A471" s="1">
        <v>39114</v>
      </c>
      <c r="B471">
        <f t="shared" si="7"/>
        <v>28</v>
      </c>
    </row>
    <row r="472" spans="1:2" x14ac:dyDescent="0.25">
      <c r="A472" s="1">
        <v>39142</v>
      </c>
      <c r="B472">
        <f t="shared" si="7"/>
        <v>31</v>
      </c>
    </row>
    <row r="473" spans="1:2" x14ac:dyDescent="0.25">
      <c r="A473" s="1">
        <v>39173</v>
      </c>
      <c r="B473">
        <f t="shared" si="7"/>
        <v>30</v>
      </c>
    </row>
    <row r="474" spans="1:2" x14ac:dyDescent="0.25">
      <c r="A474" s="1">
        <v>39203</v>
      </c>
      <c r="B474">
        <f t="shared" si="7"/>
        <v>31</v>
      </c>
    </row>
    <row r="475" spans="1:2" x14ac:dyDescent="0.25">
      <c r="A475" s="1">
        <v>39234</v>
      </c>
      <c r="B475">
        <f t="shared" si="7"/>
        <v>30</v>
      </c>
    </row>
    <row r="476" spans="1:2" x14ac:dyDescent="0.25">
      <c r="A476" s="1">
        <v>39264</v>
      </c>
      <c r="B476">
        <f t="shared" si="7"/>
        <v>31</v>
      </c>
    </row>
    <row r="477" spans="1:2" x14ac:dyDescent="0.25">
      <c r="A477" s="1">
        <v>39295</v>
      </c>
      <c r="B477">
        <f t="shared" si="7"/>
        <v>31</v>
      </c>
    </row>
    <row r="478" spans="1:2" x14ac:dyDescent="0.25">
      <c r="A478" s="1">
        <v>39326</v>
      </c>
      <c r="B478">
        <f t="shared" si="7"/>
        <v>30</v>
      </c>
    </row>
    <row r="479" spans="1:2" x14ac:dyDescent="0.25">
      <c r="A479" s="1">
        <v>39356</v>
      </c>
      <c r="B479">
        <f t="shared" si="7"/>
        <v>31</v>
      </c>
    </row>
    <row r="480" spans="1:2" x14ac:dyDescent="0.25">
      <c r="A480" s="1">
        <v>39387</v>
      </c>
      <c r="B480">
        <f t="shared" si="7"/>
        <v>30</v>
      </c>
    </row>
    <row r="481" spans="1:2" x14ac:dyDescent="0.25">
      <c r="A481" s="1">
        <v>39417</v>
      </c>
      <c r="B481">
        <f t="shared" si="7"/>
        <v>31</v>
      </c>
    </row>
    <row r="482" spans="1:2" x14ac:dyDescent="0.25">
      <c r="A482" s="1">
        <v>39448</v>
      </c>
      <c r="B482">
        <f t="shared" si="7"/>
        <v>31</v>
      </c>
    </row>
    <row r="483" spans="1:2" x14ac:dyDescent="0.25">
      <c r="A483" s="1">
        <v>39479</v>
      </c>
      <c r="B483">
        <f t="shared" si="7"/>
        <v>29</v>
      </c>
    </row>
    <row r="484" spans="1:2" x14ac:dyDescent="0.25">
      <c r="A484" s="1">
        <v>39508</v>
      </c>
      <c r="B484">
        <f t="shared" si="7"/>
        <v>31</v>
      </c>
    </row>
    <row r="485" spans="1:2" x14ac:dyDescent="0.25">
      <c r="A485" s="1">
        <v>39539</v>
      </c>
      <c r="B485">
        <f t="shared" si="7"/>
        <v>30</v>
      </c>
    </row>
    <row r="486" spans="1:2" x14ac:dyDescent="0.25">
      <c r="A486" s="1">
        <v>39569</v>
      </c>
      <c r="B486">
        <f t="shared" si="7"/>
        <v>31</v>
      </c>
    </row>
    <row r="487" spans="1:2" x14ac:dyDescent="0.25">
      <c r="A487" s="1">
        <v>39600</v>
      </c>
      <c r="B487">
        <f t="shared" si="7"/>
        <v>30</v>
      </c>
    </row>
    <row r="488" spans="1:2" x14ac:dyDescent="0.25">
      <c r="A488" s="1">
        <v>39630</v>
      </c>
      <c r="B488">
        <f t="shared" si="7"/>
        <v>31</v>
      </c>
    </row>
    <row r="489" spans="1:2" x14ac:dyDescent="0.25">
      <c r="A489" s="1">
        <v>39661</v>
      </c>
      <c r="B489">
        <f t="shared" si="7"/>
        <v>31</v>
      </c>
    </row>
    <row r="490" spans="1:2" x14ac:dyDescent="0.25">
      <c r="A490" s="1">
        <v>39692</v>
      </c>
      <c r="B490">
        <f t="shared" si="7"/>
        <v>30</v>
      </c>
    </row>
    <row r="491" spans="1:2" x14ac:dyDescent="0.25">
      <c r="A491" s="1">
        <v>39722</v>
      </c>
      <c r="B491">
        <f t="shared" si="7"/>
        <v>31</v>
      </c>
    </row>
    <row r="492" spans="1:2" x14ac:dyDescent="0.25">
      <c r="A492" s="1">
        <v>39753</v>
      </c>
      <c r="B492">
        <f t="shared" si="7"/>
        <v>30</v>
      </c>
    </row>
    <row r="493" spans="1:2" x14ac:dyDescent="0.25">
      <c r="A493" s="1">
        <v>39783</v>
      </c>
      <c r="B493">
        <f t="shared" si="7"/>
        <v>31</v>
      </c>
    </row>
    <row r="494" spans="1:2" x14ac:dyDescent="0.25">
      <c r="A494" s="1">
        <v>39814</v>
      </c>
      <c r="B494">
        <f t="shared" si="7"/>
        <v>31</v>
      </c>
    </row>
    <row r="495" spans="1:2" x14ac:dyDescent="0.25">
      <c r="A495" s="1">
        <v>39845</v>
      </c>
      <c r="B495">
        <f t="shared" si="7"/>
        <v>28</v>
      </c>
    </row>
    <row r="496" spans="1:2" x14ac:dyDescent="0.25">
      <c r="A496" s="1">
        <v>39873</v>
      </c>
      <c r="B496">
        <f t="shared" si="7"/>
        <v>31</v>
      </c>
    </row>
    <row r="497" spans="1:2" x14ac:dyDescent="0.25">
      <c r="A497" s="1">
        <v>39904</v>
      </c>
      <c r="B497">
        <f t="shared" si="7"/>
        <v>30</v>
      </c>
    </row>
    <row r="498" spans="1:2" x14ac:dyDescent="0.25">
      <c r="A498" s="1">
        <v>39934</v>
      </c>
      <c r="B498">
        <f t="shared" si="7"/>
        <v>31</v>
      </c>
    </row>
    <row r="499" spans="1:2" x14ac:dyDescent="0.25">
      <c r="A499" s="1">
        <v>39965</v>
      </c>
      <c r="B499">
        <f t="shared" si="7"/>
        <v>30</v>
      </c>
    </row>
    <row r="500" spans="1:2" x14ac:dyDescent="0.25">
      <c r="A500" s="1">
        <v>39995</v>
      </c>
      <c r="B500">
        <f t="shared" si="7"/>
        <v>31</v>
      </c>
    </row>
    <row r="501" spans="1:2" x14ac:dyDescent="0.25">
      <c r="A501" s="1">
        <v>40026</v>
      </c>
      <c r="B501">
        <f t="shared" si="7"/>
        <v>31</v>
      </c>
    </row>
    <row r="502" spans="1:2" x14ac:dyDescent="0.25">
      <c r="A502" s="1">
        <v>40057</v>
      </c>
      <c r="B502">
        <f t="shared" si="7"/>
        <v>30</v>
      </c>
    </row>
    <row r="503" spans="1:2" x14ac:dyDescent="0.25">
      <c r="A503" s="1">
        <v>40087</v>
      </c>
      <c r="B503">
        <f t="shared" si="7"/>
        <v>31</v>
      </c>
    </row>
    <row r="504" spans="1:2" x14ac:dyDescent="0.25">
      <c r="A504" s="1">
        <v>40118</v>
      </c>
      <c r="B504">
        <f t="shared" si="7"/>
        <v>30</v>
      </c>
    </row>
    <row r="505" spans="1:2" x14ac:dyDescent="0.25">
      <c r="A505" s="1">
        <v>40148</v>
      </c>
      <c r="B505">
        <f t="shared" si="7"/>
        <v>31</v>
      </c>
    </row>
    <row r="506" spans="1:2" x14ac:dyDescent="0.25">
      <c r="A506" s="1">
        <v>40179</v>
      </c>
      <c r="B506">
        <f t="shared" si="7"/>
        <v>31</v>
      </c>
    </row>
    <row r="507" spans="1:2" x14ac:dyDescent="0.25">
      <c r="A507" s="1">
        <v>40210</v>
      </c>
      <c r="B507">
        <f t="shared" si="7"/>
        <v>28</v>
      </c>
    </row>
    <row r="508" spans="1:2" x14ac:dyDescent="0.25">
      <c r="A508" s="1">
        <v>40238</v>
      </c>
      <c r="B508">
        <f t="shared" si="7"/>
        <v>31</v>
      </c>
    </row>
    <row r="509" spans="1:2" x14ac:dyDescent="0.25">
      <c r="A509" s="1">
        <v>40269</v>
      </c>
      <c r="B509">
        <f t="shared" si="7"/>
        <v>30</v>
      </c>
    </row>
    <row r="510" spans="1:2" x14ac:dyDescent="0.25">
      <c r="A510" s="1">
        <v>40299</v>
      </c>
      <c r="B510">
        <f t="shared" si="7"/>
        <v>31</v>
      </c>
    </row>
    <row r="511" spans="1:2" x14ac:dyDescent="0.25">
      <c r="A511" s="1">
        <v>40330</v>
      </c>
      <c r="B511">
        <f t="shared" si="7"/>
        <v>30</v>
      </c>
    </row>
    <row r="512" spans="1:2" x14ac:dyDescent="0.25">
      <c r="A512" s="1">
        <v>40360</v>
      </c>
      <c r="B512">
        <f t="shared" si="7"/>
        <v>31</v>
      </c>
    </row>
    <row r="513" spans="1:2" x14ac:dyDescent="0.25">
      <c r="A513" s="1">
        <v>40391</v>
      </c>
      <c r="B513">
        <f t="shared" si="7"/>
        <v>31</v>
      </c>
    </row>
    <row r="514" spans="1:2" x14ac:dyDescent="0.25">
      <c r="A514" s="1">
        <v>40422</v>
      </c>
      <c r="B514">
        <f t="shared" ref="B514:B565" si="8">DAY(EOMONTH(A514,0))</f>
        <v>30</v>
      </c>
    </row>
    <row r="515" spans="1:2" x14ac:dyDescent="0.25">
      <c r="A515" s="1">
        <v>40452</v>
      </c>
      <c r="B515">
        <f t="shared" si="8"/>
        <v>31</v>
      </c>
    </row>
    <row r="516" spans="1:2" x14ac:dyDescent="0.25">
      <c r="A516" s="1">
        <v>40483</v>
      </c>
      <c r="B516">
        <f t="shared" si="8"/>
        <v>30</v>
      </c>
    </row>
    <row r="517" spans="1:2" x14ac:dyDescent="0.25">
      <c r="A517" s="1">
        <v>40513</v>
      </c>
      <c r="B517">
        <f t="shared" si="8"/>
        <v>31</v>
      </c>
    </row>
    <row r="518" spans="1:2" x14ac:dyDescent="0.25">
      <c r="A518" s="1">
        <v>40544</v>
      </c>
      <c r="B518">
        <f t="shared" si="8"/>
        <v>31</v>
      </c>
    </row>
    <row r="519" spans="1:2" x14ac:dyDescent="0.25">
      <c r="A519" s="1">
        <v>40575</v>
      </c>
      <c r="B519">
        <f t="shared" si="8"/>
        <v>28</v>
      </c>
    </row>
    <row r="520" spans="1:2" x14ac:dyDescent="0.25">
      <c r="A520" s="1">
        <v>40603</v>
      </c>
      <c r="B520">
        <f t="shared" si="8"/>
        <v>31</v>
      </c>
    </row>
    <row r="521" spans="1:2" x14ac:dyDescent="0.25">
      <c r="A521" s="1">
        <v>40634</v>
      </c>
      <c r="B521">
        <f t="shared" si="8"/>
        <v>30</v>
      </c>
    </row>
    <row r="522" spans="1:2" x14ac:dyDescent="0.25">
      <c r="A522" s="1">
        <v>40664</v>
      </c>
      <c r="B522">
        <f t="shared" si="8"/>
        <v>31</v>
      </c>
    </row>
    <row r="523" spans="1:2" x14ac:dyDescent="0.25">
      <c r="A523" s="1">
        <v>40695</v>
      </c>
      <c r="B523">
        <f t="shared" si="8"/>
        <v>30</v>
      </c>
    </row>
    <row r="524" spans="1:2" x14ac:dyDescent="0.25">
      <c r="A524" s="1">
        <v>40725</v>
      </c>
      <c r="B524">
        <f t="shared" si="8"/>
        <v>31</v>
      </c>
    </row>
    <row r="525" spans="1:2" x14ac:dyDescent="0.25">
      <c r="A525" s="1">
        <v>40756</v>
      </c>
      <c r="B525">
        <f t="shared" si="8"/>
        <v>31</v>
      </c>
    </row>
    <row r="526" spans="1:2" x14ac:dyDescent="0.25">
      <c r="A526" s="1">
        <v>40787</v>
      </c>
      <c r="B526">
        <f t="shared" si="8"/>
        <v>30</v>
      </c>
    </row>
    <row r="527" spans="1:2" x14ac:dyDescent="0.25">
      <c r="A527" s="1">
        <v>40817</v>
      </c>
      <c r="B527">
        <f t="shared" si="8"/>
        <v>31</v>
      </c>
    </row>
    <row r="528" spans="1:2" x14ac:dyDescent="0.25">
      <c r="A528" s="1">
        <v>40848</v>
      </c>
      <c r="B528">
        <f t="shared" si="8"/>
        <v>30</v>
      </c>
    </row>
    <row r="529" spans="1:2" x14ac:dyDescent="0.25">
      <c r="A529" s="1">
        <v>40878</v>
      </c>
      <c r="B529">
        <f t="shared" si="8"/>
        <v>31</v>
      </c>
    </row>
    <row r="530" spans="1:2" x14ac:dyDescent="0.25">
      <c r="A530" s="1">
        <v>40909</v>
      </c>
      <c r="B530">
        <f t="shared" si="8"/>
        <v>31</v>
      </c>
    </row>
    <row r="531" spans="1:2" x14ac:dyDescent="0.25">
      <c r="A531" s="1">
        <v>40940</v>
      </c>
      <c r="B531">
        <f t="shared" si="8"/>
        <v>29</v>
      </c>
    </row>
    <row r="532" spans="1:2" x14ac:dyDescent="0.25">
      <c r="A532" s="1">
        <v>40969</v>
      </c>
      <c r="B532">
        <f t="shared" si="8"/>
        <v>31</v>
      </c>
    </row>
    <row r="533" spans="1:2" x14ac:dyDescent="0.25">
      <c r="A533" s="1">
        <v>41000</v>
      </c>
      <c r="B533">
        <f t="shared" si="8"/>
        <v>30</v>
      </c>
    </row>
    <row r="534" spans="1:2" x14ac:dyDescent="0.25">
      <c r="A534" s="1">
        <v>41030</v>
      </c>
      <c r="B534">
        <f t="shared" si="8"/>
        <v>31</v>
      </c>
    </row>
    <row r="535" spans="1:2" x14ac:dyDescent="0.25">
      <c r="A535" s="1">
        <v>41061</v>
      </c>
      <c r="B535">
        <f t="shared" si="8"/>
        <v>30</v>
      </c>
    </row>
    <row r="536" spans="1:2" x14ac:dyDescent="0.25">
      <c r="A536" s="1">
        <v>41091</v>
      </c>
      <c r="B536">
        <f t="shared" si="8"/>
        <v>31</v>
      </c>
    </row>
    <row r="537" spans="1:2" x14ac:dyDescent="0.25">
      <c r="A537" s="1">
        <v>41122</v>
      </c>
      <c r="B537">
        <f t="shared" si="8"/>
        <v>31</v>
      </c>
    </row>
    <row r="538" spans="1:2" x14ac:dyDescent="0.25">
      <c r="A538" s="1">
        <v>41153</v>
      </c>
      <c r="B538">
        <f t="shared" si="8"/>
        <v>30</v>
      </c>
    </row>
    <row r="539" spans="1:2" x14ac:dyDescent="0.25">
      <c r="A539" s="1">
        <v>41183</v>
      </c>
      <c r="B539">
        <f t="shared" si="8"/>
        <v>31</v>
      </c>
    </row>
    <row r="540" spans="1:2" x14ac:dyDescent="0.25">
      <c r="A540" s="1">
        <v>41214</v>
      </c>
      <c r="B540">
        <f t="shared" si="8"/>
        <v>30</v>
      </c>
    </row>
    <row r="541" spans="1:2" x14ac:dyDescent="0.25">
      <c r="A541" s="1">
        <v>41244</v>
      </c>
      <c r="B541">
        <f t="shared" si="8"/>
        <v>31</v>
      </c>
    </row>
    <row r="542" spans="1:2" x14ac:dyDescent="0.25">
      <c r="A542" s="1">
        <v>41275</v>
      </c>
      <c r="B542">
        <f t="shared" si="8"/>
        <v>31</v>
      </c>
    </row>
    <row r="543" spans="1:2" x14ac:dyDescent="0.25">
      <c r="A543" s="1">
        <v>41306</v>
      </c>
      <c r="B543">
        <f t="shared" si="8"/>
        <v>28</v>
      </c>
    </row>
    <row r="544" spans="1:2" x14ac:dyDescent="0.25">
      <c r="A544" s="1">
        <v>41334</v>
      </c>
      <c r="B544">
        <f t="shared" si="8"/>
        <v>31</v>
      </c>
    </row>
    <row r="545" spans="1:2" x14ac:dyDescent="0.25">
      <c r="A545" s="1">
        <v>41365</v>
      </c>
      <c r="B545">
        <f t="shared" si="8"/>
        <v>30</v>
      </c>
    </row>
    <row r="546" spans="1:2" x14ac:dyDescent="0.25">
      <c r="A546" s="1">
        <v>41395</v>
      </c>
      <c r="B546">
        <f t="shared" si="8"/>
        <v>31</v>
      </c>
    </row>
    <row r="547" spans="1:2" x14ac:dyDescent="0.25">
      <c r="A547" s="1">
        <v>41426</v>
      </c>
      <c r="B547">
        <f t="shared" si="8"/>
        <v>30</v>
      </c>
    </row>
    <row r="548" spans="1:2" x14ac:dyDescent="0.25">
      <c r="A548" s="1">
        <v>41456</v>
      </c>
      <c r="B548">
        <f t="shared" si="8"/>
        <v>31</v>
      </c>
    </row>
    <row r="549" spans="1:2" x14ac:dyDescent="0.25">
      <c r="A549" s="1">
        <v>41487</v>
      </c>
      <c r="B549">
        <f t="shared" si="8"/>
        <v>31</v>
      </c>
    </row>
    <row r="550" spans="1:2" x14ac:dyDescent="0.25">
      <c r="A550" s="1">
        <v>41518</v>
      </c>
      <c r="B550">
        <f t="shared" si="8"/>
        <v>30</v>
      </c>
    </row>
    <row r="551" spans="1:2" x14ac:dyDescent="0.25">
      <c r="A551" s="1">
        <v>41548</v>
      </c>
      <c r="B551">
        <f t="shared" si="8"/>
        <v>31</v>
      </c>
    </row>
    <row r="552" spans="1:2" x14ac:dyDescent="0.25">
      <c r="A552" s="1">
        <v>41579</v>
      </c>
      <c r="B552">
        <f t="shared" si="8"/>
        <v>30</v>
      </c>
    </row>
    <row r="553" spans="1:2" x14ac:dyDescent="0.25">
      <c r="A553" s="1">
        <v>41609</v>
      </c>
      <c r="B553">
        <f t="shared" si="8"/>
        <v>31</v>
      </c>
    </row>
    <row r="554" spans="1:2" x14ac:dyDescent="0.25">
      <c r="A554" s="1">
        <v>41640</v>
      </c>
      <c r="B554">
        <f t="shared" si="8"/>
        <v>31</v>
      </c>
    </row>
    <row r="555" spans="1:2" x14ac:dyDescent="0.25">
      <c r="A555" s="1">
        <v>41671</v>
      </c>
      <c r="B555">
        <f t="shared" si="8"/>
        <v>28</v>
      </c>
    </row>
    <row r="556" spans="1:2" x14ac:dyDescent="0.25">
      <c r="A556" s="1">
        <v>41699</v>
      </c>
      <c r="B556">
        <f t="shared" si="8"/>
        <v>31</v>
      </c>
    </row>
    <row r="557" spans="1:2" x14ac:dyDescent="0.25">
      <c r="A557" s="1">
        <v>41730</v>
      </c>
      <c r="B557">
        <f t="shared" si="8"/>
        <v>30</v>
      </c>
    </row>
    <row r="558" spans="1:2" x14ac:dyDescent="0.25">
      <c r="A558" s="1">
        <v>41760</v>
      </c>
      <c r="B558">
        <f t="shared" si="8"/>
        <v>31</v>
      </c>
    </row>
    <row r="559" spans="1:2" x14ac:dyDescent="0.25">
      <c r="A559" s="1">
        <v>41791</v>
      </c>
      <c r="B559">
        <f t="shared" si="8"/>
        <v>30</v>
      </c>
    </row>
    <row r="560" spans="1:2" x14ac:dyDescent="0.25">
      <c r="A560" s="1">
        <v>41821</v>
      </c>
      <c r="B560">
        <f t="shared" si="8"/>
        <v>31</v>
      </c>
    </row>
    <row r="561" spans="1:2" x14ac:dyDescent="0.25">
      <c r="A561" s="1">
        <v>41852</v>
      </c>
      <c r="B561">
        <f t="shared" si="8"/>
        <v>31</v>
      </c>
    </row>
    <row r="562" spans="1:2" x14ac:dyDescent="0.25">
      <c r="A562" s="1">
        <v>41883</v>
      </c>
      <c r="B562">
        <f t="shared" si="8"/>
        <v>30</v>
      </c>
    </row>
    <row r="563" spans="1:2" x14ac:dyDescent="0.25">
      <c r="A563" s="1">
        <v>41913</v>
      </c>
      <c r="B563">
        <f t="shared" si="8"/>
        <v>31</v>
      </c>
    </row>
    <row r="564" spans="1:2" x14ac:dyDescent="0.25">
      <c r="A564" s="1">
        <v>41944</v>
      </c>
      <c r="B564">
        <f t="shared" si="8"/>
        <v>30</v>
      </c>
    </row>
    <row r="565" spans="1:2" x14ac:dyDescent="0.25">
      <c r="A565" s="1">
        <v>41974</v>
      </c>
      <c r="B565">
        <f t="shared" si="8"/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EBFC-3ECF-431E-8A01-8D52987FA07D}">
  <dimension ref="A1:U565"/>
  <sheetViews>
    <sheetView workbookViewId="0"/>
  </sheetViews>
  <sheetFormatPr defaultRowHeight="15" x14ac:dyDescent="0.25"/>
  <cols>
    <col min="1" max="1" width="5.42578125" bestFit="1" customWidth="1"/>
    <col min="4" max="4" width="13.140625" bestFit="1" customWidth="1"/>
    <col min="5" max="5" width="14.42578125" bestFit="1" customWidth="1"/>
    <col min="7" max="7" width="10.7109375" customWidth="1"/>
    <col min="10" max="10" width="12.7109375" customWidth="1"/>
    <col min="11" max="11" width="15.7109375" customWidth="1"/>
    <col min="12" max="13" width="10.140625" customWidth="1"/>
  </cols>
  <sheetData>
    <row r="1" spans="1:21" x14ac:dyDescent="0.25">
      <c r="A1" t="s">
        <v>0</v>
      </c>
      <c r="B1" t="s">
        <v>27</v>
      </c>
    </row>
    <row r="2" spans="1:21" x14ac:dyDescent="0.25">
      <c r="A2" s="1">
        <v>24838</v>
      </c>
      <c r="B2" s="3">
        <v>1038.68352</v>
      </c>
      <c r="D2" s="5" t="s">
        <v>31</v>
      </c>
      <c r="E2" t="s">
        <v>80</v>
      </c>
      <c r="G2" s="9" t="s">
        <v>90</v>
      </c>
      <c r="H2" s="9" t="s">
        <v>91</v>
      </c>
      <c r="I2" s="9" t="s">
        <v>92</v>
      </c>
      <c r="J2" s="9" t="s">
        <v>95</v>
      </c>
      <c r="K2" s="9" t="s">
        <v>93</v>
      </c>
      <c r="L2" s="9" t="s">
        <v>94</v>
      </c>
      <c r="M2" s="15"/>
      <c r="N2" s="14" t="s">
        <v>97</v>
      </c>
      <c r="O2" s="20" t="s">
        <v>83</v>
      </c>
      <c r="P2" s="17" t="s">
        <v>85</v>
      </c>
      <c r="Q2" s="21" t="s">
        <v>86</v>
      </c>
      <c r="R2" s="23" t="s">
        <v>87</v>
      </c>
      <c r="S2" s="25" t="s">
        <v>88</v>
      </c>
      <c r="T2" s="27" t="s">
        <v>89</v>
      </c>
      <c r="U2" s="29" t="s">
        <v>84</v>
      </c>
    </row>
    <row r="3" spans="1:21" x14ac:dyDescent="0.25">
      <c r="A3" s="1">
        <v>24869</v>
      </c>
      <c r="B3" s="3">
        <v>1372.5676800000001</v>
      </c>
      <c r="D3" s="6" t="s">
        <v>33</v>
      </c>
      <c r="E3" s="3">
        <v>54842.883840000002</v>
      </c>
      <c r="G3" s="2">
        <v>1</v>
      </c>
      <c r="H3" s="7">
        <f t="shared" ref="H3:H9" si="0">_xlfn.PERCENTILE.INC($E$3:$E$49,G3)</f>
        <v>64813.78944</v>
      </c>
      <c r="I3" s="2">
        <f t="shared" ref="I3:I9" si="1">COUNTIF($E$3:$E$49,"&gt;="&amp;H3)</f>
        <v>1</v>
      </c>
      <c r="J3" s="12">
        <f>I3/$I$9</f>
        <v>2.1276595744680851E-2</v>
      </c>
      <c r="K3" s="11">
        <v>2003</v>
      </c>
      <c r="L3" s="20" t="s">
        <v>83</v>
      </c>
      <c r="M3" s="13"/>
      <c r="N3" s="16">
        <v>1968</v>
      </c>
      <c r="O3" s="7">
        <f>E3-$H$3</f>
        <v>-9970.9055999999982</v>
      </c>
      <c r="P3" s="7">
        <f>E3-$H$4</f>
        <v>-2649.5432639999999</v>
      </c>
      <c r="Q3" s="7">
        <f>E3-$H$5</f>
        <v>-435.59855999999127</v>
      </c>
      <c r="R3" s="7">
        <f>E3-$H$6</f>
        <v>7029.0892800000074</v>
      </c>
      <c r="S3" s="7">
        <f>E3-$H$7</f>
        <v>10371.317759999998</v>
      </c>
      <c r="T3" s="7">
        <f>E3-$H$8</f>
        <v>16393.245367423173</v>
      </c>
      <c r="U3" s="7">
        <f>E3-$H$9</f>
        <v>17659.390391023087</v>
      </c>
    </row>
    <row r="4" spans="1:21" x14ac:dyDescent="0.25">
      <c r="A4" s="1">
        <v>24898</v>
      </c>
      <c r="B4" s="3">
        <v>1803.63456</v>
      </c>
      <c r="D4" s="6" t="s">
        <v>34</v>
      </c>
      <c r="E4" s="3">
        <v>40486.115519999999</v>
      </c>
      <c r="G4" s="2">
        <v>0.95</v>
      </c>
      <c r="H4" s="7">
        <f t="shared" si="0"/>
        <v>57492.427104000002</v>
      </c>
      <c r="I4" s="2">
        <f t="shared" si="1"/>
        <v>3</v>
      </c>
      <c r="J4" s="12">
        <f t="shared" ref="J4:J9" si="2">I4/$I$9</f>
        <v>6.3829787234042548E-2</v>
      </c>
      <c r="K4" s="11">
        <v>1976</v>
      </c>
      <c r="L4" s="17" t="s">
        <v>85</v>
      </c>
      <c r="M4" s="13"/>
      <c r="N4" s="16">
        <v>1969</v>
      </c>
      <c r="O4" s="7">
        <f t="shared" ref="O4:O49" si="3">E4-$H$3</f>
        <v>-24327.673920000001</v>
      </c>
      <c r="P4" s="7">
        <f t="shared" ref="P4:P49" si="4">E4-$H$4</f>
        <v>-17006.311584000003</v>
      </c>
      <c r="Q4" s="7">
        <f t="shared" ref="Q4:Q49" si="5">E4-$H$5</f>
        <v>-14792.366879999994</v>
      </c>
      <c r="R4" s="7">
        <f t="shared" ref="R4:R49" si="6">E4-$H$6</f>
        <v>-7327.6790399999954</v>
      </c>
      <c r="S4" s="7">
        <f t="shared" ref="S4:S49" si="7">E4-$H$7</f>
        <v>-3985.4505600000048</v>
      </c>
      <c r="T4" s="7">
        <f t="shared" ref="T4:T49" si="8">E4-$H$8</f>
        <v>2036.47704742317</v>
      </c>
      <c r="U4" s="7">
        <f>E4-$H$9</f>
        <v>3302.6220710230846</v>
      </c>
    </row>
    <row r="5" spans="1:21" x14ac:dyDescent="0.25">
      <c r="A5" s="1">
        <v>24929</v>
      </c>
      <c r="B5" s="3">
        <v>1069.7184</v>
      </c>
      <c r="D5" s="6" t="s">
        <v>35</v>
      </c>
      <c r="E5" s="3">
        <v>56836.978560000003</v>
      </c>
      <c r="G5" s="2">
        <v>0.75</v>
      </c>
      <c r="H5" s="7">
        <f t="shared" si="0"/>
        <v>55278.482399999994</v>
      </c>
      <c r="I5" s="2">
        <f t="shared" si="1"/>
        <v>12</v>
      </c>
      <c r="J5" s="12">
        <f t="shared" si="2"/>
        <v>0.25531914893617019</v>
      </c>
      <c r="K5" s="10" t="s">
        <v>81</v>
      </c>
      <c r="L5" s="21" t="s">
        <v>86</v>
      </c>
      <c r="M5" s="13"/>
      <c r="N5" s="16">
        <v>1970</v>
      </c>
      <c r="O5" s="7">
        <f t="shared" si="3"/>
        <v>-7976.8108799999973</v>
      </c>
      <c r="P5" s="7">
        <f t="shared" si="4"/>
        <v>-655.44854399999895</v>
      </c>
      <c r="Q5" s="7">
        <f t="shared" si="5"/>
        <v>1558.4961600000097</v>
      </c>
      <c r="R5" s="7">
        <f t="shared" si="6"/>
        <v>9023.1840000000084</v>
      </c>
      <c r="S5" s="7">
        <f t="shared" si="7"/>
        <v>12365.412479999999</v>
      </c>
      <c r="T5" s="7">
        <f>E5-$H$8</f>
        <v>18387.340087423174</v>
      </c>
      <c r="U5" s="7">
        <f t="shared" ref="U5:U49" si="9">E5-$H$9</f>
        <v>19653.485111023088</v>
      </c>
    </row>
    <row r="6" spans="1:21" x14ac:dyDescent="0.25">
      <c r="A6" s="1">
        <v>24959</v>
      </c>
      <c r="B6" s="3">
        <v>1661.4115199999997</v>
      </c>
      <c r="D6" s="6" t="s">
        <v>36</v>
      </c>
      <c r="E6" s="3">
        <v>56308.25376</v>
      </c>
      <c r="G6" s="8">
        <v>0.5</v>
      </c>
      <c r="H6" s="7">
        <f t="shared" si="0"/>
        <v>47813.794559999995</v>
      </c>
      <c r="I6" s="2">
        <f t="shared" si="1"/>
        <v>24</v>
      </c>
      <c r="J6" s="12">
        <f t="shared" si="2"/>
        <v>0.51063829787234039</v>
      </c>
      <c r="K6" s="11">
        <v>1975</v>
      </c>
      <c r="L6" s="23" t="s">
        <v>87</v>
      </c>
      <c r="M6" s="13"/>
      <c r="N6" s="16">
        <v>1971</v>
      </c>
      <c r="O6" s="7">
        <f t="shared" si="3"/>
        <v>-8505.5356800000009</v>
      </c>
      <c r="P6" s="7">
        <f t="shared" si="4"/>
        <v>-1184.1733440000025</v>
      </c>
      <c r="Q6" s="7">
        <f t="shared" si="5"/>
        <v>1029.7713600000061</v>
      </c>
      <c r="R6" s="7">
        <f t="shared" si="6"/>
        <v>8494.4592000000048</v>
      </c>
      <c r="S6" s="7">
        <f t="shared" si="7"/>
        <v>11836.687679999995</v>
      </c>
      <c r="T6" s="7">
        <f t="shared" si="8"/>
        <v>17858.61528742317</v>
      </c>
      <c r="U6" s="7">
        <f t="shared" si="9"/>
        <v>19124.760311023085</v>
      </c>
    </row>
    <row r="7" spans="1:21" x14ac:dyDescent="0.25">
      <c r="A7" s="1">
        <v>24990</v>
      </c>
      <c r="B7" s="3">
        <v>4577.2128000000002</v>
      </c>
      <c r="D7" s="6" t="s">
        <v>37</v>
      </c>
      <c r="E7" s="3">
        <v>44494.842240000005</v>
      </c>
      <c r="G7" s="2">
        <v>0.25</v>
      </c>
      <c r="H7" s="7">
        <f t="shared" si="0"/>
        <v>44471.566080000004</v>
      </c>
      <c r="I7" s="2">
        <f t="shared" si="1"/>
        <v>35</v>
      </c>
      <c r="J7" s="12">
        <f t="shared" si="2"/>
        <v>0.74468085106382975</v>
      </c>
      <c r="K7" s="11" t="s">
        <v>82</v>
      </c>
      <c r="L7" s="25" t="s">
        <v>88</v>
      </c>
      <c r="M7" s="13"/>
      <c r="N7" s="26">
        <v>1972</v>
      </c>
      <c r="O7" s="7">
        <f t="shared" si="3"/>
        <v>-20318.947199999995</v>
      </c>
      <c r="P7" s="7">
        <f t="shared" si="4"/>
        <v>-12997.584863999997</v>
      </c>
      <c r="Q7" s="7">
        <f t="shared" si="5"/>
        <v>-10783.640159999988</v>
      </c>
      <c r="R7" s="7">
        <f t="shared" si="6"/>
        <v>-3318.9523199999894</v>
      </c>
      <c r="S7" s="25">
        <f t="shared" si="7"/>
        <v>23.276160000001255</v>
      </c>
      <c r="T7" s="7">
        <f t="shared" si="8"/>
        <v>6045.203767423176</v>
      </c>
      <c r="U7" s="7">
        <f t="shared" si="9"/>
        <v>7311.3487910230906</v>
      </c>
    </row>
    <row r="8" spans="1:21" x14ac:dyDescent="0.25">
      <c r="A8" s="1">
        <v>25020</v>
      </c>
      <c r="B8" s="3">
        <v>11933.07552</v>
      </c>
      <c r="D8" s="6" t="s">
        <v>38</v>
      </c>
      <c r="E8" s="3">
        <v>47608.188480000004</v>
      </c>
      <c r="G8" s="2">
        <v>0.05</v>
      </c>
      <c r="H8" s="7">
        <f t="shared" si="0"/>
        <v>38449.638472576829</v>
      </c>
      <c r="I8" s="2">
        <f t="shared" si="1"/>
        <v>44</v>
      </c>
      <c r="J8" s="12">
        <f t="shared" si="2"/>
        <v>0.93617021276595747</v>
      </c>
      <c r="K8" s="11">
        <v>2014</v>
      </c>
      <c r="L8" s="27" t="s">
        <v>89</v>
      </c>
      <c r="M8" s="13"/>
      <c r="N8" s="16">
        <v>1973</v>
      </c>
      <c r="O8" s="7">
        <f t="shared" si="3"/>
        <v>-17205.600959999996</v>
      </c>
      <c r="P8" s="7">
        <f t="shared" si="4"/>
        <v>-9884.2386239999978</v>
      </c>
      <c r="Q8" s="7">
        <f t="shared" si="5"/>
        <v>-7670.2939199999892</v>
      </c>
      <c r="R8" s="7">
        <f t="shared" si="6"/>
        <v>-205.60607999999047</v>
      </c>
      <c r="S8" s="7">
        <f t="shared" si="7"/>
        <v>3136.6224000000002</v>
      </c>
      <c r="T8" s="7">
        <f t="shared" si="8"/>
        <v>9158.550007423175</v>
      </c>
      <c r="U8" s="7">
        <f t="shared" si="9"/>
        <v>10424.69503102309</v>
      </c>
    </row>
    <row r="9" spans="1:21" x14ac:dyDescent="0.25">
      <c r="A9" s="1">
        <v>25051</v>
      </c>
      <c r="B9" s="3">
        <v>10863.05472</v>
      </c>
      <c r="D9" s="6" t="s">
        <v>39</v>
      </c>
      <c r="E9" s="3">
        <v>52053.554880000003</v>
      </c>
      <c r="G9" s="2">
        <v>0</v>
      </c>
      <c r="H9" s="7">
        <f t="shared" si="0"/>
        <v>37183.493448976915</v>
      </c>
      <c r="I9" s="2">
        <f t="shared" si="1"/>
        <v>47</v>
      </c>
      <c r="J9" s="12">
        <f t="shared" si="2"/>
        <v>1</v>
      </c>
      <c r="K9" s="11">
        <v>2013</v>
      </c>
      <c r="L9" s="29" t="s">
        <v>84</v>
      </c>
      <c r="M9" s="13"/>
      <c r="N9" s="16">
        <v>1974</v>
      </c>
      <c r="O9" s="7">
        <f t="shared" si="3"/>
        <v>-12760.234559999997</v>
      </c>
      <c r="P9" s="7">
        <f t="shared" si="4"/>
        <v>-5438.8722239999988</v>
      </c>
      <c r="Q9" s="7">
        <f t="shared" si="5"/>
        <v>-3224.9275199999902</v>
      </c>
      <c r="R9" s="7">
        <f t="shared" si="6"/>
        <v>4239.7603200000085</v>
      </c>
      <c r="S9" s="7">
        <f t="shared" si="7"/>
        <v>7581.9887999999992</v>
      </c>
      <c r="T9" s="7">
        <f t="shared" si="8"/>
        <v>13603.916407423174</v>
      </c>
      <c r="U9" s="7">
        <f t="shared" si="9"/>
        <v>14870.061431023089</v>
      </c>
    </row>
    <row r="10" spans="1:21" x14ac:dyDescent="0.25">
      <c r="A10" s="1">
        <v>25082</v>
      </c>
      <c r="B10" s="3">
        <v>7587.8208000000004</v>
      </c>
      <c r="D10" s="6" t="s">
        <v>40</v>
      </c>
      <c r="E10" s="3">
        <v>47813.794559999995</v>
      </c>
      <c r="L10" s="3"/>
      <c r="M10" s="3"/>
      <c r="N10" s="24">
        <v>1975</v>
      </c>
      <c r="O10" s="7">
        <f t="shared" si="3"/>
        <v>-16999.994880000006</v>
      </c>
      <c r="P10" s="7">
        <f t="shared" si="4"/>
        <v>-9678.6325440000073</v>
      </c>
      <c r="Q10" s="7">
        <f t="shared" si="5"/>
        <v>-7464.6878399999987</v>
      </c>
      <c r="R10" s="23">
        <f t="shared" si="6"/>
        <v>0</v>
      </c>
      <c r="S10" s="7">
        <f t="shared" si="7"/>
        <v>3342.2284799999907</v>
      </c>
      <c r="T10" s="7">
        <f t="shared" si="8"/>
        <v>9364.1560874231654</v>
      </c>
      <c r="U10" s="7">
        <f t="shared" si="9"/>
        <v>10630.30111102308</v>
      </c>
    </row>
    <row r="11" spans="1:21" x14ac:dyDescent="0.25">
      <c r="A11" s="1">
        <v>25112</v>
      </c>
      <c r="B11" s="3">
        <v>7814.767679999999</v>
      </c>
      <c r="D11" s="6" t="s">
        <v>41</v>
      </c>
      <c r="E11" s="3">
        <v>57516.255359999996</v>
      </c>
      <c r="L11" s="3"/>
      <c r="M11" s="3"/>
      <c r="N11" s="18">
        <v>1976</v>
      </c>
      <c r="O11" s="7">
        <f t="shared" si="3"/>
        <v>-7297.5340800000049</v>
      </c>
      <c r="P11" s="17">
        <f t="shared" si="4"/>
        <v>23.828255999993416</v>
      </c>
      <c r="Q11" s="7">
        <f t="shared" si="5"/>
        <v>2237.7729600000021</v>
      </c>
      <c r="R11" s="7">
        <f t="shared" si="6"/>
        <v>9702.4608000000007</v>
      </c>
      <c r="S11" s="7">
        <f t="shared" si="7"/>
        <v>13044.689279999991</v>
      </c>
      <c r="T11" s="7">
        <f t="shared" si="8"/>
        <v>19066.616887423166</v>
      </c>
      <c r="U11" s="7">
        <f t="shared" si="9"/>
        <v>20332.761911023081</v>
      </c>
    </row>
    <row r="12" spans="1:21" x14ac:dyDescent="0.25">
      <c r="A12" s="1">
        <v>25143</v>
      </c>
      <c r="B12" s="3">
        <v>3869.8560000000002</v>
      </c>
      <c r="D12" s="6" t="s">
        <v>42</v>
      </c>
      <c r="E12" s="3">
        <v>47079.273599999993</v>
      </c>
      <c r="L12" s="3"/>
      <c r="M12" s="3"/>
      <c r="N12" s="16">
        <v>1977</v>
      </c>
      <c r="O12" s="7">
        <f t="shared" si="3"/>
        <v>-17734.515840000007</v>
      </c>
      <c r="P12" s="7">
        <f t="shared" si="4"/>
        <v>-10413.153504000009</v>
      </c>
      <c r="Q12" s="7">
        <f t="shared" si="5"/>
        <v>-8199.2088000000003</v>
      </c>
      <c r="R12" s="7">
        <f t="shared" si="6"/>
        <v>-734.52096000000165</v>
      </c>
      <c r="S12" s="7">
        <f t="shared" si="7"/>
        <v>2607.707519999989</v>
      </c>
      <c r="T12" s="7">
        <f t="shared" si="8"/>
        <v>8629.6351274231638</v>
      </c>
      <c r="U12" s="7">
        <f t="shared" si="9"/>
        <v>9895.7801510230784</v>
      </c>
    </row>
    <row r="13" spans="1:21" x14ac:dyDescent="0.25">
      <c r="A13" s="1">
        <v>25173</v>
      </c>
      <c r="B13" s="3">
        <v>1251.0806399999999</v>
      </c>
      <c r="D13" s="6" t="s">
        <v>43</v>
      </c>
      <c r="E13" s="3">
        <v>52585.286400000012</v>
      </c>
      <c r="L13" s="3"/>
      <c r="M13" s="3"/>
      <c r="N13" s="16">
        <v>1978</v>
      </c>
      <c r="O13" s="7">
        <f t="shared" si="3"/>
        <v>-12228.503039999989</v>
      </c>
      <c r="P13" s="7">
        <f t="shared" si="4"/>
        <v>-4907.1407039999904</v>
      </c>
      <c r="Q13" s="7">
        <f t="shared" si="5"/>
        <v>-2693.1959999999817</v>
      </c>
      <c r="R13" s="7">
        <f t="shared" si="6"/>
        <v>4771.491840000017</v>
      </c>
      <c r="S13" s="7">
        <f t="shared" si="7"/>
        <v>8113.7203200000076</v>
      </c>
      <c r="T13" s="7">
        <f t="shared" si="8"/>
        <v>14135.647927423182</v>
      </c>
      <c r="U13" s="7">
        <f t="shared" si="9"/>
        <v>15401.792951023097</v>
      </c>
    </row>
    <row r="14" spans="1:21" x14ac:dyDescent="0.25">
      <c r="A14" s="1">
        <v>25204</v>
      </c>
      <c r="B14" s="3">
        <v>1022.8809599999998</v>
      </c>
      <c r="D14" s="6" t="s">
        <v>44</v>
      </c>
      <c r="E14" s="3">
        <v>46391.589192924825</v>
      </c>
      <c r="L14" s="3"/>
      <c r="M14" s="3"/>
      <c r="N14" s="16">
        <v>1979</v>
      </c>
      <c r="O14" s="7">
        <f t="shared" si="3"/>
        <v>-18422.200247075176</v>
      </c>
      <c r="P14" s="7">
        <f t="shared" si="4"/>
        <v>-11100.837911075178</v>
      </c>
      <c r="Q14" s="7">
        <f t="shared" si="5"/>
        <v>-8886.8932070751689</v>
      </c>
      <c r="R14" s="7">
        <f t="shared" si="6"/>
        <v>-1422.2053670751702</v>
      </c>
      <c r="S14" s="7">
        <f t="shared" si="7"/>
        <v>1920.0231129248205</v>
      </c>
      <c r="T14" s="7">
        <f t="shared" si="8"/>
        <v>7941.9507203479952</v>
      </c>
      <c r="U14" s="7">
        <f t="shared" si="9"/>
        <v>9208.0957439479098</v>
      </c>
    </row>
    <row r="15" spans="1:21" x14ac:dyDescent="0.25">
      <c r="A15" s="1">
        <v>25235</v>
      </c>
      <c r="B15" s="3">
        <v>855.67104000000018</v>
      </c>
      <c r="D15" s="6" t="s">
        <v>45</v>
      </c>
      <c r="E15" s="3">
        <v>55968.949311231976</v>
      </c>
      <c r="L15" s="3"/>
      <c r="M15" s="3"/>
      <c r="N15" s="16">
        <v>1980</v>
      </c>
      <c r="O15" s="7">
        <f t="shared" si="3"/>
        <v>-8844.8401287680244</v>
      </c>
      <c r="P15" s="7">
        <f t="shared" si="4"/>
        <v>-1523.4777927680261</v>
      </c>
      <c r="Q15" s="7">
        <f t="shared" si="5"/>
        <v>690.46691123198252</v>
      </c>
      <c r="R15" s="7">
        <f t="shared" si="6"/>
        <v>8155.1547512319812</v>
      </c>
      <c r="S15" s="7">
        <f t="shared" si="7"/>
        <v>11497.383231231972</v>
      </c>
      <c r="T15" s="7">
        <f t="shared" si="8"/>
        <v>17519.310838655147</v>
      </c>
      <c r="U15" s="7">
        <f t="shared" si="9"/>
        <v>18785.455862255061</v>
      </c>
    </row>
    <row r="16" spans="1:21" x14ac:dyDescent="0.25">
      <c r="A16" s="1">
        <v>25263</v>
      </c>
      <c r="B16" s="3">
        <v>901.01375999999993</v>
      </c>
      <c r="D16" s="6" t="s">
        <v>46</v>
      </c>
      <c r="E16" s="3">
        <v>59732.300164397966</v>
      </c>
      <c r="L16" s="3"/>
      <c r="M16" s="3"/>
      <c r="N16" s="16">
        <v>1981</v>
      </c>
      <c r="O16" s="7">
        <f t="shared" si="3"/>
        <v>-5081.4892756020345</v>
      </c>
      <c r="P16" s="7">
        <f t="shared" si="4"/>
        <v>2239.8730603979639</v>
      </c>
      <c r="Q16" s="7">
        <f t="shared" si="5"/>
        <v>4453.8177643979725</v>
      </c>
      <c r="R16" s="7">
        <f t="shared" si="6"/>
        <v>11918.505604397971</v>
      </c>
      <c r="S16" s="7">
        <f t="shared" si="7"/>
        <v>15260.734084397962</v>
      </c>
      <c r="T16" s="7">
        <f t="shared" si="8"/>
        <v>21282.661691821137</v>
      </c>
      <c r="U16" s="7">
        <f t="shared" si="9"/>
        <v>22548.806715421051</v>
      </c>
    </row>
    <row r="17" spans="1:21" x14ac:dyDescent="0.25">
      <c r="A17" s="1">
        <v>25294</v>
      </c>
      <c r="B17" s="3">
        <v>946.59839999999997</v>
      </c>
      <c r="D17" s="6" t="s">
        <v>47</v>
      </c>
      <c r="E17" s="3">
        <v>38889.918719999994</v>
      </c>
      <c r="L17" s="3"/>
      <c r="M17" s="3"/>
      <c r="N17" s="16">
        <v>1982</v>
      </c>
      <c r="O17" s="7">
        <f t="shared" si="3"/>
        <v>-25923.870720000006</v>
      </c>
      <c r="P17" s="7">
        <f t="shared" si="4"/>
        <v>-18602.508384000008</v>
      </c>
      <c r="Q17" s="7">
        <f t="shared" si="5"/>
        <v>-16388.563679999999</v>
      </c>
      <c r="R17" s="7">
        <f t="shared" si="6"/>
        <v>-8923.8758400000006</v>
      </c>
      <c r="S17" s="7">
        <f t="shared" si="7"/>
        <v>-5581.6473600000099</v>
      </c>
      <c r="T17" s="7">
        <f t="shared" si="8"/>
        <v>440.28024742316484</v>
      </c>
      <c r="U17" s="7">
        <f t="shared" si="9"/>
        <v>1706.4252710230794</v>
      </c>
    </row>
    <row r="18" spans="1:21" x14ac:dyDescent="0.25">
      <c r="A18" s="1">
        <v>25324</v>
      </c>
      <c r="B18" s="3">
        <v>1725.6931199999997</v>
      </c>
      <c r="D18" s="6" t="s">
        <v>48</v>
      </c>
      <c r="E18" s="3">
        <v>44448.289919999996</v>
      </c>
      <c r="L18" s="3"/>
      <c r="M18" s="3"/>
      <c r="N18" s="26">
        <v>1983</v>
      </c>
      <c r="O18" s="7">
        <f t="shared" si="3"/>
        <v>-20365.499520000005</v>
      </c>
      <c r="P18" s="7">
        <f t="shared" si="4"/>
        <v>-13044.137184000007</v>
      </c>
      <c r="Q18" s="7">
        <f t="shared" si="5"/>
        <v>-10830.192479999998</v>
      </c>
      <c r="R18" s="7">
        <f t="shared" si="6"/>
        <v>-3365.5046399999992</v>
      </c>
      <c r="S18" s="25">
        <f t="shared" si="7"/>
        <v>-23.276160000008531</v>
      </c>
      <c r="T18" s="7">
        <f t="shared" si="8"/>
        <v>5998.6514474231662</v>
      </c>
      <c r="U18" s="7">
        <f t="shared" si="9"/>
        <v>7264.7964710230808</v>
      </c>
    </row>
    <row r="19" spans="1:21" x14ac:dyDescent="0.25">
      <c r="A19" s="1">
        <v>25355</v>
      </c>
      <c r="B19" s="3">
        <v>3221.3375999999998</v>
      </c>
      <c r="D19" s="6" t="s">
        <v>49</v>
      </c>
      <c r="E19" s="3">
        <v>56140.221978578105</v>
      </c>
      <c r="L19" s="3"/>
      <c r="M19" s="3"/>
      <c r="N19" s="16">
        <v>1984</v>
      </c>
      <c r="O19" s="7">
        <f t="shared" si="3"/>
        <v>-8673.5674614218951</v>
      </c>
      <c r="P19" s="7">
        <f t="shared" si="4"/>
        <v>-1352.2051254218968</v>
      </c>
      <c r="Q19" s="7">
        <f t="shared" si="5"/>
        <v>861.73957857811183</v>
      </c>
      <c r="R19" s="7">
        <f t="shared" si="6"/>
        <v>8326.4274185781105</v>
      </c>
      <c r="S19" s="7">
        <f t="shared" si="7"/>
        <v>11668.655898578101</v>
      </c>
      <c r="T19" s="7">
        <f t="shared" si="8"/>
        <v>17690.583506001276</v>
      </c>
      <c r="U19" s="7">
        <f t="shared" si="9"/>
        <v>18956.728529601191</v>
      </c>
    </row>
    <row r="20" spans="1:21" x14ac:dyDescent="0.25">
      <c r="A20" s="1">
        <v>25385</v>
      </c>
      <c r="B20" s="3">
        <v>9960.4339199999995</v>
      </c>
      <c r="D20" s="6" t="s">
        <v>50</v>
      </c>
      <c r="E20" s="3">
        <v>57436.827840000013</v>
      </c>
      <c r="L20" s="3"/>
      <c r="M20" s="3"/>
      <c r="N20" s="16">
        <v>1985</v>
      </c>
      <c r="O20" s="7">
        <f t="shared" si="3"/>
        <v>-7376.9615999999878</v>
      </c>
      <c r="P20" s="7">
        <f t="shared" si="4"/>
        <v>-55.599263999989489</v>
      </c>
      <c r="Q20" s="7">
        <f t="shared" si="5"/>
        <v>2158.3454400000192</v>
      </c>
      <c r="R20" s="7">
        <f t="shared" si="6"/>
        <v>9623.0332800000178</v>
      </c>
      <c r="S20" s="7">
        <f t="shared" si="7"/>
        <v>12965.261760000009</v>
      </c>
      <c r="T20" s="7">
        <f t="shared" si="8"/>
        <v>18987.189367423183</v>
      </c>
      <c r="U20" s="7">
        <f t="shared" si="9"/>
        <v>20253.334391023098</v>
      </c>
    </row>
    <row r="21" spans="1:21" x14ac:dyDescent="0.25">
      <c r="A21" s="1">
        <v>25416</v>
      </c>
      <c r="B21" s="3">
        <v>9237.5337600000003</v>
      </c>
      <c r="D21" s="6" t="s">
        <v>51</v>
      </c>
      <c r="E21" s="3">
        <v>46899.276480000008</v>
      </c>
      <c r="L21" s="3"/>
      <c r="M21" s="3"/>
      <c r="N21" s="16">
        <v>1986</v>
      </c>
      <c r="O21" s="7">
        <f t="shared" si="3"/>
        <v>-17914.512959999993</v>
      </c>
      <c r="P21" s="7">
        <f t="shared" si="4"/>
        <v>-10593.150623999994</v>
      </c>
      <c r="Q21" s="7">
        <f t="shared" si="5"/>
        <v>-8379.2059199999858</v>
      </c>
      <c r="R21" s="7">
        <f t="shared" si="6"/>
        <v>-914.51807999998709</v>
      </c>
      <c r="S21" s="7">
        <f t="shared" si="7"/>
        <v>2427.7104000000036</v>
      </c>
      <c r="T21" s="7">
        <f t="shared" si="8"/>
        <v>8449.6380074231784</v>
      </c>
      <c r="U21" s="7">
        <f t="shared" si="9"/>
        <v>9715.7830310230929</v>
      </c>
    </row>
    <row r="22" spans="1:21" x14ac:dyDescent="0.25">
      <c r="A22" s="1">
        <v>25447</v>
      </c>
      <c r="B22" s="3">
        <v>7582.8959999999997</v>
      </c>
      <c r="D22" s="6" t="s">
        <v>52</v>
      </c>
      <c r="E22" s="3">
        <v>52686.05472</v>
      </c>
      <c r="L22" s="3"/>
      <c r="M22" s="3"/>
      <c r="N22" s="16">
        <v>1987</v>
      </c>
      <c r="O22" s="7">
        <f t="shared" si="3"/>
        <v>-12127.73472</v>
      </c>
      <c r="P22" s="7">
        <f t="shared" si="4"/>
        <v>-4806.3723840000021</v>
      </c>
      <c r="Q22" s="7">
        <f t="shared" si="5"/>
        <v>-2592.4276799999934</v>
      </c>
      <c r="R22" s="7">
        <f t="shared" si="6"/>
        <v>4872.2601600000053</v>
      </c>
      <c r="S22" s="7">
        <f t="shared" si="7"/>
        <v>8214.4886399999959</v>
      </c>
      <c r="T22" s="7">
        <f t="shared" si="8"/>
        <v>14236.416247423171</v>
      </c>
      <c r="U22" s="7">
        <f t="shared" si="9"/>
        <v>15502.561271023085</v>
      </c>
    </row>
    <row r="23" spans="1:21" x14ac:dyDescent="0.25">
      <c r="A23" s="1">
        <v>25477</v>
      </c>
      <c r="B23" s="3">
        <v>2111.9184</v>
      </c>
      <c r="D23" s="6" t="s">
        <v>53</v>
      </c>
      <c r="E23" s="3">
        <v>55294.565759999998</v>
      </c>
      <c r="L23" s="3"/>
      <c r="M23" s="3"/>
      <c r="N23" s="22">
        <v>1988</v>
      </c>
      <c r="O23" s="7">
        <f t="shared" si="3"/>
        <v>-9519.2236800000028</v>
      </c>
      <c r="P23" s="7">
        <f t="shared" si="4"/>
        <v>-2197.8613440000045</v>
      </c>
      <c r="Q23" s="21">
        <f t="shared" si="5"/>
        <v>16.083360000004177</v>
      </c>
      <c r="R23" s="7">
        <f t="shared" si="6"/>
        <v>7480.7712000000029</v>
      </c>
      <c r="S23" s="7">
        <f t="shared" si="7"/>
        <v>10822.999679999994</v>
      </c>
      <c r="T23" s="7">
        <f t="shared" si="8"/>
        <v>16844.927287423168</v>
      </c>
      <c r="U23" s="7">
        <f t="shared" si="9"/>
        <v>18111.072311023083</v>
      </c>
    </row>
    <row r="24" spans="1:21" x14ac:dyDescent="0.25">
      <c r="A24" s="1">
        <v>25508</v>
      </c>
      <c r="B24" s="3">
        <v>1819.5840000000001</v>
      </c>
      <c r="D24" s="6" t="s">
        <v>54</v>
      </c>
      <c r="E24" s="3">
        <v>56625.661440000011</v>
      </c>
      <c r="L24" s="3"/>
      <c r="M24" s="3"/>
      <c r="N24" s="16">
        <v>1989</v>
      </c>
      <c r="O24" s="7">
        <f t="shared" si="3"/>
        <v>-8188.1279999999897</v>
      </c>
      <c r="P24" s="7">
        <f t="shared" si="4"/>
        <v>-866.76566399999138</v>
      </c>
      <c r="Q24" s="7">
        <f t="shared" si="5"/>
        <v>1347.1790400000173</v>
      </c>
      <c r="R24" s="7">
        <f t="shared" si="6"/>
        <v>8811.866880000016</v>
      </c>
      <c r="S24" s="7">
        <f t="shared" si="7"/>
        <v>12154.095360000007</v>
      </c>
      <c r="T24" s="7">
        <f t="shared" si="8"/>
        <v>18176.022967423181</v>
      </c>
      <c r="U24" s="7">
        <f t="shared" si="9"/>
        <v>19442.167991023096</v>
      </c>
    </row>
    <row r="25" spans="1:21" x14ac:dyDescent="0.25">
      <c r="A25" s="1">
        <v>25538</v>
      </c>
      <c r="B25" s="3">
        <v>1100.55456</v>
      </c>
      <c r="D25" s="6" t="s">
        <v>55</v>
      </c>
      <c r="E25" s="3">
        <v>55415.543039999997</v>
      </c>
      <c r="L25" s="3"/>
      <c r="M25" s="3"/>
      <c r="N25" s="16">
        <v>1990</v>
      </c>
      <c r="O25" s="7">
        <f t="shared" si="3"/>
        <v>-9398.2464000000036</v>
      </c>
      <c r="P25" s="7">
        <f t="shared" si="4"/>
        <v>-2076.8840640000053</v>
      </c>
      <c r="Q25" s="7">
        <f t="shared" si="5"/>
        <v>137.06064000000333</v>
      </c>
      <c r="R25" s="7">
        <f t="shared" si="6"/>
        <v>7601.748480000002</v>
      </c>
      <c r="S25" s="7">
        <f t="shared" si="7"/>
        <v>10943.976959999993</v>
      </c>
      <c r="T25" s="7">
        <f t="shared" si="8"/>
        <v>16965.904567423167</v>
      </c>
      <c r="U25" s="7">
        <f t="shared" si="9"/>
        <v>18232.049591023082</v>
      </c>
    </row>
    <row r="26" spans="1:21" x14ac:dyDescent="0.25">
      <c r="A26" s="1">
        <v>25569</v>
      </c>
      <c r="B26" s="3">
        <v>841.82111999999995</v>
      </c>
      <c r="D26" s="6" t="s">
        <v>56</v>
      </c>
      <c r="E26" s="3">
        <v>55262.399039999997</v>
      </c>
      <c r="L26" s="3"/>
      <c r="M26" s="3"/>
      <c r="N26" s="22">
        <v>1991</v>
      </c>
      <c r="O26" s="7">
        <f t="shared" si="3"/>
        <v>-9551.3904000000039</v>
      </c>
      <c r="P26" s="7">
        <f t="shared" si="4"/>
        <v>-2230.0280640000055</v>
      </c>
      <c r="Q26" s="21">
        <f t="shared" si="5"/>
        <v>-16.083359999996901</v>
      </c>
      <c r="R26" s="7">
        <f t="shared" si="6"/>
        <v>7448.6044800000018</v>
      </c>
      <c r="S26" s="7">
        <f t="shared" si="7"/>
        <v>10790.832959999992</v>
      </c>
      <c r="T26" s="7">
        <f t="shared" si="8"/>
        <v>16812.760567423167</v>
      </c>
      <c r="U26" s="7">
        <f t="shared" si="9"/>
        <v>18078.905591023082</v>
      </c>
    </row>
    <row r="27" spans="1:21" x14ac:dyDescent="0.25">
      <c r="A27" s="1">
        <v>25600</v>
      </c>
      <c r="B27" s="3">
        <v>676.16639999999995</v>
      </c>
      <c r="D27" s="6" t="s">
        <v>57</v>
      </c>
      <c r="E27" s="3">
        <v>42814.293119999988</v>
      </c>
      <c r="L27" s="3"/>
      <c r="M27" s="3"/>
      <c r="N27" s="16">
        <v>1992</v>
      </c>
      <c r="O27" s="7">
        <f t="shared" si="3"/>
        <v>-21999.496320000013</v>
      </c>
      <c r="P27" s="7">
        <f t="shared" si="4"/>
        <v>-14678.133984000015</v>
      </c>
      <c r="Q27" s="7">
        <f t="shared" si="5"/>
        <v>-12464.189280000006</v>
      </c>
      <c r="R27" s="7">
        <f t="shared" si="6"/>
        <v>-4999.5014400000073</v>
      </c>
      <c r="S27" s="7">
        <f t="shared" si="7"/>
        <v>-1657.2729600000166</v>
      </c>
      <c r="T27" s="7">
        <f t="shared" si="8"/>
        <v>4364.6546474231582</v>
      </c>
      <c r="U27" s="7">
        <f t="shared" si="9"/>
        <v>5630.7996710230727</v>
      </c>
    </row>
    <row r="28" spans="1:21" x14ac:dyDescent="0.25">
      <c r="A28" s="1">
        <v>25628</v>
      </c>
      <c r="B28" s="3">
        <v>772.71839999999997</v>
      </c>
      <c r="D28" s="6" t="s">
        <v>58</v>
      </c>
      <c r="E28" s="3">
        <v>50547.533759999998</v>
      </c>
      <c r="L28" s="3"/>
      <c r="M28" s="3"/>
      <c r="N28" s="16">
        <v>1993</v>
      </c>
      <c r="O28" s="7">
        <f t="shared" si="3"/>
        <v>-14266.255680000002</v>
      </c>
      <c r="P28" s="7">
        <f t="shared" si="4"/>
        <v>-6944.8933440000037</v>
      </c>
      <c r="Q28" s="7">
        <f t="shared" si="5"/>
        <v>-4730.9486399999951</v>
      </c>
      <c r="R28" s="7">
        <f t="shared" si="6"/>
        <v>2733.7392000000036</v>
      </c>
      <c r="S28" s="7">
        <f t="shared" si="7"/>
        <v>6075.9676799999943</v>
      </c>
      <c r="T28" s="7">
        <f t="shared" si="8"/>
        <v>12097.895287423169</v>
      </c>
      <c r="U28" s="7">
        <f t="shared" si="9"/>
        <v>13364.040311023084</v>
      </c>
    </row>
    <row r="29" spans="1:21" x14ac:dyDescent="0.25">
      <c r="A29" s="1">
        <v>25659</v>
      </c>
      <c r="B29" s="3">
        <v>942.19200000000001</v>
      </c>
      <c r="D29" s="6" t="s">
        <v>59</v>
      </c>
      <c r="E29" s="3">
        <v>44965.229759999995</v>
      </c>
      <c r="L29" s="3"/>
      <c r="M29" s="3"/>
      <c r="N29" s="16">
        <v>1994</v>
      </c>
      <c r="O29" s="7">
        <f t="shared" si="3"/>
        <v>-19848.559680000006</v>
      </c>
      <c r="P29" s="7">
        <f t="shared" si="4"/>
        <v>-12527.197344000007</v>
      </c>
      <c r="Q29" s="7">
        <f t="shared" si="5"/>
        <v>-10313.252639999999</v>
      </c>
      <c r="R29" s="7">
        <f t="shared" si="6"/>
        <v>-2848.5648000000001</v>
      </c>
      <c r="S29" s="7">
        <f t="shared" si="7"/>
        <v>493.66367999999056</v>
      </c>
      <c r="T29" s="7">
        <f t="shared" si="8"/>
        <v>6515.5912874231653</v>
      </c>
      <c r="U29" s="7">
        <f t="shared" si="9"/>
        <v>7781.7363110230799</v>
      </c>
    </row>
    <row r="30" spans="1:21" x14ac:dyDescent="0.25">
      <c r="A30" s="1">
        <v>25689</v>
      </c>
      <c r="B30" s="3">
        <v>1623.9139199999997</v>
      </c>
      <c r="D30" s="6" t="s">
        <v>60</v>
      </c>
      <c r="E30" s="3">
        <v>56285.400959999999</v>
      </c>
      <c r="L30" s="3"/>
      <c r="M30" s="3"/>
      <c r="N30" s="16">
        <v>1995</v>
      </c>
      <c r="O30" s="7">
        <f t="shared" si="3"/>
        <v>-8528.3884800000014</v>
      </c>
      <c r="P30" s="7">
        <f t="shared" si="4"/>
        <v>-1207.0261440000031</v>
      </c>
      <c r="Q30" s="7">
        <f t="shared" si="5"/>
        <v>1006.9185600000055</v>
      </c>
      <c r="R30" s="7">
        <f t="shared" si="6"/>
        <v>8471.6064000000042</v>
      </c>
      <c r="S30" s="7">
        <f t="shared" si="7"/>
        <v>11813.834879999995</v>
      </c>
      <c r="T30" s="7">
        <f t="shared" si="8"/>
        <v>17835.76248742317</v>
      </c>
      <c r="U30" s="7">
        <f t="shared" si="9"/>
        <v>19101.907511023084</v>
      </c>
    </row>
    <row r="31" spans="1:21" x14ac:dyDescent="0.25">
      <c r="A31" s="1">
        <v>25720</v>
      </c>
      <c r="B31" s="3">
        <v>4575.9168</v>
      </c>
      <c r="D31" s="6" t="s">
        <v>61</v>
      </c>
      <c r="E31" s="3">
        <v>52171.369920000005</v>
      </c>
      <c r="L31" s="3"/>
      <c r="M31" s="3"/>
      <c r="N31" s="16">
        <v>1996</v>
      </c>
      <c r="O31" s="7">
        <f t="shared" si="3"/>
        <v>-12642.419519999996</v>
      </c>
      <c r="P31" s="7">
        <f t="shared" si="4"/>
        <v>-5321.0571839999975</v>
      </c>
      <c r="Q31" s="7">
        <f t="shared" si="5"/>
        <v>-3107.1124799999889</v>
      </c>
      <c r="R31" s="7">
        <f t="shared" si="6"/>
        <v>4357.5753600000098</v>
      </c>
      <c r="S31" s="7">
        <f t="shared" si="7"/>
        <v>7699.8038400000005</v>
      </c>
      <c r="T31" s="7">
        <f t="shared" si="8"/>
        <v>13721.731447423175</v>
      </c>
      <c r="U31" s="7">
        <f t="shared" si="9"/>
        <v>14987.87647102309</v>
      </c>
    </row>
    <row r="32" spans="1:21" x14ac:dyDescent="0.25">
      <c r="A32" s="1">
        <v>25750</v>
      </c>
      <c r="B32" s="3">
        <v>16079.7744</v>
      </c>
      <c r="D32" s="6" t="s">
        <v>62</v>
      </c>
      <c r="E32" s="3">
        <v>40048.905599999998</v>
      </c>
      <c r="L32" s="3"/>
      <c r="M32" s="3"/>
      <c r="N32" s="16">
        <v>1997</v>
      </c>
      <c r="O32" s="7">
        <f t="shared" si="3"/>
        <v>-24764.883840000002</v>
      </c>
      <c r="P32" s="7">
        <f t="shared" si="4"/>
        <v>-17443.521504000004</v>
      </c>
      <c r="Q32" s="7">
        <f t="shared" si="5"/>
        <v>-15229.576799999995</v>
      </c>
      <c r="R32" s="7">
        <f t="shared" si="6"/>
        <v>-7764.8889599999966</v>
      </c>
      <c r="S32" s="7">
        <f t="shared" si="7"/>
        <v>-4422.6604800000059</v>
      </c>
      <c r="T32" s="7">
        <f t="shared" si="8"/>
        <v>1599.2671274231689</v>
      </c>
      <c r="U32" s="7">
        <f t="shared" si="9"/>
        <v>2865.4121510230834</v>
      </c>
    </row>
    <row r="33" spans="1:21" x14ac:dyDescent="0.25">
      <c r="A33" s="1">
        <v>25781</v>
      </c>
      <c r="B33" s="3">
        <v>16582.51008</v>
      </c>
      <c r="D33" s="6" t="s">
        <v>63</v>
      </c>
      <c r="E33" s="3">
        <v>49381.064639999997</v>
      </c>
      <c r="L33" s="3"/>
      <c r="M33" s="3"/>
      <c r="N33" s="16">
        <v>1998</v>
      </c>
      <c r="O33" s="7">
        <f t="shared" si="3"/>
        <v>-15432.724800000004</v>
      </c>
      <c r="P33" s="7">
        <f t="shared" si="4"/>
        <v>-8111.3624640000053</v>
      </c>
      <c r="Q33" s="7">
        <f t="shared" si="5"/>
        <v>-5897.4177599999966</v>
      </c>
      <c r="R33" s="7">
        <f t="shared" si="6"/>
        <v>1567.2700800000021</v>
      </c>
      <c r="S33" s="7">
        <f t="shared" si="7"/>
        <v>4909.4985599999927</v>
      </c>
      <c r="T33" s="7">
        <f t="shared" si="8"/>
        <v>10931.426167423167</v>
      </c>
      <c r="U33" s="7">
        <f t="shared" si="9"/>
        <v>12197.571191023082</v>
      </c>
    </row>
    <row r="34" spans="1:21" x14ac:dyDescent="0.25">
      <c r="A34" s="1">
        <v>25812</v>
      </c>
      <c r="B34" s="3">
        <v>8190.2016000000003</v>
      </c>
      <c r="D34" s="6" t="s">
        <v>64</v>
      </c>
      <c r="E34" s="3">
        <v>45038.427839999989</v>
      </c>
      <c r="L34" s="3"/>
      <c r="M34" s="3"/>
      <c r="N34" s="16">
        <v>1999</v>
      </c>
      <c r="O34" s="7">
        <f t="shared" si="3"/>
        <v>-19775.361600000011</v>
      </c>
      <c r="P34" s="7">
        <f t="shared" si="4"/>
        <v>-12453.999264000013</v>
      </c>
      <c r="Q34" s="7">
        <f t="shared" si="5"/>
        <v>-10240.054560000004</v>
      </c>
      <c r="R34" s="7">
        <f t="shared" si="6"/>
        <v>-2775.3667200000054</v>
      </c>
      <c r="S34" s="7">
        <f t="shared" si="7"/>
        <v>566.86175999998522</v>
      </c>
      <c r="T34" s="7">
        <f t="shared" si="8"/>
        <v>6588.78936742316</v>
      </c>
      <c r="U34" s="7">
        <f t="shared" si="9"/>
        <v>7854.9343910230746</v>
      </c>
    </row>
    <row r="35" spans="1:21" x14ac:dyDescent="0.25">
      <c r="A35" s="1">
        <v>25842</v>
      </c>
      <c r="B35" s="3">
        <v>4023.2246399999995</v>
      </c>
      <c r="D35" s="6" t="s">
        <v>65</v>
      </c>
      <c r="E35" s="3">
        <v>45410.423040000001</v>
      </c>
      <c r="L35" s="3"/>
      <c r="M35" s="3"/>
      <c r="N35" s="16">
        <v>2000</v>
      </c>
      <c r="O35" s="7">
        <f t="shared" si="3"/>
        <v>-19403.366399999999</v>
      </c>
      <c r="P35" s="7">
        <f t="shared" si="4"/>
        <v>-12082.004064000001</v>
      </c>
      <c r="Q35" s="7">
        <f t="shared" si="5"/>
        <v>-9868.059359999992</v>
      </c>
      <c r="R35" s="7">
        <f t="shared" si="6"/>
        <v>-2403.3715199999933</v>
      </c>
      <c r="S35" s="7">
        <f t="shared" si="7"/>
        <v>938.85695999999734</v>
      </c>
      <c r="T35" s="7">
        <f t="shared" si="8"/>
        <v>6960.7845674231721</v>
      </c>
      <c r="U35" s="7">
        <f t="shared" si="9"/>
        <v>8226.9295910230867</v>
      </c>
    </row>
    <row r="36" spans="1:21" x14ac:dyDescent="0.25">
      <c r="A36" s="1">
        <v>25873</v>
      </c>
      <c r="B36" s="3">
        <v>1410.3072</v>
      </c>
      <c r="D36" s="6" t="s">
        <v>66</v>
      </c>
      <c r="E36" s="3">
        <v>39697.361279999997</v>
      </c>
      <c r="L36" s="3"/>
      <c r="M36" s="3"/>
      <c r="N36" s="16">
        <v>2001</v>
      </c>
      <c r="O36" s="7">
        <f t="shared" si="3"/>
        <v>-25116.428160000003</v>
      </c>
      <c r="P36" s="7">
        <f t="shared" si="4"/>
        <v>-17795.065824000005</v>
      </c>
      <c r="Q36" s="7">
        <f t="shared" si="5"/>
        <v>-15581.121119999996</v>
      </c>
      <c r="R36" s="7">
        <f t="shared" si="6"/>
        <v>-8116.4332799999975</v>
      </c>
      <c r="S36" s="7">
        <f t="shared" si="7"/>
        <v>-4774.2048000000068</v>
      </c>
      <c r="T36" s="7">
        <f t="shared" si="8"/>
        <v>1247.722807423168</v>
      </c>
      <c r="U36" s="7">
        <f t="shared" si="9"/>
        <v>2513.8678310230825</v>
      </c>
    </row>
    <row r="37" spans="1:21" x14ac:dyDescent="0.25">
      <c r="A37" s="1">
        <v>25903</v>
      </c>
      <c r="B37" s="3">
        <v>1118.232</v>
      </c>
      <c r="D37" s="6" t="s">
        <v>67</v>
      </c>
      <c r="E37" s="3">
        <v>52602.929280000004</v>
      </c>
      <c r="L37" s="3"/>
      <c r="M37" s="3"/>
      <c r="N37" s="16">
        <v>2002</v>
      </c>
      <c r="O37" s="7">
        <f t="shared" si="3"/>
        <v>-12210.860159999997</v>
      </c>
      <c r="P37" s="7">
        <f t="shared" si="4"/>
        <v>-4889.4978239999982</v>
      </c>
      <c r="Q37" s="7">
        <f t="shared" si="5"/>
        <v>-2675.5531199999896</v>
      </c>
      <c r="R37" s="7">
        <f t="shared" si="6"/>
        <v>4789.1347200000091</v>
      </c>
      <c r="S37" s="7">
        <f t="shared" si="7"/>
        <v>8131.3631999999998</v>
      </c>
      <c r="T37" s="7">
        <f t="shared" si="8"/>
        <v>14153.290807423175</v>
      </c>
      <c r="U37" s="7">
        <f t="shared" si="9"/>
        <v>15419.435831023089</v>
      </c>
    </row>
    <row r="38" spans="1:21" x14ac:dyDescent="0.25">
      <c r="A38" s="1">
        <v>25934</v>
      </c>
      <c r="B38" s="3">
        <v>799.23455999999987</v>
      </c>
      <c r="D38" s="6" t="s">
        <v>68</v>
      </c>
      <c r="E38" s="3">
        <v>64813.78944</v>
      </c>
      <c r="L38" s="3"/>
      <c r="M38" s="3"/>
      <c r="N38" s="19">
        <v>2003</v>
      </c>
      <c r="O38" s="20">
        <f t="shared" si="3"/>
        <v>0</v>
      </c>
      <c r="P38" s="7">
        <f t="shared" si="4"/>
        <v>7321.3623359999983</v>
      </c>
      <c r="Q38" s="7">
        <f t="shared" si="5"/>
        <v>9535.307040000007</v>
      </c>
      <c r="R38" s="7">
        <f t="shared" si="6"/>
        <v>16999.994880000006</v>
      </c>
      <c r="S38" s="7">
        <f t="shared" si="7"/>
        <v>20342.223359999996</v>
      </c>
      <c r="T38" s="7">
        <f t="shared" si="8"/>
        <v>26364.150967423171</v>
      </c>
      <c r="U38" s="7">
        <f t="shared" si="9"/>
        <v>27630.295991023086</v>
      </c>
    </row>
    <row r="39" spans="1:21" x14ac:dyDescent="0.25">
      <c r="A39" s="1">
        <v>25965</v>
      </c>
      <c r="B39" s="3">
        <v>569.72159999999997</v>
      </c>
      <c r="D39" s="6" t="s">
        <v>69</v>
      </c>
      <c r="E39" s="3">
        <v>46155.484799999998</v>
      </c>
      <c r="L39" s="3"/>
      <c r="M39" s="3"/>
      <c r="N39" s="16">
        <v>2004</v>
      </c>
      <c r="O39" s="7">
        <f t="shared" si="3"/>
        <v>-18658.304640000002</v>
      </c>
      <c r="P39" s="7">
        <f t="shared" si="4"/>
        <v>-11336.942304000004</v>
      </c>
      <c r="Q39" s="7">
        <f t="shared" si="5"/>
        <v>-9122.9975999999951</v>
      </c>
      <c r="R39" s="7">
        <f t="shared" si="6"/>
        <v>-1658.3097599999965</v>
      </c>
      <c r="S39" s="7">
        <f t="shared" si="7"/>
        <v>1683.9187199999942</v>
      </c>
      <c r="T39" s="7">
        <f t="shared" si="8"/>
        <v>7705.846327423169</v>
      </c>
      <c r="U39" s="7">
        <f t="shared" si="9"/>
        <v>8971.9913510230836</v>
      </c>
    </row>
    <row r="40" spans="1:21" x14ac:dyDescent="0.25">
      <c r="A40" s="1">
        <v>25993</v>
      </c>
      <c r="B40" s="3">
        <v>650.58335999999997</v>
      </c>
      <c r="D40" s="6" t="s">
        <v>70</v>
      </c>
      <c r="E40" s="3">
        <v>39466.051200000002</v>
      </c>
      <c r="L40" s="3"/>
      <c r="M40" s="3"/>
      <c r="N40" s="16">
        <v>2005</v>
      </c>
      <c r="O40" s="7">
        <f t="shared" si="3"/>
        <v>-25347.738239999999</v>
      </c>
      <c r="P40" s="7">
        <f t="shared" si="4"/>
        <v>-18026.375904</v>
      </c>
      <c r="Q40" s="7">
        <f t="shared" si="5"/>
        <v>-15812.431199999992</v>
      </c>
      <c r="R40" s="7">
        <f t="shared" si="6"/>
        <v>-8347.7433599999931</v>
      </c>
      <c r="S40" s="7">
        <f t="shared" si="7"/>
        <v>-5005.5148800000024</v>
      </c>
      <c r="T40" s="7">
        <f t="shared" si="8"/>
        <v>1016.4127274231723</v>
      </c>
      <c r="U40" s="7">
        <f t="shared" si="9"/>
        <v>2282.5577510230869</v>
      </c>
    </row>
    <row r="41" spans="1:21" x14ac:dyDescent="0.25">
      <c r="A41" s="1">
        <v>26024</v>
      </c>
      <c r="B41" s="3">
        <v>897.09119999999996</v>
      </c>
      <c r="D41" s="6" t="s">
        <v>71</v>
      </c>
      <c r="E41" s="3">
        <v>41612.693760000002</v>
      </c>
      <c r="L41" s="3"/>
      <c r="M41" s="3"/>
      <c r="N41" s="16">
        <v>2006</v>
      </c>
      <c r="O41" s="7">
        <f t="shared" si="3"/>
        <v>-23201.095679999999</v>
      </c>
      <c r="P41" s="7">
        <f t="shared" si="4"/>
        <v>-15879.733344</v>
      </c>
      <c r="Q41" s="7">
        <f t="shared" si="5"/>
        <v>-13665.788639999992</v>
      </c>
      <c r="R41" s="7">
        <f t="shared" si="6"/>
        <v>-6201.1007999999929</v>
      </c>
      <c r="S41" s="7">
        <f t="shared" si="7"/>
        <v>-2858.8723200000022</v>
      </c>
      <c r="T41" s="7">
        <f t="shared" si="8"/>
        <v>3163.0552874231726</v>
      </c>
      <c r="U41" s="7">
        <f t="shared" si="9"/>
        <v>4429.2003110230871</v>
      </c>
    </row>
    <row r="42" spans="1:21" x14ac:dyDescent="0.25">
      <c r="A42" s="1">
        <v>26054</v>
      </c>
      <c r="B42" s="3">
        <v>1278.13248</v>
      </c>
      <c r="D42" s="6" t="s">
        <v>72</v>
      </c>
      <c r="E42" s="3">
        <v>48422.612159999997</v>
      </c>
      <c r="L42" s="3"/>
      <c r="M42" s="3"/>
      <c r="N42" s="16">
        <v>2007</v>
      </c>
      <c r="O42" s="7">
        <f t="shared" si="3"/>
        <v>-16391.177280000004</v>
      </c>
      <c r="P42" s="7">
        <f t="shared" si="4"/>
        <v>-9069.8149440000052</v>
      </c>
      <c r="Q42" s="7">
        <f t="shared" si="5"/>
        <v>-6855.8702399999966</v>
      </c>
      <c r="R42" s="7">
        <f t="shared" si="6"/>
        <v>608.81760000000213</v>
      </c>
      <c r="S42" s="7">
        <f t="shared" si="7"/>
        <v>3951.0460799999928</v>
      </c>
      <c r="T42" s="7">
        <f t="shared" si="8"/>
        <v>9972.9736874231676</v>
      </c>
      <c r="U42" s="7">
        <f t="shared" si="9"/>
        <v>11239.118711023082</v>
      </c>
    </row>
    <row r="43" spans="1:21" x14ac:dyDescent="0.25">
      <c r="A43" s="1">
        <v>26085</v>
      </c>
      <c r="B43" s="3">
        <v>9180.8639999999996</v>
      </c>
      <c r="D43" s="6" t="s">
        <v>73</v>
      </c>
      <c r="E43" s="3">
        <v>46819.944000000003</v>
      </c>
      <c r="L43" s="3"/>
      <c r="M43" s="3"/>
      <c r="N43" s="16">
        <v>2008</v>
      </c>
      <c r="O43" s="7">
        <f t="shared" si="3"/>
        <v>-17993.845439999997</v>
      </c>
      <c r="P43" s="7">
        <f t="shared" si="4"/>
        <v>-10672.483103999999</v>
      </c>
      <c r="Q43" s="7">
        <f t="shared" si="5"/>
        <v>-8458.5383999999904</v>
      </c>
      <c r="R43" s="7">
        <f t="shared" si="6"/>
        <v>-993.85055999999167</v>
      </c>
      <c r="S43" s="7">
        <f t="shared" si="7"/>
        <v>2348.377919999999</v>
      </c>
      <c r="T43" s="7">
        <f t="shared" si="8"/>
        <v>8370.3055274231738</v>
      </c>
      <c r="U43" s="7">
        <f t="shared" si="9"/>
        <v>9636.4505510230883</v>
      </c>
    </row>
    <row r="44" spans="1:21" x14ac:dyDescent="0.25">
      <c r="A44" s="1">
        <v>26115</v>
      </c>
      <c r="B44" s="3">
        <v>12595.71168</v>
      </c>
      <c r="D44" s="6" t="s">
        <v>74</v>
      </c>
      <c r="E44" s="3">
        <v>38249.651519999999</v>
      </c>
      <c r="L44" s="3"/>
      <c r="M44" s="3"/>
      <c r="N44" s="16">
        <v>2009</v>
      </c>
      <c r="O44" s="7">
        <f t="shared" si="3"/>
        <v>-26564.137920000001</v>
      </c>
      <c r="P44" s="7">
        <f t="shared" si="4"/>
        <v>-19242.775584000003</v>
      </c>
      <c r="Q44" s="7">
        <f t="shared" si="5"/>
        <v>-17028.830879999994</v>
      </c>
      <c r="R44" s="7">
        <f t="shared" si="6"/>
        <v>-9564.1430399999954</v>
      </c>
      <c r="S44" s="7">
        <f t="shared" si="7"/>
        <v>-6221.9145600000047</v>
      </c>
      <c r="T44" s="7">
        <f t="shared" si="8"/>
        <v>-199.98695257682994</v>
      </c>
      <c r="U44" s="7">
        <f t="shared" si="9"/>
        <v>1066.1580710230846</v>
      </c>
    </row>
    <row r="45" spans="1:21" x14ac:dyDescent="0.25">
      <c r="A45" s="1">
        <v>26146</v>
      </c>
      <c r="B45" s="3">
        <v>14910.117120000001</v>
      </c>
      <c r="D45" s="6" t="s">
        <v>75</v>
      </c>
      <c r="E45" s="3">
        <v>48047.515200000002</v>
      </c>
      <c r="L45" s="3"/>
      <c r="M45" s="3"/>
      <c r="N45" s="16">
        <v>2010</v>
      </c>
      <c r="O45" s="7">
        <f t="shared" si="3"/>
        <v>-16766.274239999999</v>
      </c>
      <c r="P45" s="7">
        <f t="shared" si="4"/>
        <v>-9444.9119040000005</v>
      </c>
      <c r="Q45" s="7">
        <f t="shared" si="5"/>
        <v>-7230.9671999999919</v>
      </c>
      <c r="R45" s="7">
        <f t="shared" si="6"/>
        <v>233.72064000000682</v>
      </c>
      <c r="S45" s="7">
        <f t="shared" si="7"/>
        <v>3575.9491199999975</v>
      </c>
      <c r="T45" s="7">
        <f t="shared" si="8"/>
        <v>9597.8767274231723</v>
      </c>
      <c r="U45" s="7">
        <f t="shared" si="9"/>
        <v>10864.021751023087</v>
      </c>
    </row>
    <row r="46" spans="1:21" x14ac:dyDescent="0.25">
      <c r="A46" s="1">
        <v>26177</v>
      </c>
      <c r="B46" s="3">
        <v>7170.2496000000001</v>
      </c>
      <c r="D46" s="6" t="s">
        <v>76</v>
      </c>
      <c r="E46" s="3">
        <v>46395.486720000008</v>
      </c>
      <c r="L46" s="3"/>
      <c r="M46" s="3"/>
      <c r="N46" s="16">
        <v>2011</v>
      </c>
      <c r="O46" s="7">
        <f t="shared" si="3"/>
        <v>-18418.302719999992</v>
      </c>
      <c r="P46" s="7">
        <f t="shared" si="4"/>
        <v>-11096.940383999994</v>
      </c>
      <c r="Q46" s="7">
        <f t="shared" si="5"/>
        <v>-8882.9956799999854</v>
      </c>
      <c r="R46" s="7">
        <f t="shared" si="6"/>
        <v>-1418.3078399999868</v>
      </c>
      <c r="S46" s="7">
        <f t="shared" si="7"/>
        <v>1923.9206400000039</v>
      </c>
      <c r="T46" s="7">
        <f t="shared" si="8"/>
        <v>7945.8482474231787</v>
      </c>
      <c r="U46" s="7">
        <f t="shared" si="9"/>
        <v>9211.9932710230933</v>
      </c>
    </row>
    <row r="47" spans="1:21" x14ac:dyDescent="0.25">
      <c r="A47" s="1">
        <v>26207</v>
      </c>
      <c r="B47" s="3">
        <v>5554.4659200000006</v>
      </c>
      <c r="D47" s="6" t="s">
        <v>77</v>
      </c>
      <c r="E47" s="3">
        <v>42951.988799999999</v>
      </c>
      <c r="L47" s="3"/>
      <c r="M47" s="3"/>
      <c r="N47" s="16">
        <v>2012</v>
      </c>
      <c r="O47" s="7">
        <f t="shared" si="3"/>
        <v>-21861.800640000001</v>
      </c>
      <c r="P47" s="7">
        <f t="shared" si="4"/>
        <v>-14540.438304000003</v>
      </c>
      <c r="Q47" s="7">
        <f t="shared" si="5"/>
        <v>-12326.493599999994</v>
      </c>
      <c r="R47" s="7">
        <f t="shared" si="6"/>
        <v>-4861.8057599999956</v>
      </c>
      <c r="S47" s="7">
        <f t="shared" si="7"/>
        <v>-1519.577280000005</v>
      </c>
      <c r="T47" s="7">
        <f t="shared" si="8"/>
        <v>4502.3503274231698</v>
      </c>
      <c r="U47" s="7">
        <f t="shared" si="9"/>
        <v>5768.4953510230844</v>
      </c>
    </row>
    <row r="48" spans="1:21" x14ac:dyDescent="0.25">
      <c r="A48" s="1">
        <v>26238</v>
      </c>
      <c r="B48" s="3">
        <v>1587.6</v>
      </c>
      <c r="D48" s="6" t="s">
        <v>78</v>
      </c>
      <c r="E48" s="3">
        <v>37183.493448976915</v>
      </c>
      <c r="L48" s="3"/>
      <c r="M48" s="3"/>
      <c r="N48" s="30">
        <v>2013</v>
      </c>
      <c r="O48" s="7">
        <f t="shared" si="3"/>
        <v>-27630.295991023086</v>
      </c>
      <c r="P48" s="7">
        <f t="shared" si="4"/>
        <v>-20308.933655023087</v>
      </c>
      <c r="Q48" s="7">
        <f t="shared" si="5"/>
        <v>-18094.988951023079</v>
      </c>
      <c r="R48" s="7">
        <f t="shared" si="6"/>
        <v>-10630.30111102308</v>
      </c>
      <c r="S48" s="7">
        <f t="shared" si="7"/>
        <v>-7288.0726310230893</v>
      </c>
      <c r="T48" s="7">
        <f t="shared" si="8"/>
        <v>-1266.1450235999146</v>
      </c>
      <c r="U48" s="29">
        <f t="shared" si="9"/>
        <v>0</v>
      </c>
    </row>
    <row r="49" spans="1:21" x14ac:dyDescent="0.25">
      <c r="A49" s="1">
        <v>26268</v>
      </c>
      <c r="B49" s="3">
        <v>1114.48224</v>
      </c>
      <c r="D49" s="6" t="s">
        <v>79</v>
      </c>
      <c r="E49" s="3">
        <v>38260.946937966903</v>
      </c>
      <c r="L49" s="3"/>
      <c r="M49" s="3"/>
      <c r="N49" s="28">
        <v>2014</v>
      </c>
      <c r="O49" s="7">
        <f t="shared" si="3"/>
        <v>-26552.842502033098</v>
      </c>
      <c r="P49" s="7">
        <f t="shared" si="4"/>
        <v>-19231.4801660331</v>
      </c>
      <c r="Q49" s="7">
        <f t="shared" si="5"/>
        <v>-17017.535462033091</v>
      </c>
      <c r="R49" s="7">
        <f t="shared" si="6"/>
        <v>-9552.8476220330922</v>
      </c>
      <c r="S49" s="7">
        <f t="shared" si="7"/>
        <v>-6210.6191420331015</v>
      </c>
      <c r="T49" s="27">
        <f t="shared" si="8"/>
        <v>-188.69153460992675</v>
      </c>
      <c r="U49" s="7">
        <f t="shared" si="9"/>
        <v>1077.4534889899878</v>
      </c>
    </row>
    <row r="50" spans="1:21" x14ac:dyDescent="0.25">
      <c r="A50" s="1">
        <v>26299</v>
      </c>
      <c r="B50" s="3">
        <v>1027.96992</v>
      </c>
      <c r="D50" s="6" t="s">
        <v>32</v>
      </c>
      <c r="E50" s="3">
        <v>2296159.6219940768</v>
      </c>
    </row>
    <row r="51" spans="1:21" x14ac:dyDescent="0.25">
      <c r="A51" s="1">
        <v>26330</v>
      </c>
      <c r="B51" s="3">
        <v>867.43871999999988</v>
      </c>
    </row>
    <row r="52" spans="1:21" x14ac:dyDescent="0.25">
      <c r="A52" s="1">
        <v>26359</v>
      </c>
      <c r="B52" s="3">
        <v>928.60127999999997</v>
      </c>
    </row>
    <row r="53" spans="1:21" x14ac:dyDescent="0.25">
      <c r="A53" s="1">
        <v>26390</v>
      </c>
      <c r="B53" s="3">
        <v>997.66079999999999</v>
      </c>
    </row>
    <row r="54" spans="1:21" x14ac:dyDescent="0.25">
      <c r="A54" s="1">
        <v>26420</v>
      </c>
      <c r="B54" s="3">
        <v>2206.1980800000001</v>
      </c>
    </row>
    <row r="55" spans="1:21" x14ac:dyDescent="0.25">
      <c r="A55" s="1">
        <v>26451</v>
      </c>
      <c r="B55" s="3">
        <v>4260.4704000000002</v>
      </c>
    </row>
    <row r="56" spans="1:21" x14ac:dyDescent="0.25">
      <c r="A56" s="1">
        <v>26481</v>
      </c>
      <c r="B56" s="3">
        <v>10586.911679999999</v>
      </c>
    </row>
    <row r="57" spans="1:21" x14ac:dyDescent="0.25">
      <c r="A57" s="1">
        <v>26512</v>
      </c>
      <c r="B57" s="3">
        <v>10135.33344</v>
      </c>
    </row>
    <row r="58" spans="1:21" x14ac:dyDescent="0.25">
      <c r="A58" s="1">
        <v>26543</v>
      </c>
      <c r="B58" s="3">
        <v>7588.3392000000003</v>
      </c>
    </row>
    <row r="59" spans="1:21" x14ac:dyDescent="0.25">
      <c r="A59" s="1">
        <v>26573</v>
      </c>
      <c r="B59" s="3">
        <v>2992.5763200000001</v>
      </c>
    </row>
    <row r="60" spans="1:21" x14ac:dyDescent="0.25">
      <c r="A60" s="1">
        <v>26604</v>
      </c>
      <c r="B60" s="3">
        <v>1728.864</v>
      </c>
    </row>
    <row r="61" spans="1:21" x14ac:dyDescent="0.25">
      <c r="A61" s="1">
        <v>26634</v>
      </c>
      <c r="B61" s="3">
        <v>1174.4784</v>
      </c>
    </row>
    <row r="62" spans="1:21" x14ac:dyDescent="0.25">
      <c r="A62" s="1">
        <v>26665</v>
      </c>
      <c r="B62" s="3">
        <v>920.83392000000003</v>
      </c>
    </row>
    <row r="63" spans="1:21" x14ac:dyDescent="0.25">
      <c r="A63" s="1">
        <v>26696</v>
      </c>
      <c r="B63" s="3">
        <v>718.50239999999997</v>
      </c>
    </row>
    <row r="64" spans="1:21" x14ac:dyDescent="0.25">
      <c r="A64" s="1">
        <v>26724</v>
      </c>
      <c r="B64" s="3">
        <v>853.87392</v>
      </c>
    </row>
    <row r="65" spans="1:2" x14ac:dyDescent="0.25">
      <c r="A65" s="1">
        <v>26755</v>
      </c>
      <c r="B65" s="3">
        <v>988.07039999999995</v>
      </c>
    </row>
    <row r="66" spans="1:2" x14ac:dyDescent="0.25">
      <c r="A66" s="1">
        <v>26785</v>
      </c>
      <c r="B66" s="3">
        <v>1824.7939199999998</v>
      </c>
    </row>
    <row r="67" spans="1:2" x14ac:dyDescent="0.25">
      <c r="A67" s="1">
        <v>26816</v>
      </c>
      <c r="B67" s="3">
        <v>4255.8047999999999</v>
      </c>
    </row>
    <row r="68" spans="1:2" x14ac:dyDescent="0.25">
      <c r="A68" s="1">
        <v>26846</v>
      </c>
      <c r="B68" s="3">
        <v>8092.7856000000002</v>
      </c>
    </row>
    <row r="69" spans="1:2" x14ac:dyDescent="0.25">
      <c r="A69" s="1">
        <v>26877</v>
      </c>
      <c r="B69" s="3">
        <v>12092.708159999998</v>
      </c>
    </row>
    <row r="70" spans="1:2" x14ac:dyDescent="0.25">
      <c r="A70" s="1">
        <v>26908</v>
      </c>
      <c r="B70" s="3">
        <v>8504.8703999999998</v>
      </c>
    </row>
    <row r="71" spans="1:2" x14ac:dyDescent="0.25">
      <c r="A71" s="1">
        <v>26938</v>
      </c>
      <c r="B71" s="3">
        <v>5900.2473600000003</v>
      </c>
    </row>
    <row r="72" spans="1:2" x14ac:dyDescent="0.25">
      <c r="A72" s="1">
        <v>26969</v>
      </c>
      <c r="B72" s="3">
        <v>2072.3040000000001</v>
      </c>
    </row>
    <row r="73" spans="1:2" x14ac:dyDescent="0.25">
      <c r="A73" s="1">
        <v>26999</v>
      </c>
      <c r="B73" s="3">
        <v>1383.3936000000001</v>
      </c>
    </row>
    <row r="74" spans="1:2" x14ac:dyDescent="0.25">
      <c r="A74" s="1">
        <v>27030</v>
      </c>
      <c r="B74" s="3">
        <v>1042.7011199999999</v>
      </c>
    </row>
    <row r="75" spans="1:2" x14ac:dyDescent="0.25">
      <c r="A75" s="1">
        <v>27061</v>
      </c>
      <c r="B75" s="3">
        <v>744.62975999999992</v>
      </c>
    </row>
    <row r="76" spans="1:2" x14ac:dyDescent="0.25">
      <c r="A76" s="1">
        <v>27089</v>
      </c>
      <c r="B76" s="3">
        <v>764.68320000000006</v>
      </c>
    </row>
    <row r="77" spans="1:2" x14ac:dyDescent="0.25">
      <c r="A77" s="1">
        <v>27120</v>
      </c>
      <c r="B77" s="3">
        <v>1059.3504</v>
      </c>
    </row>
    <row r="78" spans="1:2" x14ac:dyDescent="0.25">
      <c r="A78" s="1">
        <v>27150</v>
      </c>
      <c r="B78" s="3">
        <v>1792.11744</v>
      </c>
    </row>
    <row r="79" spans="1:2" x14ac:dyDescent="0.25">
      <c r="A79" s="1">
        <v>27181</v>
      </c>
      <c r="B79" s="3">
        <v>4052.0736000000002</v>
      </c>
    </row>
    <row r="80" spans="1:2" x14ac:dyDescent="0.25">
      <c r="A80" s="1">
        <v>27211</v>
      </c>
      <c r="B80" s="3">
        <v>11979.679679999999</v>
      </c>
    </row>
    <row r="81" spans="1:2" x14ac:dyDescent="0.25">
      <c r="A81" s="1">
        <v>27242</v>
      </c>
      <c r="B81" s="3">
        <v>13593.147840000001</v>
      </c>
    </row>
    <row r="82" spans="1:2" x14ac:dyDescent="0.25">
      <c r="A82" s="1">
        <v>27273</v>
      </c>
      <c r="B82" s="3">
        <v>8992.1664000000001</v>
      </c>
    </row>
    <row r="83" spans="1:2" x14ac:dyDescent="0.25">
      <c r="A83" s="1">
        <v>27303</v>
      </c>
      <c r="B83" s="3">
        <v>4887.2764800000004</v>
      </c>
    </row>
    <row r="84" spans="1:2" x14ac:dyDescent="0.25">
      <c r="A84" s="1">
        <v>27334</v>
      </c>
      <c r="B84" s="3">
        <v>1913.9328</v>
      </c>
    </row>
    <row r="85" spans="1:2" x14ac:dyDescent="0.25">
      <c r="A85" s="1">
        <v>27364</v>
      </c>
      <c r="B85" s="3">
        <v>1231.7961600000001</v>
      </c>
    </row>
    <row r="86" spans="1:2" x14ac:dyDescent="0.25">
      <c r="A86" s="1">
        <v>27395</v>
      </c>
      <c r="B86" s="3">
        <v>899.67455999999993</v>
      </c>
    </row>
    <row r="87" spans="1:2" x14ac:dyDescent="0.25">
      <c r="A87" s="1">
        <v>27426</v>
      </c>
      <c r="B87" s="3">
        <v>739.30751999999995</v>
      </c>
    </row>
    <row r="88" spans="1:2" x14ac:dyDescent="0.25">
      <c r="A88" s="1">
        <v>27454</v>
      </c>
      <c r="B88" s="3">
        <v>768.43295999999987</v>
      </c>
    </row>
    <row r="89" spans="1:2" x14ac:dyDescent="0.25">
      <c r="A89" s="1">
        <v>27485</v>
      </c>
      <c r="B89" s="3">
        <v>890.09280000000001</v>
      </c>
    </row>
    <row r="90" spans="1:2" x14ac:dyDescent="0.25">
      <c r="A90" s="1">
        <v>27515</v>
      </c>
      <c r="B90" s="3">
        <v>1538.2051199999999</v>
      </c>
    </row>
    <row r="91" spans="1:2" x14ac:dyDescent="0.25">
      <c r="A91" s="1">
        <v>27546</v>
      </c>
      <c r="B91" s="3">
        <v>4858.7039999999997</v>
      </c>
    </row>
    <row r="92" spans="1:2" x14ac:dyDescent="0.25">
      <c r="A92" s="1">
        <v>27576</v>
      </c>
      <c r="B92" s="3">
        <v>11344.095359999998</v>
      </c>
    </row>
    <row r="93" spans="1:2" x14ac:dyDescent="0.25">
      <c r="A93" s="1">
        <v>27607</v>
      </c>
      <c r="B93" s="3">
        <v>9163.3420800000004</v>
      </c>
    </row>
    <row r="94" spans="1:2" x14ac:dyDescent="0.25">
      <c r="A94" s="1">
        <v>27638</v>
      </c>
      <c r="B94" s="3">
        <v>11048.4</v>
      </c>
    </row>
    <row r="95" spans="1:2" x14ac:dyDescent="0.25">
      <c r="A95" s="1">
        <v>27668</v>
      </c>
      <c r="B95" s="3">
        <v>3247.02432</v>
      </c>
    </row>
    <row r="96" spans="1:2" x14ac:dyDescent="0.25">
      <c r="A96" s="1">
        <v>27699</v>
      </c>
      <c r="B96" s="3">
        <v>2045.3471999999999</v>
      </c>
    </row>
    <row r="97" spans="1:2" x14ac:dyDescent="0.25">
      <c r="A97" s="1">
        <v>27729</v>
      </c>
      <c r="B97" s="3">
        <v>1271.1686400000001</v>
      </c>
    </row>
    <row r="98" spans="1:2" x14ac:dyDescent="0.25">
      <c r="A98" s="1">
        <v>27760</v>
      </c>
      <c r="B98" s="3">
        <v>973.59839999999997</v>
      </c>
    </row>
    <row r="99" spans="1:2" x14ac:dyDescent="0.25">
      <c r="A99" s="1">
        <v>27791</v>
      </c>
      <c r="B99" s="3">
        <v>897.50591999999983</v>
      </c>
    </row>
    <row r="100" spans="1:2" x14ac:dyDescent="0.25">
      <c r="A100" s="1">
        <v>27820</v>
      </c>
      <c r="B100" s="3">
        <v>827.35775999999987</v>
      </c>
    </row>
    <row r="101" spans="1:2" x14ac:dyDescent="0.25">
      <c r="A101" s="1">
        <v>27851</v>
      </c>
      <c r="B101" s="3">
        <v>924.048</v>
      </c>
    </row>
    <row r="102" spans="1:2" x14ac:dyDescent="0.25">
      <c r="A102" s="1">
        <v>27881</v>
      </c>
      <c r="B102" s="3">
        <v>1848.096</v>
      </c>
    </row>
    <row r="103" spans="1:2" x14ac:dyDescent="0.25">
      <c r="A103" s="1">
        <v>27912</v>
      </c>
      <c r="B103" s="3">
        <v>7472.9952000000003</v>
      </c>
    </row>
    <row r="104" spans="1:2" x14ac:dyDescent="0.25">
      <c r="A104" s="1">
        <v>27942</v>
      </c>
      <c r="B104" s="3">
        <v>12085.208640000003</v>
      </c>
    </row>
    <row r="105" spans="1:2" x14ac:dyDescent="0.25">
      <c r="A105" s="1">
        <v>27973</v>
      </c>
      <c r="B105" s="3">
        <v>14398.007040000002</v>
      </c>
    </row>
    <row r="106" spans="1:2" x14ac:dyDescent="0.25">
      <c r="A106" s="1">
        <v>28004</v>
      </c>
      <c r="B106" s="3">
        <v>9776.7648000000008</v>
      </c>
    </row>
    <row r="107" spans="1:2" x14ac:dyDescent="0.25">
      <c r="A107" s="1">
        <v>28034</v>
      </c>
      <c r="B107" s="3">
        <v>4499.7120000000004</v>
      </c>
    </row>
    <row r="108" spans="1:2" x14ac:dyDescent="0.25">
      <c r="A108" s="1">
        <v>28065</v>
      </c>
      <c r="B108" s="3">
        <v>2378.6783999999998</v>
      </c>
    </row>
    <row r="109" spans="1:2" x14ac:dyDescent="0.25">
      <c r="A109" s="1">
        <v>28095</v>
      </c>
      <c r="B109" s="3">
        <v>1434.2832000000001</v>
      </c>
    </row>
    <row r="110" spans="1:2" x14ac:dyDescent="0.25">
      <c r="A110" s="1">
        <v>28126</v>
      </c>
      <c r="B110" s="3">
        <v>953.5104</v>
      </c>
    </row>
    <row r="111" spans="1:2" x14ac:dyDescent="0.25">
      <c r="A111" s="1">
        <v>28157</v>
      </c>
      <c r="B111" s="3">
        <v>720.92160000000001</v>
      </c>
    </row>
    <row r="112" spans="1:2" x14ac:dyDescent="0.25">
      <c r="A112" s="1">
        <v>28185</v>
      </c>
      <c r="B112" s="3">
        <v>776.73599999999999</v>
      </c>
    </row>
    <row r="113" spans="1:2" x14ac:dyDescent="0.25">
      <c r="A113" s="1">
        <v>28216</v>
      </c>
      <c r="B113" s="3">
        <v>1254.528</v>
      </c>
    </row>
    <row r="114" spans="1:2" x14ac:dyDescent="0.25">
      <c r="A114" s="1">
        <v>28246</v>
      </c>
      <c r="B114" s="3">
        <v>2024.8704</v>
      </c>
    </row>
    <row r="115" spans="1:2" x14ac:dyDescent="0.25">
      <c r="A115" s="1">
        <v>28277</v>
      </c>
      <c r="B115" s="3">
        <v>3369.6</v>
      </c>
    </row>
    <row r="116" spans="1:2" x14ac:dyDescent="0.25">
      <c r="A116" s="1">
        <v>28307</v>
      </c>
      <c r="B116" s="3">
        <v>9374.4</v>
      </c>
    </row>
    <row r="117" spans="1:2" x14ac:dyDescent="0.25">
      <c r="A117" s="1">
        <v>28338</v>
      </c>
      <c r="B117" s="3">
        <v>12856.32</v>
      </c>
    </row>
    <row r="118" spans="1:2" x14ac:dyDescent="0.25">
      <c r="A118" s="1">
        <v>28369</v>
      </c>
      <c r="B118" s="3">
        <v>7335.36</v>
      </c>
    </row>
    <row r="119" spans="1:2" x14ac:dyDescent="0.25">
      <c r="A119" s="1">
        <v>28399</v>
      </c>
      <c r="B119" s="3">
        <v>4633.6319999999996</v>
      </c>
    </row>
    <row r="120" spans="1:2" x14ac:dyDescent="0.25">
      <c r="A120" s="1">
        <v>28430</v>
      </c>
      <c r="B120" s="3">
        <v>2325.0239999999999</v>
      </c>
    </row>
    <row r="121" spans="1:2" x14ac:dyDescent="0.25">
      <c r="A121" s="1">
        <v>28460</v>
      </c>
      <c r="B121" s="3">
        <v>1454.3712</v>
      </c>
    </row>
    <row r="122" spans="1:2" x14ac:dyDescent="0.25">
      <c r="A122" s="1">
        <v>28491</v>
      </c>
      <c r="B122" s="3">
        <v>1036.5408</v>
      </c>
    </row>
    <row r="123" spans="1:2" x14ac:dyDescent="0.25">
      <c r="A123" s="1">
        <v>28522</v>
      </c>
      <c r="B123" s="3">
        <v>747.53279999999995</v>
      </c>
    </row>
    <row r="124" spans="1:2" x14ac:dyDescent="0.25">
      <c r="A124" s="1">
        <v>28550</v>
      </c>
      <c r="B124" s="3">
        <v>875.83680000000004</v>
      </c>
    </row>
    <row r="125" spans="1:2" x14ac:dyDescent="0.25">
      <c r="A125" s="1">
        <v>28581</v>
      </c>
      <c r="B125" s="3">
        <v>1181.952</v>
      </c>
    </row>
    <row r="126" spans="1:2" x14ac:dyDescent="0.25">
      <c r="A126" s="1">
        <v>28611</v>
      </c>
      <c r="B126" s="3">
        <v>2919.4560000000001</v>
      </c>
    </row>
    <row r="127" spans="1:2" x14ac:dyDescent="0.25">
      <c r="A127" s="1">
        <v>28642</v>
      </c>
      <c r="B127" s="3">
        <v>6765.12</v>
      </c>
    </row>
    <row r="128" spans="1:2" x14ac:dyDescent="0.25">
      <c r="A128" s="1">
        <v>28672</v>
      </c>
      <c r="B128" s="3">
        <v>11543.904</v>
      </c>
    </row>
    <row r="129" spans="1:2" x14ac:dyDescent="0.25">
      <c r="A129" s="1">
        <v>28703</v>
      </c>
      <c r="B129" s="3">
        <v>12508.128000000001</v>
      </c>
    </row>
    <row r="130" spans="1:2" x14ac:dyDescent="0.25">
      <c r="A130" s="1">
        <v>28734</v>
      </c>
      <c r="B130" s="3">
        <v>7153.92</v>
      </c>
    </row>
    <row r="131" spans="1:2" x14ac:dyDescent="0.25">
      <c r="A131" s="1">
        <v>28764</v>
      </c>
      <c r="B131" s="3">
        <v>4231.8720000000003</v>
      </c>
    </row>
    <row r="132" spans="1:2" x14ac:dyDescent="0.25">
      <c r="A132" s="1">
        <v>28795</v>
      </c>
      <c r="B132" s="3">
        <v>2174.6880000000001</v>
      </c>
    </row>
    <row r="133" spans="1:2" x14ac:dyDescent="0.25">
      <c r="A133" s="1">
        <v>28825</v>
      </c>
      <c r="B133" s="3">
        <v>1446.336</v>
      </c>
    </row>
    <row r="134" spans="1:2" x14ac:dyDescent="0.25">
      <c r="A134" s="1">
        <v>28856</v>
      </c>
      <c r="B134" s="3">
        <v>1028.5056</v>
      </c>
    </row>
    <row r="135" spans="1:2" x14ac:dyDescent="0.25">
      <c r="A135" s="1">
        <v>28887</v>
      </c>
      <c r="B135" s="3">
        <v>803.17439999999999</v>
      </c>
    </row>
    <row r="136" spans="1:2" x14ac:dyDescent="0.25">
      <c r="A136" s="1">
        <v>28915</v>
      </c>
      <c r="B136" s="3">
        <v>760.66560000000004</v>
      </c>
    </row>
    <row r="137" spans="1:2" x14ac:dyDescent="0.25">
      <c r="A137" s="1">
        <v>28946</v>
      </c>
      <c r="B137" s="3">
        <v>951.26400000000001</v>
      </c>
    </row>
    <row r="138" spans="1:2" x14ac:dyDescent="0.25">
      <c r="A138" s="1">
        <v>28976</v>
      </c>
      <c r="B138" s="3">
        <v>1617.7536</v>
      </c>
    </row>
    <row r="139" spans="1:2" x14ac:dyDescent="0.25">
      <c r="A139" s="1">
        <v>29007</v>
      </c>
      <c r="B139" s="3">
        <v>3084.48</v>
      </c>
    </row>
    <row r="140" spans="1:2" x14ac:dyDescent="0.25">
      <c r="A140" s="1">
        <v>29037</v>
      </c>
      <c r="B140" s="3">
        <v>11695.047083243118</v>
      </c>
    </row>
    <row r="141" spans="1:2" x14ac:dyDescent="0.25">
      <c r="A141" s="1">
        <v>29068</v>
      </c>
      <c r="B141" s="3">
        <v>12466.34050968171</v>
      </c>
    </row>
    <row r="142" spans="1:2" x14ac:dyDescent="0.25">
      <c r="A142" s="1">
        <v>29099</v>
      </c>
      <c r="B142" s="3">
        <v>7076.16</v>
      </c>
    </row>
    <row r="143" spans="1:2" x14ac:dyDescent="0.25">
      <c r="A143" s="1">
        <v>29129</v>
      </c>
      <c r="B143" s="3">
        <v>3696.192</v>
      </c>
    </row>
    <row r="144" spans="1:2" x14ac:dyDescent="0.25">
      <c r="A144" s="1">
        <v>29160</v>
      </c>
      <c r="B144" s="3">
        <v>1829.952</v>
      </c>
    </row>
    <row r="145" spans="1:2" x14ac:dyDescent="0.25">
      <c r="A145" s="1">
        <v>29190</v>
      </c>
      <c r="B145" s="3">
        <v>1382.0544</v>
      </c>
    </row>
    <row r="146" spans="1:2" x14ac:dyDescent="0.25">
      <c r="A146" s="1">
        <v>29221</v>
      </c>
      <c r="B146" s="3">
        <v>953.7782400000001</v>
      </c>
    </row>
    <row r="147" spans="1:2" x14ac:dyDescent="0.25">
      <c r="A147" s="1">
        <v>29252</v>
      </c>
      <c r="B147" s="3">
        <v>771.22368000000017</v>
      </c>
    </row>
    <row r="148" spans="1:2" x14ac:dyDescent="0.25">
      <c r="A148" s="1">
        <v>29281</v>
      </c>
      <c r="B148" s="3">
        <v>894.85344000000009</v>
      </c>
    </row>
    <row r="149" spans="1:2" x14ac:dyDescent="0.25">
      <c r="A149" s="1">
        <v>29312</v>
      </c>
      <c r="B149" s="3">
        <v>1118.1887999999999</v>
      </c>
    </row>
    <row r="150" spans="1:2" x14ac:dyDescent="0.25">
      <c r="A150" s="1">
        <v>29342</v>
      </c>
      <c r="B150" s="3">
        <v>1764.2620800000002</v>
      </c>
    </row>
    <row r="151" spans="1:2" x14ac:dyDescent="0.25">
      <c r="A151" s="1">
        <v>29373</v>
      </c>
      <c r="B151" s="3">
        <v>4745.4336000000003</v>
      </c>
    </row>
    <row r="152" spans="1:2" x14ac:dyDescent="0.25">
      <c r="A152" s="1">
        <v>29403</v>
      </c>
      <c r="B152" s="3">
        <v>14135.790406330298</v>
      </c>
    </row>
    <row r="153" spans="1:2" x14ac:dyDescent="0.25">
      <c r="A153" s="1">
        <v>29434</v>
      </c>
      <c r="B153" s="3">
        <v>15860.080859858323</v>
      </c>
    </row>
    <row r="154" spans="1:2" x14ac:dyDescent="0.25">
      <c r="A154" s="1">
        <v>29465</v>
      </c>
      <c r="B154" s="3">
        <v>8585.6346233586119</v>
      </c>
    </row>
    <row r="155" spans="1:2" x14ac:dyDescent="0.25">
      <c r="A155" s="1">
        <v>29495</v>
      </c>
      <c r="B155" s="3">
        <v>3642.4040866117571</v>
      </c>
    </row>
    <row r="156" spans="1:2" x14ac:dyDescent="0.25">
      <c r="A156" s="1">
        <v>29526</v>
      </c>
      <c r="B156" s="3">
        <v>2106.9333163344945</v>
      </c>
    </row>
    <row r="157" spans="1:2" x14ac:dyDescent="0.25">
      <c r="A157" s="1">
        <v>29556</v>
      </c>
      <c r="B157" s="3">
        <v>1390.3661787384813</v>
      </c>
    </row>
    <row r="158" spans="1:2" x14ac:dyDescent="0.25">
      <c r="A158" s="1">
        <v>29587</v>
      </c>
      <c r="B158" s="3">
        <v>1088.9708470120927</v>
      </c>
    </row>
    <row r="159" spans="1:2" x14ac:dyDescent="0.25">
      <c r="A159" s="1">
        <v>29618</v>
      </c>
      <c r="B159" s="3">
        <v>952.68095999999991</v>
      </c>
    </row>
    <row r="160" spans="1:2" x14ac:dyDescent="0.25">
      <c r="A160" s="1">
        <v>29646</v>
      </c>
      <c r="B160" s="3">
        <v>970.92</v>
      </c>
    </row>
    <row r="161" spans="1:2" x14ac:dyDescent="0.25">
      <c r="A161" s="1">
        <v>29677</v>
      </c>
      <c r="B161" s="3">
        <v>1448.1504</v>
      </c>
    </row>
    <row r="162" spans="1:2" x14ac:dyDescent="0.25">
      <c r="A162" s="1">
        <v>29707</v>
      </c>
      <c r="B162" s="3">
        <v>1869.5232000000001</v>
      </c>
    </row>
    <row r="163" spans="1:2" x14ac:dyDescent="0.25">
      <c r="A163" s="1">
        <v>29738</v>
      </c>
      <c r="B163" s="3">
        <v>3499.4591999999998</v>
      </c>
    </row>
    <row r="164" spans="1:2" x14ac:dyDescent="0.25">
      <c r="A164" s="1">
        <v>29768</v>
      </c>
      <c r="B164" s="3">
        <v>14101.851070127748</v>
      </c>
    </row>
    <row r="165" spans="1:2" x14ac:dyDescent="0.25">
      <c r="A165" s="1">
        <v>29799</v>
      </c>
      <c r="B165" s="3">
        <v>17287.817533009151</v>
      </c>
    </row>
    <row r="166" spans="1:2" x14ac:dyDescent="0.25">
      <c r="A166" s="1">
        <v>29830</v>
      </c>
      <c r="B166" s="3">
        <v>10735.069354248977</v>
      </c>
    </row>
    <row r="167" spans="1:2" x14ac:dyDescent="0.25">
      <c r="A167" s="1">
        <v>29860</v>
      </c>
      <c r="B167" s="3">
        <v>4213.65888</v>
      </c>
    </row>
    <row r="168" spans="1:2" x14ac:dyDescent="0.25">
      <c r="A168" s="1">
        <v>29891</v>
      </c>
      <c r="B168" s="3">
        <v>2280.4416000000001</v>
      </c>
    </row>
    <row r="169" spans="1:2" x14ac:dyDescent="0.25">
      <c r="A169" s="1">
        <v>29921</v>
      </c>
      <c r="B169" s="3">
        <v>1283.75712</v>
      </c>
    </row>
    <row r="170" spans="1:2" x14ac:dyDescent="0.25">
      <c r="A170" s="1">
        <v>29952</v>
      </c>
      <c r="B170" s="3">
        <v>949.49279999999999</v>
      </c>
    </row>
    <row r="171" spans="1:2" x14ac:dyDescent="0.25">
      <c r="A171" s="1">
        <v>29983</v>
      </c>
      <c r="B171" s="3">
        <v>809.46432000000004</v>
      </c>
    </row>
    <row r="172" spans="1:2" x14ac:dyDescent="0.25">
      <c r="A172" s="1">
        <v>30011</v>
      </c>
      <c r="B172" s="3">
        <v>948.68928000000005</v>
      </c>
    </row>
    <row r="173" spans="1:2" x14ac:dyDescent="0.25">
      <c r="A173" s="1">
        <v>30042</v>
      </c>
      <c r="B173" s="3">
        <v>1267.7472</v>
      </c>
    </row>
    <row r="174" spans="1:2" x14ac:dyDescent="0.25">
      <c r="A174" s="1">
        <v>30072</v>
      </c>
      <c r="B174" s="3">
        <v>1718.1936000000001</v>
      </c>
    </row>
    <row r="175" spans="1:2" x14ac:dyDescent="0.25">
      <c r="A175" s="1">
        <v>30103</v>
      </c>
      <c r="B175" s="3">
        <v>4137.6095999999998</v>
      </c>
    </row>
    <row r="176" spans="1:2" x14ac:dyDescent="0.25">
      <c r="A176" s="1">
        <v>30133</v>
      </c>
      <c r="B176" s="3">
        <v>8593.3785599999992</v>
      </c>
    </row>
    <row r="177" spans="1:2" x14ac:dyDescent="0.25">
      <c r="A177" s="1">
        <v>30164</v>
      </c>
      <c r="B177" s="3">
        <v>8359.2864000000009</v>
      </c>
    </row>
    <row r="178" spans="1:2" x14ac:dyDescent="0.25">
      <c r="A178" s="1">
        <v>30195</v>
      </c>
      <c r="B178" s="3">
        <v>5955.6383999999998</v>
      </c>
    </row>
    <row r="179" spans="1:2" x14ac:dyDescent="0.25">
      <c r="A179" s="1">
        <v>30225</v>
      </c>
      <c r="B179" s="3">
        <v>3422.7273600000003</v>
      </c>
    </row>
    <row r="180" spans="1:2" x14ac:dyDescent="0.25">
      <c r="A180" s="1">
        <v>30256</v>
      </c>
      <c r="B180" s="3">
        <v>1550.5344</v>
      </c>
    </row>
    <row r="181" spans="1:2" x14ac:dyDescent="0.25">
      <c r="A181" s="1">
        <v>30286</v>
      </c>
      <c r="B181" s="3">
        <v>1177.1568</v>
      </c>
    </row>
    <row r="182" spans="1:2" x14ac:dyDescent="0.25">
      <c r="A182" s="1">
        <v>30317</v>
      </c>
      <c r="B182" s="3">
        <v>794.14559999999994</v>
      </c>
    </row>
    <row r="183" spans="1:2" x14ac:dyDescent="0.25">
      <c r="A183" s="1">
        <v>30348</v>
      </c>
      <c r="B183" s="3">
        <v>588.34943999999996</v>
      </c>
    </row>
    <row r="184" spans="1:2" x14ac:dyDescent="0.25">
      <c r="A184" s="1">
        <v>30376</v>
      </c>
      <c r="B184" s="3">
        <v>697.99104000000011</v>
      </c>
    </row>
    <row r="185" spans="1:2" x14ac:dyDescent="0.25">
      <c r="A185" s="1">
        <v>30407</v>
      </c>
      <c r="B185" s="3">
        <v>840.06719999999996</v>
      </c>
    </row>
    <row r="186" spans="1:2" x14ac:dyDescent="0.25">
      <c r="A186" s="1">
        <v>30437</v>
      </c>
      <c r="B186" s="3">
        <v>1973.9808</v>
      </c>
    </row>
    <row r="187" spans="1:2" x14ac:dyDescent="0.25">
      <c r="A187" s="1">
        <v>30468</v>
      </c>
      <c r="B187" s="3">
        <v>3495.8303999999998</v>
      </c>
    </row>
    <row r="188" spans="1:2" x14ac:dyDescent="0.25">
      <c r="A188" s="1">
        <v>30498</v>
      </c>
      <c r="B188" s="3">
        <v>9783.1238400000002</v>
      </c>
    </row>
    <row r="189" spans="1:2" x14ac:dyDescent="0.25">
      <c r="A189" s="1">
        <v>30529</v>
      </c>
      <c r="B189" s="3">
        <v>9161.7350399999996</v>
      </c>
    </row>
    <row r="190" spans="1:2" x14ac:dyDescent="0.25">
      <c r="A190" s="1">
        <v>30560</v>
      </c>
      <c r="B190" s="3">
        <v>9675.9359999999997</v>
      </c>
    </row>
    <row r="191" spans="1:2" x14ac:dyDescent="0.25">
      <c r="A191" s="1">
        <v>30590</v>
      </c>
      <c r="B191" s="3">
        <v>4009.8326399999996</v>
      </c>
    </row>
    <row r="192" spans="1:2" x14ac:dyDescent="0.25">
      <c r="A192" s="1">
        <v>30621</v>
      </c>
      <c r="B192" s="3">
        <v>2096.6687999999999</v>
      </c>
    </row>
    <row r="193" spans="1:2" x14ac:dyDescent="0.25">
      <c r="A193" s="1">
        <v>30651</v>
      </c>
      <c r="B193" s="3">
        <v>1330.6291200000001</v>
      </c>
    </row>
    <row r="194" spans="1:2" x14ac:dyDescent="0.25">
      <c r="A194" s="1">
        <v>30682</v>
      </c>
      <c r="B194" s="3">
        <v>1421.832850477387</v>
      </c>
    </row>
    <row r="195" spans="1:2" x14ac:dyDescent="0.25">
      <c r="A195" s="1">
        <v>30713</v>
      </c>
      <c r="B195" s="3">
        <v>1031.7999933530468</v>
      </c>
    </row>
    <row r="196" spans="1:2" x14ac:dyDescent="0.25">
      <c r="A196" s="1">
        <v>30742</v>
      </c>
      <c r="B196" s="3">
        <v>1030.8971173449804</v>
      </c>
    </row>
    <row r="197" spans="1:2" x14ac:dyDescent="0.25">
      <c r="A197" s="1">
        <v>30773</v>
      </c>
      <c r="B197" s="3">
        <v>954.87270162584434</v>
      </c>
    </row>
    <row r="198" spans="1:2" x14ac:dyDescent="0.25">
      <c r="A198" s="1">
        <v>30803</v>
      </c>
      <c r="B198" s="3">
        <v>2039.183051102103</v>
      </c>
    </row>
    <row r="199" spans="1:2" x14ac:dyDescent="0.25">
      <c r="A199" s="1">
        <v>30834</v>
      </c>
      <c r="B199" s="3">
        <v>5325.9388119624919</v>
      </c>
    </row>
    <row r="200" spans="1:2" x14ac:dyDescent="0.25">
      <c r="A200" s="1">
        <v>30864</v>
      </c>
      <c r="B200" s="3">
        <v>15067.127735952328</v>
      </c>
    </row>
    <row r="201" spans="1:2" x14ac:dyDescent="0.25">
      <c r="A201" s="1">
        <v>30895</v>
      </c>
      <c r="B201" s="3">
        <v>11402.832164304795</v>
      </c>
    </row>
    <row r="202" spans="1:2" x14ac:dyDescent="0.25">
      <c r="A202" s="1">
        <v>30926</v>
      </c>
      <c r="B202" s="3">
        <v>10851.771477909635</v>
      </c>
    </row>
    <row r="203" spans="1:2" x14ac:dyDescent="0.25">
      <c r="A203" s="1">
        <v>30956</v>
      </c>
      <c r="B203" s="3">
        <v>3679.4028720471397</v>
      </c>
    </row>
    <row r="204" spans="1:2" x14ac:dyDescent="0.25">
      <c r="A204" s="1">
        <v>30987</v>
      </c>
      <c r="B204" s="3">
        <v>1967.8268930835306</v>
      </c>
    </row>
    <row r="205" spans="1:2" x14ac:dyDescent="0.25">
      <c r="A205" s="1">
        <v>31017</v>
      </c>
      <c r="B205" s="3">
        <v>1366.7363094148136</v>
      </c>
    </row>
    <row r="206" spans="1:2" x14ac:dyDescent="0.25">
      <c r="A206" s="1">
        <v>31048</v>
      </c>
      <c r="B206" s="3">
        <v>1086.0912000000001</v>
      </c>
    </row>
    <row r="207" spans="1:2" x14ac:dyDescent="0.25">
      <c r="A207" s="1">
        <v>31079</v>
      </c>
      <c r="B207" s="3">
        <v>871.15391999999997</v>
      </c>
    </row>
    <row r="208" spans="1:2" x14ac:dyDescent="0.25">
      <c r="A208" s="1">
        <v>31107</v>
      </c>
      <c r="B208" s="3">
        <v>1050.20064</v>
      </c>
    </row>
    <row r="209" spans="1:2" x14ac:dyDescent="0.25">
      <c r="A209" s="1">
        <v>31138</v>
      </c>
      <c r="B209" s="3">
        <v>1018.3968</v>
      </c>
    </row>
    <row r="210" spans="1:2" x14ac:dyDescent="0.25">
      <c r="A210" s="1">
        <v>31168</v>
      </c>
      <c r="B210" s="3">
        <v>1881.0403199999998</v>
      </c>
    </row>
    <row r="211" spans="1:2" x14ac:dyDescent="0.25">
      <c r="A211" s="1">
        <v>31199</v>
      </c>
      <c r="B211" s="3">
        <v>5723.9135999999999</v>
      </c>
    </row>
    <row r="212" spans="1:2" x14ac:dyDescent="0.25">
      <c r="A212" s="1">
        <v>31229</v>
      </c>
      <c r="B212" s="3">
        <v>12718.918079999999</v>
      </c>
    </row>
    <row r="213" spans="1:2" x14ac:dyDescent="0.25">
      <c r="A213" s="1">
        <v>31260</v>
      </c>
      <c r="B213" s="3">
        <v>11319.186240000003</v>
      </c>
    </row>
    <row r="214" spans="1:2" x14ac:dyDescent="0.25">
      <c r="A214" s="1">
        <v>31291</v>
      </c>
      <c r="B214" s="3">
        <v>11246.688</v>
      </c>
    </row>
    <row r="215" spans="1:2" x14ac:dyDescent="0.25">
      <c r="A215" s="1">
        <v>31321</v>
      </c>
      <c r="B215" s="3">
        <v>5680.8864000000003</v>
      </c>
    </row>
    <row r="216" spans="1:2" x14ac:dyDescent="0.25">
      <c r="A216" s="1">
        <v>31352</v>
      </c>
      <c r="B216" s="3">
        <v>3191.5295999999998</v>
      </c>
    </row>
    <row r="217" spans="1:2" x14ac:dyDescent="0.25">
      <c r="A217" s="1">
        <v>31382</v>
      </c>
      <c r="B217" s="3">
        <v>1648.82304</v>
      </c>
    </row>
    <row r="218" spans="1:2" x14ac:dyDescent="0.25">
      <c r="A218" s="1">
        <v>31413</v>
      </c>
      <c r="B218" s="3">
        <v>1229.65344</v>
      </c>
    </row>
    <row r="219" spans="1:2" x14ac:dyDescent="0.25">
      <c r="A219" s="1">
        <v>31444</v>
      </c>
      <c r="B219" s="3">
        <v>939.61728000000005</v>
      </c>
    </row>
    <row r="220" spans="1:2" x14ac:dyDescent="0.25">
      <c r="A220" s="1">
        <v>31472</v>
      </c>
      <c r="B220" s="3">
        <v>887.62175999999988</v>
      </c>
    </row>
    <row r="221" spans="1:2" x14ac:dyDescent="0.25">
      <c r="A221" s="1">
        <v>31503</v>
      </c>
      <c r="B221" s="3">
        <v>1056.4992</v>
      </c>
    </row>
    <row r="222" spans="1:2" x14ac:dyDescent="0.25">
      <c r="A222" s="1">
        <v>31533</v>
      </c>
      <c r="B222" s="3">
        <v>1492.6723199999997</v>
      </c>
    </row>
    <row r="223" spans="1:2" x14ac:dyDescent="0.25">
      <c r="A223" s="1">
        <v>31564</v>
      </c>
      <c r="B223" s="3">
        <v>4800.384</v>
      </c>
    </row>
    <row r="224" spans="1:2" x14ac:dyDescent="0.25">
      <c r="A224" s="1">
        <v>31594</v>
      </c>
      <c r="B224" s="3">
        <v>9700.89696</v>
      </c>
    </row>
    <row r="225" spans="1:2" x14ac:dyDescent="0.25">
      <c r="A225" s="1">
        <v>31625</v>
      </c>
      <c r="B225" s="3">
        <v>9805.6224000000002</v>
      </c>
    </row>
    <row r="226" spans="1:2" x14ac:dyDescent="0.25">
      <c r="A226" s="1">
        <v>31656</v>
      </c>
      <c r="B226" s="3">
        <v>8456.9184000000005</v>
      </c>
    </row>
    <row r="227" spans="1:2" x14ac:dyDescent="0.25">
      <c r="A227" s="1">
        <v>31686</v>
      </c>
      <c r="B227" s="3">
        <v>4864.2422399999996</v>
      </c>
    </row>
    <row r="228" spans="1:2" x14ac:dyDescent="0.25">
      <c r="A228" s="1">
        <v>31717</v>
      </c>
      <c r="B228" s="3">
        <v>2152.6559999999999</v>
      </c>
    </row>
    <row r="229" spans="1:2" x14ac:dyDescent="0.25">
      <c r="A229" s="1">
        <v>31747</v>
      </c>
      <c r="B229" s="3">
        <v>1512.4924800000003</v>
      </c>
    </row>
    <row r="230" spans="1:2" x14ac:dyDescent="0.25">
      <c r="A230" s="1">
        <v>31778</v>
      </c>
      <c r="B230" s="3">
        <v>1015.1136</v>
      </c>
    </row>
    <row r="231" spans="1:2" x14ac:dyDescent="0.25">
      <c r="A231" s="1">
        <v>31809</v>
      </c>
      <c r="B231" s="3">
        <v>723.09888000000001</v>
      </c>
    </row>
    <row r="232" spans="1:2" x14ac:dyDescent="0.25">
      <c r="A232" s="1">
        <v>31837</v>
      </c>
      <c r="B232" s="3">
        <v>822.26880000000006</v>
      </c>
    </row>
    <row r="233" spans="1:2" x14ac:dyDescent="0.25">
      <c r="A233" s="1">
        <v>31868</v>
      </c>
      <c r="B233" s="3">
        <v>1143.5904</v>
      </c>
    </row>
    <row r="234" spans="1:2" x14ac:dyDescent="0.25">
      <c r="A234" s="1">
        <v>31898</v>
      </c>
      <c r="B234" s="3">
        <v>1669.4467199999997</v>
      </c>
    </row>
    <row r="235" spans="1:2" x14ac:dyDescent="0.25">
      <c r="A235" s="1">
        <v>31929</v>
      </c>
      <c r="B235" s="3">
        <v>4546.6271999999999</v>
      </c>
    </row>
    <row r="236" spans="1:2" x14ac:dyDescent="0.25">
      <c r="A236" s="1">
        <v>31959</v>
      </c>
      <c r="B236" s="3">
        <v>11335.79232</v>
      </c>
    </row>
    <row r="237" spans="1:2" x14ac:dyDescent="0.25">
      <c r="A237" s="1">
        <v>31990</v>
      </c>
      <c r="B237" s="3">
        <v>12926.226240000002</v>
      </c>
    </row>
    <row r="238" spans="1:2" x14ac:dyDescent="0.25">
      <c r="A238" s="1">
        <v>32021</v>
      </c>
      <c r="B238" s="3">
        <v>9281.9519999999993</v>
      </c>
    </row>
    <row r="239" spans="1:2" x14ac:dyDescent="0.25">
      <c r="A239" s="1">
        <v>32051</v>
      </c>
      <c r="B239" s="3">
        <v>4933.3449600000004</v>
      </c>
    </row>
    <row r="240" spans="1:2" x14ac:dyDescent="0.25">
      <c r="A240" s="1">
        <v>32082</v>
      </c>
      <c r="B240" s="3">
        <v>2508.7968000000001</v>
      </c>
    </row>
    <row r="241" spans="1:2" x14ac:dyDescent="0.25">
      <c r="A241" s="1">
        <v>32112</v>
      </c>
      <c r="B241" s="3">
        <v>1779.7968000000001</v>
      </c>
    </row>
    <row r="242" spans="1:2" x14ac:dyDescent="0.25">
      <c r="A242" s="1">
        <v>32143</v>
      </c>
      <c r="B242" s="3">
        <v>1219.20768</v>
      </c>
    </row>
    <row r="243" spans="1:2" x14ac:dyDescent="0.25">
      <c r="A243" s="1">
        <v>32174</v>
      </c>
      <c r="B243" s="3">
        <v>897.25536000000011</v>
      </c>
    </row>
    <row r="244" spans="1:2" x14ac:dyDescent="0.25">
      <c r="A244" s="1">
        <v>32203</v>
      </c>
      <c r="B244" s="3">
        <v>1077.5203200000001</v>
      </c>
    </row>
    <row r="245" spans="1:2" x14ac:dyDescent="0.25">
      <c r="A245" s="1">
        <v>32234</v>
      </c>
      <c r="B245" s="3">
        <v>1123.1135999999999</v>
      </c>
    </row>
    <row r="246" spans="1:2" x14ac:dyDescent="0.25">
      <c r="A246" s="1">
        <v>32264</v>
      </c>
      <c r="B246" s="3">
        <v>2080.0454399999999</v>
      </c>
    </row>
    <row r="247" spans="1:2" x14ac:dyDescent="0.25">
      <c r="A247" s="1">
        <v>32295</v>
      </c>
      <c r="B247" s="3">
        <v>4478.7168000000001</v>
      </c>
    </row>
    <row r="248" spans="1:2" x14ac:dyDescent="0.25">
      <c r="A248" s="1">
        <v>32325</v>
      </c>
      <c r="B248" s="3">
        <v>11311.418879999999</v>
      </c>
    </row>
    <row r="249" spans="1:2" x14ac:dyDescent="0.25">
      <c r="A249" s="1">
        <v>32356</v>
      </c>
      <c r="B249" s="3">
        <v>16308.777599999999</v>
      </c>
    </row>
    <row r="250" spans="1:2" x14ac:dyDescent="0.25">
      <c r="A250" s="1">
        <v>32387</v>
      </c>
      <c r="B250" s="3">
        <v>9107.5103999999992</v>
      </c>
    </row>
    <row r="251" spans="1:2" x14ac:dyDescent="0.25">
      <c r="A251" s="1">
        <v>32417</v>
      </c>
      <c r="B251" s="3">
        <v>3886.3584000000001</v>
      </c>
    </row>
    <row r="252" spans="1:2" x14ac:dyDescent="0.25">
      <c r="A252" s="1">
        <v>32448</v>
      </c>
      <c r="B252" s="3">
        <v>2218.4928</v>
      </c>
    </row>
    <row r="253" spans="1:2" x14ac:dyDescent="0.25">
      <c r="A253" s="1">
        <v>32478</v>
      </c>
      <c r="B253" s="3">
        <v>1586.1484800000003</v>
      </c>
    </row>
    <row r="254" spans="1:2" x14ac:dyDescent="0.25">
      <c r="A254" s="1">
        <v>32509</v>
      </c>
      <c r="B254" s="3">
        <v>1351.2528</v>
      </c>
    </row>
    <row r="255" spans="1:2" x14ac:dyDescent="0.25">
      <c r="A255" s="1">
        <v>32540</v>
      </c>
      <c r="B255" s="3">
        <v>1034.6918400000002</v>
      </c>
    </row>
    <row r="256" spans="1:2" x14ac:dyDescent="0.25">
      <c r="A256" s="1">
        <v>32568</v>
      </c>
      <c r="B256" s="3">
        <v>1146.8908799999999</v>
      </c>
    </row>
    <row r="257" spans="1:2" x14ac:dyDescent="0.25">
      <c r="A257" s="1">
        <v>32599</v>
      </c>
      <c r="B257" s="3">
        <v>1197.2447999999999</v>
      </c>
    </row>
    <row r="258" spans="1:2" x14ac:dyDescent="0.25">
      <c r="A258" s="1">
        <v>32629</v>
      </c>
      <c r="B258" s="3">
        <v>2702.7734399999999</v>
      </c>
    </row>
    <row r="259" spans="1:2" x14ac:dyDescent="0.25">
      <c r="A259" s="1">
        <v>32660</v>
      </c>
      <c r="B259" s="3">
        <v>5533.92</v>
      </c>
    </row>
    <row r="260" spans="1:2" x14ac:dyDescent="0.25">
      <c r="A260" s="1">
        <v>32690</v>
      </c>
      <c r="B260" s="3">
        <v>11915.398080000001</v>
      </c>
    </row>
    <row r="261" spans="1:2" x14ac:dyDescent="0.25">
      <c r="A261" s="1">
        <v>32721</v>
      </c>
      <c r="B261" s="3">
        <v>12741.416640000001</v>
      </c>
    </row>
    <row r="262" spans="1:2" x14ac:dyDescent="0.25">
      <c r="A262" s="1">
        <v>32752</v>
      </c>
      <c r="B262" s="3">
        <v>10197.705599999999</v>
      </c>
    </row>
    <row r="263" spans="1:2" x14ac:dyDescent="0.25">
      <c r="A263" s="1">
        <v>32782</v>
      </c>
      <c r="B263" s="3">
        <v>4781.4796800000004</v>
      </c>
    </row>
    <row r="264" spans="1:2" x14ac:dyDescent="0.25">
      <c r="A264" s="1">
        <v>32813</v>
      </c>
      <c r="B264" s="3">
        <v>2428.7040000000002</v>
      </c>
    </row>
    <row r="265" spans="1:2" x14ac:dyDescent="0.25">
      <c r="A265" s="1">
        <v>32843</v>
      </c>
      <c r="B265" s="3">
        <v>1594.1836800000003</v>
      </c>
    </row>
    <row r="266" spans="1:2" x14ac:dyDescent="0.25">
      <c r="A266" s="1">
        <v>32874</v>
      </c>
      <c r="B266" s="3">
        <v>1188.67392</v>
      </c>
    </row>
    <row r="267" spans="1:2" x14ac:dyDescent="0.25">
      <c r="A267" s="1">
        <v>32905</v>
      </c>
      <c r="B267" s="3">
        <v>978.80831999999998</v>
      </c>
    </row>
    <row r="268" spans="1:2" x14ac:dyDescent="0.25">
      <c r="A268" s="1">
        <v>32933</v>
      </c>
      <c r="B268" s="3">
        <v>1151.97984</v>
      </c>
    </row>
    <row r="269" spans="1:2" x14ac:dyDescent="0.25">
      <c r="A269" s="1">
        <v>32964</v>
      </c>
      <c r="B269" s="3">
        <v>1420.4159999999999</v>
      </c>
    </row>
    <row r="270" spans="1:2" x14ac:dyDescent="0.25">
      <c r="A270" s="1">
        <v>32994</v>
      </c>
      <c r="B270" s="3">
        <v>3246.75648</v>
      </c>
    </row>
    <row r="271" spans="1:2" x14ac:dyDescent="0.25">
      <c r="A271" s="1">
        <v>33025</v>
      </c>
      <c r="B271" s="3">
        <v>6479.2223999999997</v>
      </c>
    </row>
    <row r="272" spans="1:2" x14ac:dyDescent="0.25">
      <c r="A272" s="1">
        <v>33055</v>
      </c>
      <c r="B272" s="3">
        <v>11202.675840000002</v>
      </c>
    </row>
    <row r="273" spans="1:2" x14ac:dyDescent="0.25">
      <c r="A273" s="1">
        <v>33086</v>
      </c>
      <c r="B273" s="3">
        <v>11524.083840000001</v>
      </c>
    </row>
    <row r="274" spans="1:2" x14ac:dyDescent="0.25">
      <c r="A274" s="1">
        <v>33117</v>
      </c>
      <c r="B274" s="3">
        <v>8986.4639999999999</v>
      </c>
    </row>
    <row r="275" spans="1:2" x14ac:dyDescent="0.25">
      <c r="A275" s="1">
        <v>33147</v>
      </c>
      <c r="B275" s="3">
        <v>5243.5036799999998</v>
      </c>
    </row>
    <row r="276" spans="1:2" x14ac:dyDescent="0.25">
      <c r="A276" s="1">
        <v>33178</v>
      </c>
      <c r="B276" s="3">
        <v>2442.7008000000001</v>
      </c>
    </row>
    <row r="277" spans="1:2" x14ac:dyDescent="0.25">
      <c r="A277" s="1">
        <v>33208</v>
      </c>
      <c r="B277" s="3">
        <v>1550.2579199999998</v>
      </c>
    </row>
    <row r="278" spans="1:2" x14ac:dyDescent="0.25">
      <c r="A278" s="1">
        <v>33239</v>
      </c>
      <c r="B278" s="3">
        <v>1211.7081599999999</v>
      </c>
    </row>
    <row r="279" spans="1:2" x14ac:dyDescent="0.25">
      <c r="A279" s="1">
        <v>33270</v>
      </c>
      <c r="B279" s="3">
        <v>879.37919999999997</v>
      </c>
    </row>
    <row r="280" spans="1:2" x14ac:dyDescent="0.25">
      <c r="A280" s="1">
        <v>33298</v>
      </c>
      <c r="B280" s="3">
        <v>994.75775999999985</v>
      </c>
    </row>
    <row r="281" spans="1:2" x14ac:dyDescent="0.25">
      <c r="A281" s="1">
        <v>33329</v>
      </c>
      <c r="B281" s="3">
        <v>1093.8240000000001</v>
      </c>
    </row>
    <row r="282" spans="1:2" x14ac:dyDescent="0.25">
      <c r="A282" s="1">
        <v>33359</v>
      </c>
      <c r="B282" s="3">
        <v>2129.59584</v>
      </c>
    </row>
    <row r="283" spans="1:2" x14ac:dyDescent="0.25">
      <c r="A283" s="1">
        <v>33390</v>
      </c>
      <c r="B283" s="3">
        <v>6456.6719999999996</v>
      </c>
    </row>
    <row r="284" spans="1:2" x14ac:dyDescent="0.25">
      <c r="A284" s="1">
        <v>33420</v>
      </c>
      <c r="B284" s="3">
        <v>10260.9504</v>
      </c>
    </row>
    <row r="285" spans="1:2" x14ac:dyDescent="0.25">
      <c r="A285" s="1">
        <v>33451</v>
      </c>
      <c r="B285" s="3">
        <v>14184.27072</v>
      </c>
    </row>
    <row r="286" spans="1:2" x14ac:dyDescent="0.25">
      <c r="A286" s="1">
        <v>33482</v>
      </c>
      <c r="B286" s="3">
        <v>10529.481599999999</v>
      </c>
    </row>
    <row r="287" spans="1:2" x14ac:dyDescent="0.25">
      <c r="A287" s="1">
        <v>33512</v>
      </c>
      <c r="B287" s="3">
        <v>3978.7631999999999</v>
      </c>
    </row>
    <row r="288" spans="1:2" x14ac:dyDescent="0.25">
      <c r="A288" s="1">
        <v>33543</v>
      </c>
      <c r="B288" s="3">
        <v>2072.8224</v>
      </c>
    </row>
    <row r="289" spans="1:2" x14ac:dyDescent="0.25">
      <c r="A289" s="1">
        <v>33573</v>
      </c>
      <c r="B289" s="3">
        <v>1470.1737599999999</v>
      </c>
    </row>
    <row r="290" spans="1:2" x14ac:dyDescent="0.25">
      <c r="A290" s="1">
        <v>33604</v>
      </c>
      <c r="B290" s="3">
        <v>1148.76576</v>
      </c>
    </row>
    <row r="291" spans="1:2" x14ac:dyDescent="0.25">
      <c r="A291" s="1">
        <v>33635</v>
      </c>
      <c r="B291" s="3">
        <v>950.12351999999987</v>
      </c>
    </row>
    <row r="292" spans="1:2" x14ac:dyDescent="0.25">
      <c r="A292" s="1">
        <v>33664</v>
      </c>
      <c r="B292" s="3">
        <v>1040.2905599999999</v>
      </c>
    </row>
    <row r="293" spans="1:2" x14ac:dyDescent="0.25">
      <c r="A293" s="1">
        <v>33695</v>
      </c>
      <c r="B293" s="3">
        <v>1031.8751999999999</v>
      </c>
    </row>
    <row r="294" spans="1:2" x14ac:dyDescent="0.25">
      <c r="A294" s="1">
        <v>33725</v>
      </c>
      <c r="B294" s="3">
        <v>1486.7798399999999</v>
      </c>
    </row>
    <row r="295" spans="1:2" x14ac:dyDescent="0.25">
      <c r="A295" s="1">
        <v>33756</v>
      </c>
      <c r="B295" s="3">
        <v>3143.8368</v>
      </c>
    </row>
    <row r="296" spans="1:2" x14ac:dyDescent="0.25">
      <c r="A296" s="1">
        <v>33786</v>
      </c>
      <c r="B296" s="3">
        <v>7605.0489600000001</v>
      </c>
    </row>
    <row r="297" spans="1:2" x14ac:dyDescent="0.25">
      <c r="A297" s="1">
        <v>33817</v>
      </c>
      <c r="B297" s="3">
        <v>10195.329599999999</v>
      </c>
    </row>
    <row r="298" spans="1:2" x14ac:dyDescent="0.25">
      <c r="A298" s="1">
        <v>33848</v>
      </c>
      <c r="B298" s="3">
        <v>7864.1279999999997</v>
      </c>
    </row>
    <row r="299" spans="1:2" x14ac:dyDescent="0.25">
      <c r="A299" s="1">
        <v>33878</v>
      </c>
      <c r="B299" s="3">
        <v>4584.34944</v>
      </c>
    </row>
    <row r="300" spans="1:2" x14ac:dyDescent="0.25">
      <c r="A300" s="1">
        <v>33909</v>
      </c>
      <c r="B300" s="3">
        <v>2239.4879999999998</v>
      </c>
    </row>
    <row r="301" spans="1:2" x14ac:dyDescent="0.25">
      <c r="A301" s="1">
        <v>33939</v>
      </c>
      <c r="B301" s="3">
        <v>1524.2774400000001</v>
      </c>
    </row>
    <row r="302" spans="1:2" x14ac:dyDescent="0.25">
      <c r="A302" s="1">
        <v>33970</v>
      </c>
      <c r="B302" s="3">
        <v>1170.99648</v>
      </c>
    </row>
    <row r="303" spans="1:2" x14ac:dyDescent="0.25">
      <c r="A303" s="1">
        <v>34001</v>
      </c>
      <c r="B303" s="3">
        <v>953.89055999999994</v>
      </c>
    </row>
    <row r="304" spans="1:2" x14ac:dyDescent="0.25">
      <c r="A304" s="1">
        <v>34029</v>
      </c>
      <c r="B304" s="3">
        <v>939.85055999999986</v>
      </c>
    </row>
    <row r="305" spans="1:2" x14ac:dyDescent="0.25">
      <c r="A305" s="1">
        <v>34060</v>
      </c>
      <c r="B305" s="3">
        <v>1210.7231999999999</v>
      </c>
    </row>
    <row r="306" spans="1:2" x14ac:dyDescent="0.25">
      <c r="A306" s="1">
        <v>34090</v>
      </c>
      <c r="B306" s="3">
        <v>2337.17184</v>
      </c>
    </row>
    <row r="307" spans="1:2" x14ac:dyDescent="0.25">
      <c r="A307" s="1">
        <v>34121</v>
      </c>
      <c r="B307" s="3">
        <v>4201.6319999999996</v>
      </c>
    </row>
    <row r="308" spans="1:2" x14ac:dyDescent="0.25">
      <c r="A308" s="1">
        <v>34151</v>
      </c>
      <c r="B308" s="3">
        <v>9808.0329600000005</v>
      </c>
    </row>
    <row r="309" spans="1:2" x14ac:dyDescent="0.25">
      <c r="A309" s="1">
        <v>34182</v>
      </c>
      <c r="B309" s="3">
        <v>13816.258559999998</v>
      </c>
    </row>
    <row r="310" spans="1:2" x14ac:dyDescent="0.25">
      <c r="A310" s="1">
        <v>34213</v>
      </c>
      <c r="B310" s="3">
        <v>8273.6640000000007</v>
      </c>
    </row>
    <row r="311" spans="1:2" x14ac:dyDescent="0.25">
      <c r="A311" s="1">
        <v>34243</v>
      </c>
      <c r="B311" s="3">
        <v>4427.9308799999999</v>
      </c>
    </row>
    <row r="312" spans="1:2" x14ac:dyDescent="0.25">
      <c r="A312" s="1">
        <v>34274</v>
      </c>
      <c r="B312" s="3">
        <v>2043.2736</v>
      </c>
    </row>
    <row r="313" spans="1:2" x14ac:dyDescent="0.25">
      <c r="A313" s="1">
        <v>34304</v>
      </c>
      <c r="B313" s="3">
        <v>1364.1091200000001</v>
      </c>
    </row>
    <row r="314" spans="1:2" x14ac:dyDescent="0.25">
      <c r="A314" s="1">
        <v>34335</v>
      </c>
      <c r="B314" s="3">
        <v>1093.5907199999999</v>
      </c>
    </row>
    <row r="315" spans="1:2" x14ac:dyDescent="0.25">
      <c r="A315" s="1">
        <v>34366</v>
      </c>
      <c r="B315" s="3">
        <v>863.41247999999996</v>
      </c>
    </row>
    <row r="316" spans="1:2" x14ac:dyDescent="0.25">
      <c r="A316" s="1">
        <v>34394</v>
      </c>
      <c r="B316" s="3">
        <v>1042.1654400000002</v>
      </c>
    </row>
    <row r="317" spans="1:2" x14ac:dyDescent="0.25">
      <c r="A317" s="1">
        <v>34425</v>
      </c>
      <c r="B317" s="3">
        <v>1030.32</v>
      </c>
    </row>
    <row r="318" spans="1:2" x14ac:dyDescent="0.25">
      <c r="A318" s="1">
        <v>34455</v>
      </c>
      <c r="B318" s="3">
        <v>1863.3628800000001</v>
      </c>
    </row>
    <row r="319" spans="1:2" x14ac:dyDescent="0.25">
      <c r="A319" s="1">
        <v>34486</v>
      </c>
      <c r="B319" s="3">
        <v>5204.9952000000003</v>
      </c>
    </row>
    <row r="320" spans="1:2" x14ac:dyDescent="0.25">
      <c r="A320" s="1">
        <v>34516</v>
      </c>
      <c r="B320" s="3">
        <v>8112.8735999999999</v>
      </c>
    </row>
    <row r="321" spans="1:2" x14ac:dyDescent="0.25">
      <c r="A321" s="1">
        <v>34547</v>
      </c>
      <c r="B321" s="3">
        <v>10958.137919999999</v>
      </c>
    </row>
    <row r="322" spans="1:2" x14ac:dyDescent="0.25">
      <c r="A322" s="1">
        <v>34578</v>
      </c>
      <c r="B322" s="3">
        <v>7807.1040000000003</v>
      </c>
    </row>
    <row r="323" spans="1:2" x14ac:dyDescent="0.25">
      <c r="A323" s="1">
        <v>34608</v>
      </c>
      <c r="B323" s="3">
        <v>3586.3775999999998</v>
      </c>
    </row>
    <row r="324" spans="1:2" x14ac:dyDescent="0.25">
      <c r="A324" s="1">
        <v>34639</v>
      </c>
      <c r="B324" s="3">
        <v>1969.1424</v>
      </c>
    </row>
    <row r="325" spans="1:2" x14ac:dyDescent="0.25">
      <c r="A325" s="1">
        <v>34669</v>
      </c>
      <c r="B325" s="3">
        <v>1433.7475199999997</v>
      </c>
    </row>
    <row r="326" spans="1:2" x14ac:dyDescent="0.25">
      <c r="A326" s="1">
        <v>34700</v>
      </c>
      <c r="B326" s="3">
        <v>1129.7491199999999</v>
      </c>
    </row>
    <row r="327" spans="1:2" x14ac:dyDescent="0.25">
      <c r="A327" s="1">
        <v>34731</v>
      </c>
      <c r="B327" s="3">
        <v>1005.41952</v>
      </c>
    </row>
    <row r="328" spans="1:2" x14ac:dyDescent="0.25">
      <c r="A328" s="1">
        <v>34759</v>
      </c>
      <c r="B328" s="3">
        <v>1096.5369599999999</v>
      </c>
    </row>
    <row r="329" spans="1:2" x14ac:dyDescent="0.25">
      <c r="A329" s="1">
        <v>34790</v>
      </c>
      <c r="B329" s="3">
        <v>1376.3520000000001</v>
      </c>
    </row>
    <row r="330" spans="1:2" x14ac:dyDescent="0.25">
      <c r="A330" s="1">
        <v>34820</v>
      </c>
      <c r="B330" s="3">
        <v>3461.2963199999999</v>
      </c>
    </row>
    <row r="331" spans="1:2" x14ac:dyDescent="0.25">
      <c r="A331" s="1">
        <v>34851</v>
      </c>
      <c r="B331" s="3">
        <v>7385.3855999999996</v>
      </c>
    </row>
    <row r="332" spans="1:2" x14ac:dyDescent="0.25">
      <c r="A332" s="1">
        <v>34881</v>
      </c>
      <c r="B332" s="3">
        <v>11745.319680000001</v>
      </c>
    </row>
    <row r="333" spans="1:2" x14ac:dyDescent="0.25">
      <c r="A333" s="1">
        <v>34912</v>
      </c>
      <c r="B333" s="3">
        <v>12255.019200000001</v>
      </c>
    </row>
    <row r="334" spans="1:2" x14ac:dyDescent="0.25">
      <c r="A334" s="1">
        <v>34943</v>
      </c>
      <c r="B334" s="3">
        <v>7870.0896000000002</v>
      </c>
    </row>
    <row r="335" spans="1:2" x14ac:dyDescent="0.25">
      <c r="A335" s="1">
        <v>34973</v>
      </c>
      <c r="B335" s="3">
        <v>4480.6953599999997</v>
      </c>
    </row>
    <row r="336" spans="1:2" x14ac:dyDescent="0.25">
      <c r="A336" s="1">
        <v>35004</v>
      </c>
      <c r="B336" s="3">
        <v>2790.8063999999999</v>
      </c>
    </row>
    <row r="337" spans="1:2" x14ac:dyDescent="0.25">
      <c r="A337" s="1">
        <v>35034</v>
      </c>
      <c r="B337" s="3">
        <v>1688.7311999999999</v>
      </c>
    </row>
    <row r="338" spans="1:2" x14ac:dyDescent="0.25">
      <c r="A338" s="1">
        <v>35065</v>
      </c>
      <c r="B338" s="3">
        <v>1305.72</v>
      </c>
    </row>
    <row r="339" spans="1:2" x14ac:dyDescent="0.25">
      <c r="A339" s="1">
        <v>35096</v>
      </c>
      <c r="B339" s="3">
        <v>991.21536000000015</v>
      </c>
    </row>
    <row r="340" spans="1:2" x14ac:dyDescent="0.25">
      <c r="A340" s="1">
        <v>35125</v>
      </c>
      <c r="B340" s="3">
        <v>1130.5526400000001</v>
      </c>
    </row>
    <row r="341" spans="1:2" x14ac:dyDescent="0.25">
      <c r="A341" s="1">
        <v>35156</v>
      </c>
      <c r="B341" s="3">
        <v>1163.5488</v>
      </c>
    </row>
    <row r="342" spans="1:2" x14ac:dyDescent="0.25">
      <c r="A342" s="1">
        <v>35186</v>
      </c>
      <c r="B342" s="3">
        <v>2489.5727999999999</v>
      </c>
    </row>
    <row r="343" spans="1:2" x14ac:dyDescent="0.25">
      <c r="A343" s="1">
        <v>35217</v>
      </c>
      <c r="B343" s="3">
        <v>5020.7039999999997</v>
      </c>
    </row>
    <row r="344" spans="1:2" x14ac:dyDescent="0.25">
      <c r="A344" s="1">
        <v>35247</v>
      </c>
      <c r="B344" s="3">
        <v>11904.95232</v>
      </c>
    </row>
    <row r="345" spans="1:2" x14ac:dyDescent="0.25">
      <c r="A345" s="1">
        <v>35278</v>
      </c>
      <c r="B345" s="3">
        <v>12039.94368</v>
      </c>
    </row>
    <row r="346" spans="1:2" x14ac:dyDescent="0.25">
      <c r="A346" s="1">
        <v>35309</v>
      </c>
      <c r="B346" s="3">
        <v>8729.8559999999998</v>
      </c>
    </row>
    <row r="347" spans="1:2" x14ac:dyDescent="0.25">
      <c r="A347" s="1">
        <v>35339</v>
      </c>
      <c r="B347" s="3">
        <v>4131.4319999999998</v>
      </c>
    </row>
    <row r="348" spans="1:2" x14ac:dyDescent="0.25">
      <c r="A348" s="1">
        <v>35370</v>
      </c>
      <c r="B348" s="3">
        <v>1937.2608</v>
      </c>
    </row>
    <row r="349" spans="1:2" x14ac:dyDescent="0.25">
      <c r="A349" s="1">
        <v>35400</v>
      </c>
      <c r="B349" s="3">
        <v>1326.6115199999999</v>
      </c>
    </row>
    <row r="350" spans="1:2" x14ac:dyDescent="0.25">
      <c r="A350" s="1">
        <v>35431</v>
      </c>
      <c r="B350" s="3">
        <v>1060.9142400000001</v>
      </c>
    </row>
    <row r="351" spans="1:2" x14ac:dyDescent="0.25">
      <c r="A351" s="1">
        <v>35462</v>
      </c>
      <c r="B351" s="3">
        <v>855.91295999999988</v>
      </c>
    </row>
    <row r="352" spans="1:2" x14ac:dyDescent="0.25">
      <c r="A352" s="1">
        <v>35490</v>
      </c>
      <c r="B352" s="3">
        <v>991.54367999999999</v>
      </c>
    </row>
    <row r="353" spans="1:2" x14ac:dyDescent="0.25">
      <c r="A353" s="1">
        <v>35521</v>
      </c>
      <c r="B353" s="3">
        <v>1079.3088</v>
      </c>
    </row>
    <row r="354" spans="1:2" x14ac:dyDescent="0.25">
      <c r="A354" s="1">
        <v>35551</v>
      </c>
      <c r="B354" s="3">
        <v>1525.08096</v>
      </c>
    </row>
    <row r="355" spans="1:2" x14ac:dyDescent="0.25">
      <c r="A355" s="1">
        <v>35582</v>
      </c>
      <c r="B355" s="3">
        <v>3646.4256</v>
      </c>
    </row>
    <row r="356" spans="1:2" x14ac:dyDescent="0.25">
      <c r="A356" s="1">
        <v>35612</v>
      </c>
      <c r="B356" s="3">
        <v>8638.3756799999992</v>
      </c>
    </row>
    <row r="357" spans="1:2" x14ac:dyDescent="0.25">
      <c r="A357" s="1">
        <v>35643</v>
      </c>
      <c r="B357" s="3">
        <v>9664.7385599999998</v>
      </c>
    </row>
    <row r="358" spans="1:2" x14ac:dyDescent="0.25">
      <c r="A358" s="1">
        <v>35674</v>
      </c>
      <c r="B358" s="3">
        <v>6721.8335999999999</v>
      </c>
    </row>
    <row r="359" spans="1:2" x14ac:dyDescent="0.25">
      <c r="A359" s="1">
        <v>35704</v>
      </c>
      <c r="B359" s="3">
        <v>2985.8803200000002</v>
      </c>
    </row>
    <row r="360" spans="1:2" x14ac:dyDescent="0.25">
      <c r="A360" s="1">
        <v>35735</v>
      </c>
      <c r="B360" s="3">
        <v>1586.5632000000001</v>
      </c>
    </row>
    <row r="361" spans="1:2" x14ac:dyDescent="0.25">
      <c r="A361" s="1">
        <v>35765</v>
      </c>
      <c r="B361" s="3">
        <v>1292.328</v>
      </c>
    </row>
    <row r="362" spans="1:2" x14ac:dyDescent="0.25">
      <c r="A362" s="1">
        <v>35796</v>
      </c>
      <c r="B362" s="3">
        <v>955.92095999999992</v>
      </c>
    </row>
    <row r="363" spans="1:2" x14ac:dyDescent="0.25">
      <c r="A363" s="1">
        <v>35827</v>
      </c>
      <c r="B363" s="3">
        <v>753.58079999999995</v>
      </c>
    </row>
    <row r="364" spans="1:2" x14ac:dyDescent="0.25">
      <c r="A364" s="1">
        <v>35855</v>
      </c>
      <c r="B364" s="3">
        <v>909.31679999999994</v>
      </c>
    </row>
    <row r="365" spans="1:2" x14ac:dyDescent="0.25">
      <c r="A365" s="1">
        <v>35886</v>
      </c>
      <c r="B365" s="3">
        <v>1221.8688</v>
      </c>
    </row>
    <row r="366" spans="1:2" x14ac:dyDescent="0.25">
      <c r="A366" s="1">
        <v>35916</v>
      </c>
      <c r="B366" s="3">
        <v>2334.4934400000002</v>
      </c>
    </row>
    <row r="367" spans="1:2" x14ac:dyDescent="0.25">
      <c r="A367" s="1">
        <v>35947</v>
      </c>
      <c r="B367" s="3">
        <v>5083.1711999999998</v>
      </c>
    </row>
    <row r="368" spans="1:2" x14ac:dyDescent="0.25">
      <c r="A368" s="1">
        <v>35977</v>
      </c>
      <c r="B368" s="3">
        <v>10535.4864</v>
      </c>
    </row>
    <row r="369" spans="1:2" x14ac:dyDescent="0.25">
      <c r="A369" s="1">
        <v>36008</v>
      </c>
      <c r="B369" s="3">
        <v>13783.314240000002</v>
      </c>
    </row>
    <row r="370" spans="1:2" x14ac:dyDescent="0.25">
      <c r="A370" s="1">
        <v>36039</v>
      </c>
      <c r="B370" s="3">
        <v>7303.4784</v>
      </c>
    </row>
    <row r="371" spans="1:2" x14ac:dyDescent="0.25">
      <c r="A371" s="1">
        <v>36069</v>
      </c>
      <c r="B371" s="3">
        <v>3410.9423999999999</v>
      </c>
    </row>
    <row r="372" spans="1:2" x14ac:dyDescent="0.25">
      <c r="A372" s="1">
        <v>36100</v>
      </c>
      <c r="B372" s="3">
        <v>1809.2159999999999</v>
      </c>
    </row>
    <row r="373" spans="1:2" x14ac:dyDescent="0.25">
      <c r="A373" s="1">
        <v>36130</v>
      </c>
      <c r="B373" s="3">
        <v>1280.2752</v>
      </c>
    </row>
    <row r="374" spans="1:2" x14ac:dyDescent="0.25">
      <c r="A374" s="1">
        <v>36161</v>
      </c>
      <c r="B374" s="3">
        <v>999.84672</v>
      </c>
    </row>
    <row r="375" spans="1:2" x14ac:dyDescent="0.25">
      <c r="A375" s="1">
        <v>36192</v>
      </c>
      <c r="B375" s="3">
        <v>812.36735999999985</v>
      </c>
    </row>
    <row r="376" spans="1:2" x14ac:dyDescent="0.25">
      <c r="A376" s="1">
        <v>36220</v>
      </c>
      <c r="B376" s="3">
        <v>812.62655999999993</v>
      </c>
    </row>
    <row r="377" spans="1:2" x14ac:dyDescent="0.25">
      <c r="A377" s="1">
        <v>36251</v>
      </c>
      <c r="B377" s="3">
        <v>927.15840000000003</v>
      </c>
    </row>
    <row r="378" spans="1:2" x14ac:dyDescent="0.25">
      <c r="A378" s="1">
        <v>36281</v>
      </c>
      <c r="B378" s="3">
        <v>1977.73056</v>
      </c>
    </row>
    <row r="379" spans="1:2" x14ac:dyDescent="0.25">
      <c r="A379" s="1">
        <v>36312</v>
      </c>
      <c r="B379" s="3">
        <v>4004.1215999999999</v>
      </c>
    </row>
    <row r="380" spans="1:2" x14ac:dyDescent="0.25">
      <c r="A380" s="1">
        <v>36342</v>
      </c>
      <c r="B380" s="3">
        <v>9562.6915200000003</v>
      </c>
    </row>
    <row r="381" spans="1:2" x14ac:dyDescent="0.25">
      <c r="A381" s="1">
        <v>36373</v>
      </c>
      <c r="B381" s="3">
        <v>10052.570879999999</v>
      </c>
    </row>
    <row r="382" spans="1:2" x14ac:dyDescent="0.25">
      <c r="A382" s="1">
        <v>36404</v>
      </c>
      <c r="B382" s="3">
        <v>7600.5216</v>
      </c>
    </row>
    <row r="383" spans="1:2" x14ac:dyDescent="0.25">
      <c r="A383" s="1">
        <v>36434</v>
      </c>
      <c r="B383" s="3">
        <v>4907.6323199999997</v>
      </c>
    </row>
    <row r="384" spans="1:2" x14ac:dyDescent="0.25">
      <c r="A384" s="1">
        <v>36465</v>
      </c>
      <c r="B384" s="3">
        <v>2050.5311999999999</v>
      </c>
    </row>
    <row r="385" spans="1:2" x14ac:dyDescent="0.25">
      <c r="A385" s="1">
        <v>36495</v>
      </c>
      <c r="B385" s="3">
        <v>1330.6291200000001</v>
      </c>
    </row>
    <row r="386" spans="1:2" x14ac:dyDescent="0.25">
      <c r="A386" s="1">
        <v>36526</v>
      </c>
      <c r="B386" s="3">
        <v>995.02560000000005</v>
      </c>
    </row>
    <row r="387" spans="1:2" x14ac:dyDescent="0.25">
      <c r="A387" s="1">
        <v>36557</v>
      </c>
      <c r="B387" s="3">
        <v>808.80768000000012</v>
      </c>
    </row>
    <row r="388" spans="1:2" x14ac:dyDescent="0.25">
      <c r="A388" s="1">
        <v>36586</v>
      </c>
      <c r="B388" s="3">
        <v>826.82208000000003</v>
      </c>
    </row>
    <row r="389" spans="1:2" x14ac:dyDescent="0.25">
      <c r="A389" s="1">
        <v>36617</v>
      </c>
      <c r="B389" s="3">
        <v>1117.6704</v>
      </c>
    </row>
    <row r="390" spans="1:2" x14ac:dyDescent="0.25">
      <c r="A390" s="1">
        <v>36647</v>
      </c>
      <c r="B390" s="3">
        <v>2007.72864</v>
      </c>
    </row>
    <row r="391" spans="1:2" x14ac:dyDescent="0.25">
      <c r="A391" s="1">
        <v>36678</v>
      </c>
      <c r="B391" s="3">
        <v>4566.8447999999999</v>
      </c>
    </row>
    <row r="392" spans="1:2" x14ac:dyDescent="0.25">
      <c r="A392" s="1">
        <v>36708</v>
      </c>
      <c r="B392" s="3">
        <v>9776.16</v>
      </c>
    </row>
    <row r="393" spans="1:2" x14ac:dyDescent="0.25">
      <c r="A393" s="1">
        <v>36739</v>
      </c>
      <c r="B393" s="3">
        <v>12028.6944</v>
      </c>
    </row>
    <row r="394" spans="1:2" x14ac:dyDescent="0.25">
      <c r="A394" s="1">
        <v>36770</v>
      </c>
      <c r="B394" s="3">
        <v>7855.5744000000004</v>
      </c>
    </row>
    <row r="395" spans="1:2" x14ac:dyDescent="0.25">
      <c r="A395" s="1">
        <v>36800</v>
      </c>
      <c r="B395" s="3">
        <v>2607.4223999999999</v>
      </c>
    </row>
    <row r="396" spans="1:2" x14ac:dyDescent="0.25">
      <c r="A396" s="1">
        <v>36831</v>
      </c>
      <c r="B396" s="3">
        <v>1579.3055999999999</v>
      </c>
    </row>
    <row r="397" spans="1:2" x14ac:dyDescent="0.25">
      <c r="A397" s="1">
        <v>36861</v>
      </c>
      <c r="B397" s="3">
        <v>1240.3670400000001</v>
      </c>
    </row>
    <row r="398" spans="1:2" x14ac:dyDescent="0.25">
      <c r="A398" s="1">
        <v>36892</v>
      </c>
      <c r="B398" s="3">
        <v>1022.0774400000001</v>
      </c>
    </row>
    <row r="399" spans="1:2" x14ac:dyDescent="0.25">
      <c r="A399" s="1">
        <v>36923</v>
      </c>
      <c r="B399" s="3">
        <v>843.57504000000017</v>
      </c>
    </row>
    <row r="400" spans="1:2" x14ac:dyDescent="0.25">
      <c r="A400" s="1">
        <v>36951</v>
      </c>
      <c r="B400" s="3">
        <v>915.74495999999988</v>
      </c>
    </row>
    <row r="401" spans="1:2" x14ac:dyDescent="0.25">
      <c r="A401" s="1">
        <v>36982</v>
      </c>
      <c r="B401" s="3">
        <v>1013.9904</v>
      </c>
    </row>
    <row r="402" spans="1:2" x14ac:dyDescent="0.25">
      <c r="A402" s="1">
        <v>37012</v>
      </c>
      <c r="B402" s="3">
        <v>1800.4204800000002</v>
      </c>
    </row>
    <row r="403" spans="1:2" x14ac:dyDescent="0.25">
      <c r="A403" s="1">
        <v>37043</v>
      </c>
      <c r="B403" s="3">
        <v>4000.752</v>
      </c>
    </row>
    <row r="404" spans="1:2" x14ac:dyDescent="0.25">
      <c r="A404" s="1">
        <v>37073</v>
      </c>
      <c r="B404" s="3">
        <v>6032.5603200000005</v>
      </c>
    </row>
    <row r="405" spans="1:2" x14ac:dyDescent="0.25">
      <c r="A405" s="1">
        <v>37104</v>
      </c>
      <c r="B405" s="3">
        <v>10785.38112</v>
      </c>
    </row>
    <row r="406" spans="1:2" x14ac:dyDescent="0.25">
      <c r="A406" s="1">
        <v>37135</v>
      </c>
      <c r="B406" s="3">
        <v>6521.4719999999998</v>
      </c>
    </row>
    <row r="407" spans="1:2" x14ac:dyDescent="0.25">
      <c r="A407" s="1">
        <v>37165</v>
      </c>
      <c r="B407" s="3">
        <v>3901.8931200000002</v>
      </c>
    </row>
    <row r="408" spans="1:2" x14ac:dyDescent="0.25">
      <c r="A408" s="1">
        <v>37196</v>
      </c>
      <c r="B408" s="3">
        <v>1654.2144000000001</v>
      </c>
    </row>
    <row r="409" spans="1:2" x14ac:dyDescent="0.25">
      <c r="A409" s="1">
        <v>37226</v>
      </c>
      <c r="B409" s="3">
        <v>1205.28</v>
      </c>
    </row>
    <row r="410" spans="1:2" x14ac:dyDescent="0.25">
      <c r="A410" s="1">
        <v>37257</v>
      </c>
      <c r="B410" s="3">
        <v>759.59424000000013</v>
      </c>
    </row>
    <row r="411" spans="1:2" x14ac:dyDescent="0.25">
      <c r="A411" s="1">
        <v>37288</v>
      </c>
      <c r="B411" s="3">
        <v>580.36608000000001</v>
      </c>
    </row>
    <row r="412" spans="1:2" x14ac:dyDescent="0.25">
      <c r="A412" s="1">
        <v>37316</v>
      </c>
      <c r="B412" s="3">
        <v>617.90688</v>
      </c>
    </row>
    <row r="413" spans="1:2" x14ac:dyDescent="0.25">
      <c r="A413" s="1">
        <v>37347</v>
      </c>
      <c r="B413" s="3">
        <v>864.95039999999995</v>
      </c>
    </row>
    <row r="414" spans="1:2" x14ac:dyDescent="0.25">
      <c r="A414" s="1">
        <v>37377</v>
      </c>
      <c r="B414" s="3">
        <v>1934.0726400000001</v>
      </c>
    </row>
    <row r="415" spans="1:2" x14ac:dyDescent="0.25">
      <c r="A415" s="1">
        <v>37408</v>
      </c>
      <c r="B415" s="3">
        <v>4933.3536000000004</v>
      </c>
    </row>
    <row r="416" spans="1:2" x14ac:dyDescent="0.25">
      <c r="A416" s="1">
        <v>37438</v>
      </c>
      <c r="B416" s="3">
        <v>14191.234559999999</v>
      </c>
    </row>
    <row r="417" spans="1:2" x14ac:dyDescent="0.25">
      <c r="A417" s="1">
        <v>37469</v>
      </c>
      <c r="B417" s="3">
        <v>15064.6608</v>
      </c>
    </row>
    <row r="418" spans="1:2" x14ac:dyDescent="0.25">
      <c r="A418" s="1">
        <v>37500</v>
      </c>
      <c r="B418" s="3">
        <v>7314.6239999999998</v>
      </c>
    </row>
    <row r="419" spans="1:2" x14ac:dyDescent="0.25">
      <c r="A419" s="1">
        <v>37530</v>
      </c>
      <c r="B419" s="3">
        <v>3479.5094399999994</v>
      </c>
    </row>
    <row r="420" spans="1:2" x14ac:dyDescent="0.25">
      <c r="A420" s="1">
        <v>37561</v>
      </c>
      <c r="B420" s="3">
        <v>1736.1215999999999</v>
      </c>
    </row>
    <row r="421" spans="1:2" x14ac:dyDescent="0.25">
      <c r="A421" s="1">
        <v>37591</v>
      </c>
      <c r="B421" s="3">
        <v>1126.53504</v>
      </c>
    </row>
    <row r="422" spans="1:2" x14ac:dyDescent="0.25">
      <c r="A422" s="1">
        <v>37622</v>
      </c>
      <c r="B422" s="3">
        <v>819.05471999999997</v>
      </c>
    </row>
    <row r="423" spans="1:2" x14ac:dyDescent="0.25">
      <c r="A423" s="1">
        <v>37653</v>
      </c>
      <c r="B423" s="3">
        <v>683.18208000000004</v>
      </c>
    </row>
    <row r="424" spans="1:2" x14ac:dyDescent="0.25">
      <c r="A424" s="1">
        <v>37681</v>
      </c>
      <c r="B424" s="3">
        <v>717.27552000000003</v>
      </c>
    </row>
    <row r="425" spans="1:2" x14ac:dyDescent="0.25">
      <c r="A425" s="1">
        <v>37712</v>
      </c>
      <c r="B425" s="3">
        <v>1085.0111999999999</v>
      </c>
    </row>
    <row r="426" spans="1:2" x14ac:dyDescent="0.25">
      <c r="A426" s="1">
        <v>37742</v>
      </c>
      <c r="B426" s="3">
        <v>1299.0239999999999</v>
      </c>
    </row>
    <row r="427" spans="1:2" x14ac:dyDescent="0.25">
      <c r="A427" s="1">
        <v>37773</v>
      </c>
      <c r="B427" s="3">
        <v>6675.1776</v>
      </c>
    </row>
    <row r="428" spans="1:2" x14ac:dyDescent="0.25">
      <c r="A428" s="1">
        <v>37803</v>
      </c>
      <c r="B428" s="3">
        <v>16554.119040000001</v>
      </c>
    </row>
    <row r="429" spans="1:2" x14ac:dyDescent="0.25">
      <c r="A429" s="1">
        <v>37834</v>
      </c>
      <c r="B429" s="3">
        <v>15526.952640000001</v>
      </c>
    </row>
    <row r="430" spans="1:2" x14ac:dyDescent="0.25">
      <c r="A430" s="1">
        <v>37865</v>
      </c>
      <c r="B430" s="3">
        <v>13740.191999999999</v>
      </c>
    </row>
    <row r="431" spans="1:2" x14ac:dyDescent="0.25">
      <c r="A431" s="1">
        <v>37895</v>
      </c>
      <c r="B431" s="3">
        <v>4313.83104</v>
      </c>
    </row>
    <row r="432" spans="1:2" x14ac:dyDescent="0.25">
      <c r="A432" s="1">
        <v>37926</v>
      </c>
      <c r="B432" s="3">
        <v>2000.5056</v>
      </c>
    </row>
    <row r="433" spans="1:2" x14ac:dyDescent="0.25">
      <c r="A433" s="1">
        <v>37956</v>
      </c>
      <c r="B433" s="3">
        <v>1399.4639999999999</v>
      </c>
    </row>
    <row r="434" spans="1:2" x14ac:dyDescent="0.25">
      <c r="A434" s="1">
        <v>37987</v>
      </c>
      <c r="B434" s="3">
        <v>1094.1264000000001</v>
      </c>
    </row>
    <row r="435" spans="1:2" x14ac:dyDescent="0.25">
      <c r="A435" s="1">
        <v>38018</v>
      </c>
      <c r="B435" s="3">
        <v>862.92863999999986</v>
      </c>
    </row>
    <row r="436" spans="1:2" x14ac:dyDescent="0.25">
      <c r="A436" s="1">
        <v>38047</v>
      </c>
      <c r="B436" s="3">
        <v>926.72640000000001</v>
      </c>
    </row>
    <row r="437" spans="1:2" x14ac:dyDescent="0.25">
      <c r="A437" s="1">
        <v>38078</v>
      </c>
      <c r="B437" s="3">
        <v>1133.4816000000001</v>
      </c>
    </row>
    <row r="438" spans="1:2" x14ac:dyDescent="0.25">
      <c r="A438" s="1">
        <v>38108</v>
      </c>
      <c r="B438" s="3">
        <v>2130.6671999999999</v>
      </c>
    </row>
    <row r="439" spans="1:2" x14ac:dyDescent="0.25">
      <c r="A439" s="1">
        <v>38139</v>
      </c>
      <c r="B439" s="3">
        <v>4107.0240000000003</v>
      </c>
    </row>
    <row r="440" spans="1:2" x14ac:dyDescent="0.25">
      <c r="A440" s="1">
        <v>38169</v>
      </c>
      <c r="B440" s="3">
        <v>10177.116480000001</v>
      </c>
    </row>
    <row r="441" spans="1:2" x14ac:dyDescent="0.25">
      <c r="A441" s="1">
        <v>38200</v>
      </c>
      <c r="B441" s="3">
        <v>10354.962240000001</v>
      </c>
    </row>
    <row r="442" spans="1:2" x14ac:dyDescent="0.25">
      <c r="A442" s="1">
        <v>38231</v>
      </c>
      <c r="B442" s="3">
        <v>7684.5024000000003</v>
      </c>
    </row>
    <row r="443" spans="1:2" x14ac:dyDescent="0.25">
      <c r="A443" s="1">
        <v>38261</v>
      </c>
      <c r="B443" s="3">
        <v>4381.0588799999996</v>
      </c>
    </row>
    <row r="444" spans="1:2" x14ac:dyDescent="0.25">
      <c r="A444" s="1">
        <v>38292</v>
      </c>
      <c r="B444" s="3">
        <v>1955.9232</v>
      </c>
    </row>
    <row r="445" spans="1:2" x14ac:dyDescent="0.25">
      <c r="A445" s="1">
        <v>38322</v>
      </c>
      <c r="B445" s="3">
        <v>1346.9673600000001</v>
      </c>
    </row>
    <row r="446" spans="1:2" x14ac:dyDescent="0.25">
      <c r="A446" s="1">
        <v>38353</v>
      </c>
      <c r="B446" s="3">
        <v>1056.8966400000002</v>
      </c>
    </row>
    <row r="447" spans="1:2" x14ac:dyDescent="0.25">
      <c r="A447" s="1">
        <v>38384</v>
      </c>
      <c r="B447" s="3">
        <v>820.35072000000002</v>
      </c>
    </row>
    <row r="448" spans="1:2" x14ac:dyDescent="0.25">
      <c r="A448" s="1">
        <v>38412</v>
      </c>
      <c r="B448" s="3">
        <v>936.90431999999998</v>
      </c>
    </row>
    <row r="449" spans="1:2" x14ac:dyDescent="0.25">
      <c r="A449" s="1">
        <v>38443</v>
      </c>
      <c r="B449" s="3">
        <v>982.88639999999998</v>
      </c>
    </row>
    <row r="450" spans="1:2" x14ac:dyDescent="0.25">
      <c r="A450" s="1">
        <v>38473</v>
      </c>
      <c r="B450" s="3">
        <v>1524.8131199999998</v>
      </c>
    </row>
    <row r="451" spans="1:2" x14ac:dyDescent="0.25">
      <c r="A451" s="1">
        <v>38504</v>
      </c>
      <c r="B451" s="3">
        <v>3033.4176000000002</v>
      </c>
    </row>
    <row r="452" spans="1:2" x14ac:dyDescent="0.25">
      <c r="A452" s="1">
        <v>38534</v>
      </c>
      <c r="B452" s="3">
        <v>8173.4054400000005</v>
      </c>
    </row>
    <row r="453" spans="1:2" x14ac:dyDescent="0.25">
      <c r="A453" s="1">
        <v>38565</v>
      </c>
      <c r="B453" s="3">
        <v>10859.5728</v>
      </c>
    </row>
    <row r="454" spans="1:2" x14ac:dyDescent="0.25">
      <c r="A454" s="1">
        <v>38596</v>
      </c>
      <c r="B454" s="3">
        <v>5673.8879999999999</v>
      </c>
    </row>
    <row r="455" spans="1:2" x14ac:dyDescent="0.25">
      <c r="A455" s="1">
        <v>38626</v>
      </c>
      <c r="B455" s="3">
        <v>3411.4780799999999</v>
      </c>
    </row>
    <row r="456" spans="1:2" x14ac:dyDescent="0.25">
      <c r="A456" s="1">
        <v>38657</v>
      </c>
      <c r="B456" s="3">
        <v>1763.856</v>
      </c>
    </row>
    <row r="457" spans="1:2" x14ac:dyDescent="0.25">
      <c r="A457" s="1">
        <v>38687</v>
      </c>
      <c r="B457" s="3">
        <v>1228.5820799999999</v>
      </c>
    </row>
    <row r="458" spans="1:2" x14ac:dyDescent="0.25">
      <c r="A458" s="1">
        <v>38718</v>
      </c>
      <c r="B458" s="3">
        <v>929.67264000000011</v>
      </c>
    </row>
    <row r="459" spans="1:2" x14ac:dyDescent="0.25">
      <c r="A459" s="1">
        <v>38749</v>
      </c>
      <c r="B459" s="3">
        <v>750.91967999999997</v>
      </c>
    </row>
    <row r="460" spans="1:2" x14ac:dyDescent="0.25">
      <c r="A460" s="1">
        <v>38777</v>
      </c>
      <c r="B460" s="3">
        <v>780.21792000000005</v>
      </c>
    </row>
    <row r="461" spans="1:2" x14ac:dyDescent="0.25">
      <c r="A461" s="1">
        <v>38808</v>
      </c>
      <c r="B461" s="3">
        <v>904.86720000000003</v>
      </c>
    </row>
    <row r="462" spans="1:2" x14ac:dyDescent="0.25">
      <c r="A462" s="1">
        <v>38838</v>
      </c>
      <c r="B462" s="3">
        <v>1701.0518400000001</v>
      </c>
    </row>
    <row r="463" spans="1:2" x14ac:dyDescent="0.25">
      <c r="A463" s="1">
        <v>38869</v>
      </c>
      <c r="B463" s="3">
        <v>5388.768</v>
      </c>
    </row>
    <row r="464" spans="1:2" x14ac:dyDescent="0.25">
      <c r="A464" s="1">
        <v>38899</v>
      </c>
      <c r="B464" s="3">
        <v>8967.5510400000003</v>
      </c>
    </row>
    <row r="465" spans="1:2" x14ac:dyDescent="0.25">
      <c r="A465" s="1">
        <v>38930</v>
      </c>
      <c r="B465" s="3">
        <v>8250.2755200000011</v>
      </c>
    </row>
    <row r="466" spans="1:2" x14ac:dyDescent="0.25">
      <c r="A466" s="1">
        <v>38961</v>
      </c>
      <c r="B466" s="3">
        <v>7322.4</v>
      </c>
    </row>
    <row r="467" spans="1:2" x14ac:dyDescent="0.25">
      <c r="A467" s="1">
        <v>38991</v>
      </c>
      <c r="B467" s="3">
        <v>3567.8966399999995</v>
      </c>
    </row>
    <row r="468" spans="1:2" x14ac:dyDescent="0.25">
      <c r="A468" s="1">
        <v>39022</v>
      </c>
      <c r="B468" s="3">
        <v>1784.3327999999999</v>
      </c>
    </row>
    <row r="469" spans="1:2" x14ac:dyDescent="0.25">
      <c r="A469" s="1">
        <v>39052</v>
      </c>
      <c r="B469" s="3">
        <v>1264.7404799999999</v>
      </c>
    </row>
    <row r="470" spans="1:2" x14ac:dyDescent="0.25">
      <c r="A470" s="1">
        <v>39083</v>
      </c>
      <c r="B470" s="3">
        <v>947.88575999999989</v>
      </c>
    </row>
    <row r="471" spans="1:2" x14ac:dyDescent="0.25">
      <c r="A471" s="1">
        <v>39114</v>
      </c>
      <c r="B471" s="3">
        <v>923.4086400000001</v>
      </c>
    </row>
    <row r="472" spans="1:2" x14ac:dyDescent="0.25">
      <c r="A472" s="1">
        <v>39142</v>
      </c>
      <c r="B472" s="3">
        <v>1065.1996799999999</v>
      </c>
    </row>
    <row r="473" spans="1:2" x14ac:dyDescent="0.25">
      <c r="A473" s="1">
        <v>39173</v>
      </c>
      <c r="B473" s="3">
        <v>1341.6192000000001</v>
      </c>
    </row>
    <row r="474" spans="1:2" x14ac:dyDescent="0.25">
      <c r="A474" s="1">
        <v>39203</v>
      </c>
      <c r="B474" s="3">
        <v>1864.7020800000003</v>
      </c>
    </row>
    <row r="475" spans="1:2" x14ac:dyDescent="0.25">
      <c r="A475" s="1">
        <v>39234</v>
      </c>
      <c r="B475" s="3">
        <v>4189.4495999999999</v>
      </c>
    </row>
    <row r="476" spans="1:2" x14ac:dyDescent="0.25">
      <c r="A476" s="1">
        <v>39264</v>
      </c>
      <c r="B476" s="3">
        <v>10008.377280000001</v>
      </c>
    </row>
    <row r="477" spans="1:2" x14ac:dyDescent="0.25">
      <c r="A477" s="1">
        <v>39295</v>
      </c>
      <c r="B477" s="3">
        <v>9952.9344000000001</v>
      </c>
    </row>
    <row r="478" spans="1:2" x14ac:dyDescent="0.25">
      <c r="A478" s="1">
        <v>39326</v>
      </c>
      <c r="B478" s="3">
        <v>10328.3424</v>
      </c>
    </row>
    <row r="479" spans="1:2" x14ac:dyDescent="0.25">
      <c r="A479" s="1">
        <v>39356</v>
      </c>
      <c r="B479" s="3">
        <v>4262.4057600000006</v>
      </c>
    </row>
    <row r="480" spans="1:2" x14ac:dyDescent="0.25">
      <c r="A480" s="1">
        <v>39387</v>
      </c>
      <c r="B480" s="3">
        <v>2117.6640000000002</v>
      </c>
    </row>
    <row r="481" spans="1:2" x14ac:dyDescent="0.25">
      <c r="A481" s="1">
        <v>39417</v>
      </c>
      <c r="B481" s="3">
        <v>1420.62336</v>
      </c>
    </row>
    <row r="482" spans="1:2" x14ac:dyDescent="0.25">
      <c r="A482" s="1">
        <v>39448</v>
      </c>
      <c r="B482" s="3">
        <v>1033.05888</v>
      </c>
    </row>
    <row r="483" spans="1:2" x14ac:dyDescent="0.25">
      <c r="A483" s="1">
        <v>39479</v>
      </c>
      <c r="B483" s="3">
        <v>803.79648000000009</v>
      </c>
    </row>
    <row r="484" spans="1:2" x14ac:dyDescent="0.25">
      <c r="A484" s="1">
        <v>39508</v>
      </c>
      <c r="B484" s="3">
        <v>891.6393599999999</v>
      </c>
    </row>
    <row r="485" spans="1:2" x14ac:dyDescent="0.25">
      <c r="A485" s="1">
        <v>39539</v>
      </c>
      <c r="B485" s="3">
        <v>1073.6063999999999</v>
      </c>
    </row>
    <row r="486" spans="1:2" x14ac:dyDescent="0.25">
      <c r="A486" s="1">
        <v>39569</v>
      </c>
      <c r="B486" s="3">
        <v>1574.3635199999997</v>
      </c>
    </row>
    <row r="487" spans="1:2" x14ac:dyDescent="0.25">
      <c r="A487" s="1">
        <v>39600</v>
      </c>
      <c r="B487" s="3">
        <v>5095.0944</v>
      </c>
    </row>
    <row r="488" spans="1:2" x14ac:dyDescent="0.25">
      <c r="A488" s="1">
        <v>39630</v>
      </c>
      <c r="B488" s="3">
        <v>9758.4825600000004</v>
      </c>
    </row>
    <row r="489" spans="1:2" x14ac:dyDescent="0.25">
      <c r="A489" s="1">
        <v>39661</v>
      </c>
      <c r="B489" s="3">
        <v>12445.453440000001</v>
      </c>
    </row>
    <row r="490" spans="1:2" x14ac:dyDescent="0.25">
      <c r="A490" s="1">
        <v>39692</v>
      </c>
      <c r="B490" s="3">
        <v>7169.9903999999997</v>
      </c>
    </row>
    <row r="491" spans="1:2" x14ac:dyDescent="0.25">
      <c r="A491" s="1">
        <v>39722</v>
      </c>
      <c r="B491" s="3">
        <v>3582.6278399999997</v>
      </c>
    </row>
    <row r="492" spans="1:2" x14ac:dyDescent="0.25">
      <c r="A492" s="1">
        <v>39753</v>
      </c>
      <c r="B492" s="3">
        <v>1971.4752000000001</v>
      </c>
    </row>
    <row r="493" spans="1:2" x14ac:dyDescent="0.25">
      <c r="A493" s="1">
        <v>39783</v>
      </c>
      <c r="B493" s="3">
        <v>1420.3555199999998</v>
      </c>
    </row>
    <row r="494" spans="1:2" x14ac:dyDescent="0.25">
      <c r="A494" s="1">
        <v>39814</v>
      </c>
      <c r="B494" s="3">
        <v>1088.7696000000001</v>
      </c>
    </row>
    <row r="495" spans="1:2" x14ac:dyDescent="0.25">
      <c r="A495" s="1">
        <v>39845</v>
      </c>
      <c r="B495" s="3">
        <v>841.88160000000005</v>
      </c>
    </row>
    <row r="496" spans="1:2" x14ac:dyDescent="0.25">
      <c r="A496" s="1">
        <v>39873</v>
      </c>
      <c r="B496" s="3">
        <v>882.80064000000016</v>
      </c>
    </row>
    <row r="497" spans="1:2" x14ac:dyDescent="0.25">
      <c r="A497" s="1">
        <v>39904</v>
      </c>
      <c r="B497" s="3">
        <v>1142.5536</v>
      </c>
    </row>
    <row r="498" spans="1:2" x14ac:dyDescent="0.25">
      <c r="A498" s="1">
        <v>39934</v>
      </c>
      <c r="B498" s="3">
        <v>1692.7488000000001</v>
      </c>
    </row>
    <row r="499" spans="1:2" x14ac:dyDescent="0.25">
      <c r="A499" s="1">
        <v>39965</v>
      </c>
      <c r="B499" s="3">
        <v>2714.0831999999996</v>
      </c>
    </row>
    <row r="500" spans="1:2" x14ac:dyDescent="0.25">
      <c r="A500" s="1">
        <v>39995</v>
      </c>
      <c r="B500" s="3">
        <v>7332.6556799999989</v>
      </c>
    </row>
    <row r="501" spans="1:2" x14ac:dyDescent="0.25">
      <c r="A501" s="1">
        <v>40026</v>
      </c>
      <c r="B501" s="3">
        <v>10127.29824</v>
      </c>
    </row>
    <row r="502" spans="1:2" x14ac:dyDescent="0.25">
      <c r="A502" s="1">
        <v>40057</v>
      </c>
      <c r="B502" s="3">
        <v>6000.9984000000004</v>
      </c>
    </row>
    <row r="503" spans="1:2" x14ac:dyDescent="0.25">
      <c r="A503" s="1">
        <v>40087</v>
      </c>
      <c r="B503" s="3">
        <v>3376.65888</v>
      </c>
    </row>
    <row r="504" spans="1:2" x14ac:dyDescent="0.25">
      <c r="A504" s="1">
        <v>40118</v>
      </c>
      <c r="B504" s="3">
        <v>1772.4096</v>
      </c>
    </row>
    <row r="505" spans="1:2" x14ac:dyDescent="0.25">
      <c r="A505" s="1">
        <v>40148</v>
      </c>
      <c r="B505" s="3">
        <v>1276.7932800000001</v>
      </c>
    </row>
    <row r="506" spans="1:2" x14ac:dyDescent="0.25">
      <c r="A506" s="1">
        <v>40179</v>
      </c>
      <c r="B506" s="3">
        <v>1000.6502400000002</v>
      </c>
    </row>
    <row r="507" spans="1:2" x14ac:dyDescent="0.25">
      <c r="A507" s="1">
        <v>40210</v>
      </c>
      <c r="B507" s="3">
        <v>784.54655999999989</v>
      </c>
    </row>
    <row r="508" spans="1:2" x14ac:dyDescent="0.25">
      <c r="A508" s="1">
        <v>40238</v>
      </c>
      <c r="B508" s="3">
        <v>865.39104000000009</v>
      </c>
    </row>
    <row r="509" spans="1:2" x14ac:dyDescent="0.25">
      <c r="A509" s="1">
        <v>40269</v>
      </c>
      <c r="B509" s="3">
        <v>977.70240000000001</v>
      </c>
    </row>
    <row r="510" spans="1:2" x14ac:dyDescent="0.25">
      <c r="A510" s="1">
        <v>40299</v>
      </c>
      <c r="B510" s="3">
        <v>1455.7103999999999</v>
      </c>
    </row>
    <row r="511" spans="1:2" x14ac:dyDescent="0.25">
      <c r="A511" s="1">
        <v>40330</v>
      </c>
      <c r="B511" s="3">
        <v>3467.5776000000001</v>
      </c>
    </row>
    <row r="512" spans="1:2" x14ac:dyDescent="0.25">
      <c r="A512" s="1">
        <v>40360</v>
      </c>
      <c r="B512" s="3">
        <v>9139.7721600000004</v>
      </c>
    </row>
    <row r="513" spans="1:2" x14ac:dyDescent="0.25">
      <c r="A513" s="1">
        <v>40391</v>
      </c>
      <c r="B513" s="3">
        <v>12146.544</v>
      </c>
    </row>
    <row r="514" spans="1:2" x14ac:dyDescent="0.25">
      <c r="A514" s="1">
        <v>40422</v>
      </c>
      <c r="B514" s="3">
        <v>10628.236799999999</v>
      </c>
    </row>
    <row r="515" spans="1:2" x14ac:dyDescent="0.25">
      <c r="A515" s="1">
        <v>40452</v>
      </c>
      <c r="B515" s="3">
        <v>4065.8112000000001</v>
      </c>
    </row>
    <row r="516" spans="1:2" x14ac:dyDescent="0.25">
      <c r="A516" s="1">
        <v>40483</v>
      </c>
      <c r="B516" s="3">
        <v>2092.0032000000001</v>
      </c>
    </row>
    <row r="517" spans="1:2" x14ac:dyDescent="0.25">
      <c r="A517" s="1">
        <v>40513</v>
      </c>
      <c r="B517" s="3">
        <v>1423.5696</v>
      </c>
    </row>
    <row r="518" spans="1:2" x14ac:dyDescent="0.25">
      <c r="A518" s="1">
        <v>40544</v>
      </c>
      <c r="B518" s="3">
        <v>1093.3228799999999</v>
      </c>
    </row>
    <row r="519" spans="1:2" x14ac:dyDescent="0.25">
      <c r="A519" s="1">
        <v>40575</v>
      </c>
      <c r="B519" s="3">
        <v>901.15200000000004</v>
      </c>
    </row>
    <row r="520" spans="1:2" x14ac:dyDescent="0.25">
      <c r="A520" s="1">
        <v>40603</v>
      </c>
      <c r="B520" s="3">
        <v>897.79967999999997</v>
      </c>
    </row>
    <row r="521" spans="1:2" x14ac:dyDescent="0.25">
      <c r="A521" s="1">
        <v>40634</v>
      </c>
      <c r="B521" s="3">
        <v>979.51679999999999</v>
      </c>
    </row>
    <row r="522" spans="1:2" x14ac:dyDescent="0.25">
      <c r="A522" s="1">
        <v>40664</v>
      </c>
      <c r="B522" s="3">
        <v>1715.5152</v>
      </c>
    </row>
    <row r="523" spans="1:2" x14ac:dyDescent="0.25">
      <c r="A523" s="1">
        <v>40695</v>
      </c>
      <c r="B523" s="3">
        <v>3714.8544000000002</v>
      </c>
    </row>
    <row r="524" spans="1:2" x14ac:dyDescent="0.25">
      <c r="A524" s="1">
        <v>40725</v>
      </c>
      <c r="B524" s="3">
        <v>10373.978880000001</v>
      </c>
    </row>
    <row r="525" spans="1:2" x14ac:dyDescent="0.25">
      <c r="A525" s="1">
        <v>40756</v>
      </c>
      <c r="B525" s="3">
        <v>11271.51072</v>
      </c>
    </row>
    <row r="526" spans="1:2" x14ac:dyDescent="0.25">
      <c r="A526" s="1">
        <v>40787</v>
      </c>
      <c r="B526" s="3">
        <v>7914.6719999999996</v>
      </c>
    </row>
    <row r="527" spans="1:2" x14ac:dyDescent="0.25">
      <c r="A527" s="1">
        <v>40817</v>
      </c>
      <c r="B527" s="3">
        <v>3924.9273600000006</v>
      </c>
    </row>
    <row r="528" spans="1:2" x14ac:dyDescent="0.25">
      <c r="A528" s="1">
        <v>40848</v>
      </c>
      <c r="B528" s="3">
        <v>2108.3328000000001</v>
      </c>
    </row>
    <row r="529" spans="1:2" x14ac:dyDescent="0.25">
      <c r="A529" s="1">
        <v>40878</v>
      </c>
      <c r="B529" s="3">
        <v>1499.904</v>
      </c>
    </row>
    <row r="530" spans="1:2" x14ac:dyDescent="0.25">
      <c r="A530" s="1">
        <v>40909</v>
      </c>
      <c r="B530" s="3">
        <v>1120.64256</v>
      </c>
    </row>
    <row r="531" spans="1:2" x14ac:dyDescent="0.25">
      <c r="A531" s="1">
        <v>40940</v>
      </c>
      <c r="B531" s="3">
        <v>956.38751999999988</v>
      </c>
    </row>
    <row r="532" spans="1:2" x14ac:dyDescent="0.25">
      <c r="A532" s="1">
        <v>40969</v>
      </c>
      <c r="B532" s="3">
        <v>988.06175999999994</v>
      </c>
    </row>
    <row r="533" spans="1:2" x14ac:dyDescent="0.25">
      <c r="A533" s="1">
        <v>41000</v>
      </c>
      <c r="B533" s="3">
        <v>1203.9839999999999</v>
      </c>
    </row>
    <row r="534" spans="1:2" x14ac:dyDescent="0.25">
      <c r="A534" s="1">
        <v>41030</v>
      </c>
      <c r="B534" s="3">
        <v>1621.7711999999999</v>
      </c>
    </row>
    <row r="535" spans="1:2" x14ac:dyDescent="0.25">
      <c r="A535" s="1">
        <v>41061</v>
      </c>
      <c r="B535" s="3">
        <v>4227.8112000000001</v>
      </c>
    </row>
    <row r="536" spans="1:2" x14ac:dyDescent="0.25">
      <c r="A536" s="1">
        <v>41091</v>
      </c>
      <c r="B536" s="3">
        <v>9109.5062400000006</v>
      </c>
    </row>
    <row r="537" spans="1:2" x14ac:dyDescent="0.25">
      <c r="A537" s="1">
        <v>41122</v>
      </c>
      <c r="B537" s="3">
        <v>9207.2678400000004</v>
      </c>
    </row>
    <row r="538" spans="1:2" x14ac:dyDescent="0.25">
      <c r="A538" s="1">
        <v>41153</v>
      </c>
      <c r="B538" s="3">
        <v>8154.6912000000002</v>
      </c>
    </row>
    <row r="539" spans="1:2" x14ac:dyDescent="0.25">
      <c r="A539" s="1">
        <v>41183</v>
      </c>
      <c r="B539" s="3">
        <v>3434.7801600000003</v>
      </c>
    </row>
    <row r="540" spans="1:2" x14ac:dyDescent="0.25">
      <c r="A540" s="1">
        <v>41214</v>
      </c>
      <c r="B540" s="3">
        <v>1691.5391999999999</v>
      </c>
    </row>
    <row r="541" spans="1:2" x14ac:dyDescent="0.25">
      <c r="A541" s="1">
        <v>41244</v>
      </c>
      <c r="B541" s="3">
        <v>1235.54592</v>
      </c>
    </row>
    <row r="542" spans="1:2" x14ac:dyDescent="0.25">
      <c r="A542" s="1">
        <v>41275</v>
      </c>
      <c r="B542" s="3">
        <v>942.37947713719188</v>
      </c>
    </row>
    <row r="543" spans="1:2" x14ac:dyDescent="0.25">
      <c r="A543" s="1">
        <v>41306</v>
      </c>
      <c r="B543" s="3">
        <v>821.99100638196467</v>
      </c>
    </row>
    <row r="544" spans="1:2" x14ac:dyDescent="0.25">
      <c r="A544" s="1">
        <v>41334</v>
      </c>
      <c r="B544" s="3">
        <v>891.85045383904378</v>
      </c>
    </row>
    <row r="545" spans="1:2" x14ac:dyDescent="0.25">
      <c r="A545" s="1">
        <v>41365</v>
      </c>
      <c r="B545" s="3">
        <v>884.6179210225506</v>
      </c>
    </row>
    <row r="546" spans="1:2" x14ac:dyDescent="0.25">
      <c r="A546" s="1">
        <v>41395</v>
      </c>
      <c r="B546" s="3">
        <v>1378.5544815585242</v>
      </c>
    </row>
    <row r="547" spans="1:2" x14ac:dyDescent="0.25">
      <c r="A547" s="1">
        <v>41426</v>
      </c>
      <c r="B547" s="3">
        <v>3880.1745661703476</v>
      </c>
    </row>
    <row r="548" spans="1:2" x14ac:dyDescent="0.25">
      <c r="A548" s="1">
        <v>41456</v>
      </c>
      <c r="B548" s="3">
        <v>9642.4158893538006</v>
      </c>
    </row>
    <row r="549" spans="1:2" x14ac:dyDescent="0.25">
      <c r="A549" s="1">
        <v>41487</v>
      </c>
      <c r="B549" s="3">
        <v>7568.2767095330082</v>
      </c>
    </row>
    <row r="550" spans="1:2" x14ac:dyDescent="0.25">
      <c r="A550" s="1">
        <v>41518</v>
      </c>
      <c r="B550" s="3">
        <v>4902.7399105717341</v>
      </c>
    </row>
    <row r="551" spans="1:2" x14ac:dyDescent="0.25">
      <c r="A551" s="1">
        <v>41548</v>
      </c>
      <c r="B551" s="3">
        <v>3425.4701401845314</v>
      </c>
    </row>
    <row r="552" spans="1:2" x14ac:dyDescent="0.25">
      <c r="A552" s="1">
        <v>41579</v>
      </c>
      <c r="B552" s="3">
        <v>1527.6000830180083</v>
      </c>
    </row>
    <row r="553" spans="1:2" x14ac:dyDescent="0.25">
      <c r="A553" s="1">
        <v>41609</v>
      </c>
      <c r="B553" s="3">
        <v>1317.42281020621</v>
      </c>
    </row>
    <row r="554" spans="1:2" x14ac:dyDescent="0.25">
      <c r="A554" s="1">
        <v>41640</v>
      </c>
      <c r="B554" s="3">
        <v>1076.9721872502907</v>
      </c>
    </row>
    <row r="555" spans="1:2" x14ac:dyDescent="0.25">
      <c r="A555" s="1">
        <v>41671</v>
      </c>
      <c r="B555" s="3">
        <v>947.43135747984559</v>
      </c>
    </row>
    <row r="556" spans="1:2" x14ac:dyDescent="0.25">
      <c r="A556" s="1">
        <v>41699</v>
      </c>
      <c r="B556" s="3">
        <v>1048.9418600669721</v>
      </c>
    </row>
    <row r="557" spans="1:2" x14ac:dyDescent="0.25">
      <c r="A557" s="1">
        <v>41730</v>
      </c>
      <c r="B557" s="3">
        <v>1261.5426187116111</v>
      </c>
    </row>
    <row r="558" spans="1:2" x14ac:dyDescent="0.25">
      <c r="A558" s="1">
        <v>41760</v>
      </c>
      <c r="B558" s="3">
        <v>1572.6628729051995</v>
      </c>
    </row>
    <row r="559" spans="1:2" x14ac:dyDescent="0.25">
      <c r="A559" s="1">
        <v>41791</v>
      </c>
      <c r="B559" s="3">
        <v>2317.2678860790979</v>
      </c>
    </row>
    <row r="560" spans="1:2" x14ac:dyDescent="0.25">
      <c r="A560" s="1">
        <v>41821</v>
      </c>
      <c r="B560" s="3">
        <v>7727.1102742691946</v>
      </c>
    </row>
    <row r="561" spans="1:2" x14ac:dyDescent="0.25">
      <c r="A561" s="1">
        <v>41852</v>
      </c>
      <c r="B561" s="3">
        <v>9250.6582978775459</v>
      </c>
    </row>
    <row r="562" spans="1:2" x14ac:dyDescent="0.25">
      <c r="A562" s="1">
        <v>41883</v>
      </c>
      <c r="B562" s="3">
        <v>7064.0681729121752</v>
      </c>
    </row>
    <row r="563" spans="1:2" x14ac:dyDescent="0.25">
      <c r="A563" s="1">
        <v>41913</v>
      </c>
      <c r="B563" s="3">
        <v>3181.5277223262538</v>
      </c>
    </row>
    <row r="564" spans="1:2" x14ac:dyDescent="0.25">
      <c r="A564" s="1">
        <v>41944</v>
      </c>
      <c r="B564" s="3">
        <v>1580.4398429815672</v>
      </c>
    </row>
    <row r="565" spans="1:2" x14ac:dyDescent="0.25">
      <c r="A565" s="1">
        <v>41974</v>
      </c>
      <c r="B565" s="3">
        <v>1232.3238451071477</v>
      </c>
    </row>
  </sheetData>
  <pageMargins left="0.7" right="0.7" top="0.75" bottom="0.75" header="0.3" footer="0.3"/>
  <pageSetup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837-8589-4B01-88DC-79BFAA4ED7B6}">
  <dimension ref="A1:U565"/>
  <sheetViews>
    <sheetView workbookViewId="0"/>
  </sheetViews>
  <sheetFormatPr defaultRowHeight="15" x14ac:dyDescent="0.25"/>
  <cols>
    <col min="1" max="1" width="5.42578125" bestFit="1" customWidth="1"/>
    <col min="2" max="2" width="10.42578125" bestFit="1" customWidth="1"/>
    <col min="4" max="4" width="13.140625" bestFit="1" customWidth="1"/>
    <col min="5" max="5" width="17.28515625" bestFit="1" customWidth="1"/>
    <col min="11" max="11" width="11.7109375" customWidth="1"/>
  </cols>
  <sheetData>
    <row r="1" spans="1:21" x14ac:dyDescent="0.25">
      <c r="A1" t="s">
        <v>0</v>
      </c>
      <c r="B1" t="s">
        <v>96</v>
      </c>
    </row>
    <row r="2" spans="1:21" x14ac:dyDescent="0.25">
      <c r="A2" s="1">
        <v>24838</v>
      </c>
      <c r="B2" s="4">
        <v>162.57888000000003</v>
      </c>
      <c r="D2" s="5" t="s">
        <v>31</v>
      </c>
      <c r="E2" t="s">
        <v>98</v>
      </c>
      <c r="G2" s="9" t="s">
        <v>90</v>
      </c>
      <c r="H2" s="9" t="s">
        <v>91</v>
      </c>
      <c r="I2" s="9" t="s">
        <v>92</v>
      </c>
      <c r="J2" s="9" t="s">
        <v>95</v>
      </c>
      <c r="K2" s="9" t="s">
        <v>93</v>
      </c>
      <c r="L2" s="9" t="s">
        <v>94</v>
      </c>
      <c r="N2" s="14" t="s">
        <v>97</v>
      </c>
      <c r="O2" s="20" t="s">
        <v>83</v>
      </c>
      <c r="P2" s="17" t="s">
        <v>85</v>
      </c>
      <c r="Q2" s="21" t="s">
        <v>86</v>
      </c>
      <c r="R2" s="23" t="s">
        <v>87</v>
      </c>
      <c r="S2" s="25" t="s">
        <v>88</v>
      </c>
      <c r="T2" s="27" t="s">
        <v>89</v>
      </c>
      <c r="U2" s="29" t="s">
        <v>84</v>
      </c>
    </row>
    <row r="3" spans="1:21" x14ac:dyDescent="0.25">
      <c r="A3" s="1">
        <v>24869</v>
      </c>
      <c r="B3" s="4">
        <v>129.03840000000002</v>
      </c>
      <c r="D3" s="6" t="s">
        <v>33</v>
      </c>
      <c r="E3" s="3">
        <v>9043.3152000000009</v>
      </c>
      <c r="G3" s="2">
        <v>1</v>
      </c>
      <c r="H3" s="7">
        <f>_xlfn.PERCENTILE.INC($E$3:$E$49,G3)</f>
        <v>10052.18208</v>
      </c>
      <c r="I3" s="2">
        <f>COUNTIF($E$3:$E$49,"&gt;="&amp;H3)</f>
        <v>1</v>
      </c>
      <c r="J3" s="12">
        <f>I3/$I$9</f>
        <v>2.1276595744680851E-2</v>
      </c>
      <c r="K3" s="11">
        <v>1978</v>
      </c>
      <c r="L3" s="20" t="s">
        <v>83</v>
      </c>
      <c r="N3" s="31">
        <v>1968</v>
      </c>
      <c r="O3" s="32">
        <f>E3-$H$3</f>
        <v>-1008.8668799999996</v>
      </c>
      <c r="P3" s="32">
        <f>E3-$H$4</f>
        <v>-228.86668799999825</v>
      </c>
      <c r="Q3" s="32">
        <f>E3-$H$5</f>
        <v>656.33328000000074</v>
      </c>
      <c r="R3" s="32">
        <f>E3-$H$6</f>
        <v>1758.4819200000002</v>
      </c>
      <c r="S3" s="32">
        <f>E3-$H$7</f>
        <v>2610.9993600000016</v>
      </c>
      <c r="T3" s="32">
        <f>E3-$H$8</f>
        <v>3569.2608960000016</v>
      </c>
      <c r="U3" s="32">
        <f>E3-$H$9</f>
        <v>4359.3897600000009</v>
      </c>
    </row>
    <row r="4" spans="1:21" x14ac:dyDescent="0.25">
      <c r="A4" s="1">
        <v>24898</v>
      </c>
      <c r="B4" s="4">
        <v>147.57983999999999</v>
      </c>
      <c r="D4" s="6" t="s">
        <v>34</v>
      </c>
      <c r="E4" s="3">
        <v>7284.8332800000007</v>
      </c>
      <c r="G4" s="2">
        <v>0.95</v>
      </c>
      <c r="H4" s="7">
        <f t="shared" ref="H4:H9" si="0">_xlfn.PERCENTILE.INC($E$3:$E$49,G4)</f>
        <v>9272.1818879999992</v>
      </c>
      <c r="I4" s="2">
        <f t="shared" ref="I4:I9" si="1">COUNTIF($E$3:$E$49,"&gt;="&amp;H4)</f>
        <v>3</v>
      </c>
      <c r="J4" s="12">
        <f t="shared" ref="J4:J9" si="2">I4/$I$9</f>
        <v>6.3829787234042548E-2</v>
      </c>
      <c r="K4" s="11">
        <v>1971</v>
      </c>
      <c r="L4" s="17" t="s">
        <v>85</v>
      </c>
      <c r="N4" s="23">
        <v>1969</v>
      </c>
      <c r="O4" s="32">
        <f t="shared" ref="O4:O49" si="3">E4-$H$3</f>
        <v>-2767.3487999999998</v>
      </c>
      <c r="P4" s="32">
        <f t="shared" ref="P4:P49" si="4">E4-$H$4</f>
        <v>-1987.3486079999984</v>
      </c>
      <c r="Q4" s="32">
        <f t="shared" ref="Q4:Q49" si="5">E4-$H$5</f>
        <v>-1102.1486399999994</v>
      </c>
      <c r="R4" s="23">
        <f t="shared" ref="R4:R49" si="6">E4-$H$6</f>
        <v>0</v>
      </c>
      <c r="S4" s="32">
        <f t="shared" ref="S4:S49" si="7">E4-$H$7</f>
        <v>852.51744000000144</v>
      </c>
      <c r="T4" s="32">
        <f t="shared" ref="T4:T49" si="8">E4-$H$8</f>
        <v>1810.7789760000014</v>
      </c>
      <c r="U4" s="32">
        <f>E4-$H$9</f>
        <v>2600.9078400000008</v>
      </c>
    </row>
    <row r="5" spans="1:21" x14ac:dyDescent="0.25">
      <c r="A5" s="1">
        <v>24929</v>
      </c>
      <c r="B5" s="4">
        <v>144.37439999999998</v>
      </c>
      <c r="D5" s="6" t="s">
        <v>35</v>
      </c>
      <c r="E5" s="3">
        <v>8674.3526399999992</v>
      </c>
      <c r="G5" s="2">
        <v>0.75</v>
      </c>
      <c r="H5" s="7">
        <f t="shared" si="0"/>
        <v>8386.9819200000002</v>
      </c>
      <c r="I5" s="2">
        <f>COUNTIF($E$3:$E$49,"&gt;="&amp;H5)</f>
        <v>12</v>
      </c>
      <c r="J5" s="12">
        <f t="shared" si="2"/>
        <v>0.25531914893617019</v>
      </c>
      <c r="K5" s="10" t="s">
        <v>99</v>
      </c>
      <c r="L5" s="21" t="s">
        <v>86</v>
      </c>
      <c r="N5" s="31">
        <v>1970</v>
      </c>
      <c r="O5" s="32">
        <f t="shared" si="3"/>
        <v>-1377.8294400000013</v>
      </c>
      <c r="P5" s="32">
        <f t="shared" si="4"/>
        <v>-597.82924800000001</v>
      </c>
      <c r="Q5" s="32">
        <f t="shared" si="5"/>
        <v>287.37071999999898</v>
      </c>
      <c r="R5" s="32">
        <f t="shared" si="6"/>
        <v>1389.5193599999984</v>
      </c>
      <c r="S5" s="32">
        <f t="shared" si="7"/>
        <v>2242.0367999999999</v>
      </c>
      <c r="T5" s="32">
        <f>E5-$H$8</f>
        <v>3200.2983359999998</v>
      </c>
      <c r="U5" s="32">
        <f t="shared" ref="U5:U49" si="9">E5-$H$9</f>
        <v>3990.4271999999992</v>
      </c>
    </row>
    <row r="6" spans="1:21" x14ac:dyDescent="0.25">
      <c r="A6" s="1">
        <v>24959</v>
      </c>
      <c r="B6" s="4">
        <v>216.68256</v>
      </c>
      <c r="D6" s="6" t="s">
        <v>36</v>
      </c>
      <c r="E6" s="3">
        <v>9320.2790399999994</v>
      </c>
      <c r="G6" s="8">
        <v>0.5</v>
      </c>
      <c r="H6" s="7">
        <f t="shared" si="0"/>
        <v>7284.8332800000007</v>
      </c>
      <c r="I6" s="2">
        <f t="shared" si="1"/>
        <v>24</v>
      </c>
      <c r="J6" s="12">
        <f t="shared" si="2"/>
        <v>0.51063829787234039</v>
      </c>
      <c r="K6" s="11">
        <v>1975</v>
      </c>
      <c r="L6" s="23" t="s">
        <v>87</v>
      </c>
      <c r="N6" s="17">
        <v>1971</v>
      </c>
      <c r="O6" s="32">
        <f t="shared" si="3"/>
        <v>-731.90304000000106</v>
      </c>
      <c r="P6" s="17">
        <f t="shared" si="4"/>
        <v>48.097152000000278</v>
      </c>
      <c r="Q6" s="32">
        <f t="shared" si="5"/>
        <v>933.29711999999927</v>
      </c>
      <c r="R6" s="32">
        <f t="shared" si="6"/>
        <v>2035.4457599999987</v>
      </c>
      <c r="S6" s="32">
        <f t="shared" si="7"/>
        <v>2887.9632000000001</v>
      </c>
      <c r="T6" s="32">
        <f t="shared" si="8"/>
        <v>3846.2247360000001</v>
      </c>
      <c r="U6" s="32">
        <f t="shared" si="9"/>
        <v>4636.3535999999995</v>
      </c>
    </row>
    <row r="7" spans="1:21" x14ac:dyDescent="0.25">
      <c r="A7" s="1">
        <v>24990</v>
      </c>
      <c r="B7" s="4">
        <v>659.92319999999995</v>
      </c>
      <c r="D7" s="6" t="s">
        <v>37</v>
      </c>
      <c r="E7" s="3">
        <v>7577.6688000000013</v>
      </c>
      <c r="G7" s="2">
        <v>0.25</v>
      </c>
      <c r="H7" s="7">
        <f t="shared" si="0"/>
        <v>6432.3158399999993</v>
      </c>
      <c r="I7" s="2">
        <f t="shared" si="1"/>
        <v>35</v>
      </c>
      <c r="J7" s="12">
        <f t="shared" si="2"/>
        <v>0.74468085106382975</v>
      </c>
      <c r="K7" s="11" t="s">
        <v>100</v>
      </c>
      <c r="L7" s="25" t="s">
        <v>88</v>
      </c>
      <c r="N7" s="31">
        <v>1972</v>
      </c>
      <c r="O7" s="32">
        <f t="shared" si="3"/>
        <v>-2474.5132799999992</v>
      </c>
      <c r="P7" s="32">
        <f t="shared" si="4"/>
        <v>-1694.5130879999979</v>
      </c>
      <c r="Q7" s="32">
        <f t="shared" si="5"/>
        <v>-809.31311999999889</v>
      </c>
      <c r="R7" s="32">
        <f t="shared" si="6"/>
        <v>292.83552000000054</v>
      </c>
      <c r="S7" s="32">
        <f t="shared" si="7"/>
        <v>1145.352960000002</v>
      </c>
      <c r="T7" s="32">
        <f t="shared" si="8"/>
        <v>2103.614496000002</v>
      </c>
      <c r="U7" s="32">
        <f t="shared" si="9"/>
        <v>2893.7433600000013</v>
      </c>
    </row>
    <row r="8" spans="1:21" x14ac:dyDescent="0.25">
      <c r="A8" s="1">
        <v>25020</v>
      </c>
      <c r="B8" s="4">
        <v>2380.5619200000001</v>
      </c>
      <c r="D8" s="6" t="s">
        <v>38</v>
      </c>
      <c r="E8" s="3">
        <v>9560.8166400000009</v>
      </c>
      <c r="G8" s="2">
        <v>0.05</v>
      </c>
      <c r="H8" s="7">
        <f t="shared" si="0"/>
        <v>5474.0543039999993</v>
      </c>
      <c r="I8" s="2">
        <f t="shared" si="1"/>
        <v>44</v>
      </c>
      <c r="J8" s="12">
        <f t="shared" si="2"/>
        <v>0.93617021276595747</v>
      </c>
      <c r="K8" s="11">
        <v>1992</v>
      </c>
      <c r="L8" s="27" t="s">
        <v>89</v>
      </c>
      <c r="N8" s="31">
        <v>1973</v>
      </c>
      <c r="O8" s="32">
        <f t="shared" si="3"/>
        <v>-491.36543999999958</v>
      </c>
      <c r="P8" s="32">
        <f t="shared" si="4"/>
        <v>288.63475200000175</v>
      </c>
      <c r="Q8" s="32">
        <f t="shared" si="5"/>
        <v>1173.8347200000007</v>
      </c>
      <c r="R8" s="32">
        <f t="shared" si="6"/>
        <v>2275.9833600000002</v>
      </c>
      <c r="S8" s="32">
        <f t="shared" si="7"/>
        <v>3128.5008000000016</v>
      </c>
      <c r="T8" s="32">
        <f t="shared" si="8"/>
        <v>4086.7623360000016</v>
      </c>
      <c r="U8" s="32">
        <f t="shared" si="9"/>
        <v>4876.8912000000009</v>
      </c>
    </row>
    <row r="9" spans="1:21" x14ac:dyDescent="0.25">
      <c r="A9" s="1">
        <v>25051</v>
      </c>
      <c r="B9" s="4">
        <v>2340.1180799999997</v>
      </c>
      <c r="D9" s="6" t="s">
        <v>39</v>
      </c>
      <c r="E9" s="3">
        <v>8580.8332799999989</v>
      </c>
      <c r="G9" s="2">
        <v>0</v>
      </c>
      <c r="H9" s="7">
        <f t="shared" si="0"/>
        <v>4683.92544</v>
      </c>
      <c r="I9" s="2">
        <f t="shared" si="1"/>
        <v>47</v>
      </c>
      <c r="J9" s="12">
        <f t="shared" si="2"/>
        <v>1</v>
      </c>
      <c r="K9" s="11">
        <v>2013</v>
      </c>
      <c r="L9" s="29" t="s">
        <v>84</v>
      </c>
      <c r="N9" s="31">
        <v>1974</v>
      </c>
      <c r="O9" s="32">
        <f t="shared" si="3"/>
        <v>-1471.3488000000016</v>
      </c>
      <c r="P9" s="32">
        <f t="shared" si="4"/>
        <v>-691.34860800000024</v>
      </c>
      <c r="Q9" s="32">
        <f t="shared" si="5"/>
        <v>193.85135999999875</v>
      </c>
      <c r="R9" s="32">
        <f t="shared" si="6"/>
        <v>1295.9999999999982</v>
      </c>
      <c r="S9" s="32">
        <f t="shared" si="7"/>
        <v>2148.5174399999996</v>
      </c>
      <c r="T9" s="32">
        <f t="shared" si="8"/>
        <v>3106.7789759999996</v>
      </c>
      <c r="U9" s="32">
        <f t="shared" si="9"/>
        <v>3896.9078399999989</v>
      </c>
    </row>
    <row r="10" spans="1:21" x14ac:dyDescent="0.25">
      <c r="A10" s="1">
        <v>25082</v>
      </c>
      <c r="B10" s="4">
        <v>1395.2736</v>
      </c>
      <c r="D10" s="6" t="s">
        <v>40</v>
      </c>
      <c r="E10" s="3">
        <v>8384.2041599999993</v>
      </c>
      <c r="G10" s="4"/>
      <c r="H10" s="4"/>
      <c r="N10" s="21">
        <v>1975</v>
      </c>
      <c r="O10" s="32">
        <f t="shared" si="3"/>
        <v>-1667.9779200000012</v>
      </c>
      <c r="P10" s="32">
        <f t="shared" si="4"/>
        <v>-887.97772799999984</v>
      </c>
      <c r="Q10" s="21">
        <f t="shared" si="5"/>
        <v>-2.7777600000008533</v>
      </c>
      <c r="R10" s="32">
        <f t="shared" si="6"/>
        <v>1099.3708799999986</v>
      </c>
      <c r="S10" s="32">
        <f t="shared" si="7"/>
        <v>1951.88832</v>
      </c>
      <c r="T10" s="32">
        <f t="shared" si="8"/>
        <v>2910.149856</v>
      </c>
      <c r="U10" s="32">
        <f t="shared" si="9"/>
        <v>3700.2787199999993</v>
      </c>
    </row>
    <row r="11" spans="1:21" x14ac:dyDescent="0.25">
      <c r="A11" s="1">
        <v>25112</v>
      </c>
      <c r="B11" s="4">
        <v>892.71071999999992</v>
      </c>
      <c r="D11" s="6" t="s">
        <v>41</v>
      </c>
      <c r="E11" s="3">
        <v>8271.2188800000004</v>
      </c>
      <c r="G11" s="4"/>
      <c r="H11" s="4"/>
      <c r="N11" s="31">
        <v>1976</v>
      </c>
      <c r="O11" s="32">
        <f t="shared" si="3"/>
        <v>-1780.9632000000001</v>
      </c>
      <c r="P11" s="32">
        <f t="shared" si="4"/>
        <v>-1000.9630079999988</v>
      </c>
      <c r="Q11" s="32">
        <f t="shared" si="5"/>
        <v>-115.76303999999982</v>
      </c>
      <c r="R11" s="32">
        <f t="shared" si="6"/>
        <v>986.38559999999961</v>
      </c>
      <c r="S11" s="32">
        <f t="shared" si="7"/>
        <v>1838.9030400000011</v>
      </c>
      <c r="T11" s="32">
        <f t="shared" si="8"/>
        <v>2797.164576000001</v>
      </c>
      <c r="U11" s="32">
        <f t="shared" si="9"/>
        <v>3587.2934400000004</v>
      </c>
    </row>
    <row r="12" spans="1:21" x14ac:dyDescent="0.25">
      <c r="A12" s="1">
        <v>25143</v>
      </c>
      <c r="B12" s="4">
        <v>346.80959999999999</v>
      </c>
      <c r="D12" s="6" t="s">
        <v>42</v>
      </c>
      <c r="E12" s="3">
        <v>8122.0320000000011</v>
      </c>
      <c r="G12" s="4"/>
      <c r="H12" s="4"/>
      <c r="N12" s="31">
        <v>1977</v>
      </c>
      <c r="O12" s="32">
        <f t="shared" si="3"/>
        <v>-1930.1500799999994</v>
      </c>
      <c r="P12" s="32">
        <f t="shared" si="4"/>
        <v>-1150.1498879999981</v>
      </c>
      <c r="Q12" s="32">
        <f t="shared" si="5"/>
        <v>-264.94991999999911</v>
      </c>
      <c r="R12" s="32">
        <f t="shared" si="6"/>
        <v>837.19872000000032</v>
      </c>
      <c r="S12" s="32">
        <f t="shared" si="7"/>
        <v>1689.7161600000018</v>
      </c>
      <c r="T12" s="32">
        <f t="shared" si="8"/>
        <v>2647.9776960000017</v>
      </c>
      <c r="U12" s="32">
        <f t="shared" si="9"/>
        <v>3438.1065600000011</v>
      </c>
    </row>
    <row r="13" spans="1:21" x14ac:dyDescent="0.25">
      <c r="A13" s="1">
        <v>25173</v>
      </c>
      <c r="B13" s="4">
        <v>227.66399999999999</v>
      </c>
      <c r="D13" s="6" t="s">
        <v>43</v>
      </c>
      <c r="E13" s="3">
        <v>10052.18208</v>
      </c>
      <c r="G13" s="4"/>
      <c r="H13" s="4"/>
      <c r="N13" s="20">
        <v>1978</v>
      </c>
      <c r="O13" s="20">
        <f t="shared" si="3"/>
        <v>0</v>
      </c>
      <c r="P13" s="32">
        <f t="shared" si="4"/>
        <v>780.00019200000133</v>
      </c>
      <c r="Q13" s="32">
        <f t="shared" si="5"/>
        <v>1665.2001600000003</v>
      </c>
      <c r="R13" s="32">
        <f t="shared" si="6"/>
        <v>2767.3487999999998</v>
      </c>
      <c r="S13" s="32">
        <f t="shared" si="7"/>
        <v>3619.8662400000012</v>
      </c>
      <c r="T13" s="32">
        <f t="shared" si="8"/>
        <v>4578.1277760000012</v>
      </c>
      <c r="U13" s="32">
        <f t="shared" si="9"/>
        <v>5368.2566400000005</v>
      </c>
    </row>
    <row r="14" spans="1:21" x14ac:dyDescent="0.25">
      <c r="A14" s="1">
        <v>25204</v>
      </c>
      <c r="B14" s="4">
        <v>176.50656000000001</v>
      </c>
      <c r="D14" s="6" t="s">
        <v>44</v>
      </c>
      <c r="E14" s="3">
        <v>7033.1587199999994</v>
      </c>
      <c r="G14" s="4"/>
      <c r="H14" s="4"/>
      <c r="N14" s="31">
        <v>1979</v>
      </c>
      <c r="O14" s="32">
        <f t="shared" si="3"/>
        <v>-3019.023360000001</v>
      </c>
      <c r="P14" s="32">
        <f t="shared" si="4"/>
        <v>-2239.0231679999997</v>
      </c>
      <c r="Q14" s="32">
        <f t="shared" si="5"/>
        <v>-1353.8232000000007</v>
      </c>
      <c r="R14" s="32">
        <f t="shared" si="6"/>
        <v>-251.67456000000129</v>
      </c>
      <c r="S14" s="32">
        <f t="shared" si="7"/>
        <v>600.84288000000015</v>
      </c>
      <c r="T14" s="32">
        <f t="shared" si="8"/>
        <v>1559.1044160000001</v>
      </c>
      <c r="U14" s="32">
        <f t="shared" si="9"/>
        <v>2349.2332799999995</v>
      </c>
    </row>
    <row r="15" spans="1:21" x14ac:dyDescent="0.25">
      <c r="A15" s="1">
        <v>25235</v>
      </c>
      <c r="B15" s="4">
        <v>126.04031999999999</v>
      </c>
      <c r="D15" s="6" t="s">
        <v>45</v>
      </c>
      <c r="E15" s="3">
        <v>8389.759680000001</v>
      </c>
      <c r="G15" s="4"/>
      <c r="H15" s="4"/>
      <c r="N15" s="21">
        <v>1980</v>
      </c>
      <c r="O15" s="32">
        <f t="shared" si="3"/>
        <v>-1662.4223999999995</v>
      </c>
      <c r="P15" s="32">
        <f t="shared" si="4"/>
        <v>-882.42220799999814</v>
      </c>
      <c r="Q15" s="21">
        <f t="shared" si="5"/>
        <v>2.7777600000008533</v>
      </c>
      <c r="R15" s="32">
        <f t="shared" si="6"/>
        <v>1104.9264000000003</v>
      </c>
      <c r="S15" s="32">
        <f t="shared" si="7"/>
        <v>1957.4438400000017</v>
      </c>
      <c r="T15" s="32">
        <f t="shared" si="8"/>
        <v>2915.7053760000017</v>
      </c>
      <c r="U15" s="32">
        <f t="shared" si="9"/>
        <v>3705.834240000001</v>
      </c>
    </row>
    <row r="16" spans="1:21" x14ac:dyDescent="0.25">
      <c r="A16" s="1">
        <v>25263</v>
      </c>
      <c r="B16" s="4">
        <v>133.91999999999999</v>
      </c>
      <c r="D16" s="6" t="s">
        <v>46</v>
      </c>
      <c r="E16" s="3">
        <v>9159.9552000000003</v>
      </c>
      <c r="G16" s="4"/>
      <c r="H16" s="4"/>
      <c r="N16" s="31">
        <v>1981</v>
      </c>
      <c r="O16" s="32">
        <f t="shared" si="3"/>
        <v>-892.22688000000016</v>
      </c>
      <c r="P16" s="32">
        <f t="shared" si="4"/>
        <v>-112.22668799999883</v>
      </c>
      <c r="Q16" s="32">
        <f t="shared" si="5"/>
        <v>772.97328000000016</v>
      </c>
      <c r="R16" s="32">
        <f t="shared" si="6"/>
        <v>1875.1219199999996</v>
      </c>
      <c r="S16" s="32">
        <f t="shared" si="7"/>
        <v>2727.639360000001</v>
      </c>
      <c r="T16" s="32">
        <f t="shared" si="8"/>
        <v>3685.900896000001</v>
      </c>
      <c r="U16" s="32">
        <f t="shared" si="9"/>
        <v>4476.0297600000004</v>
      </c>
    </row>
    <row r="17" spans="1:21" x14ac:dyDescent="0.25">
      <c r="A17" s="1">
        <v>25294</v>
      </c>
      <c r="B17" s="4">
        <v>131.15520000000001</v>
      </c>
      <c r="D17" s="6" t="s">
        <v>47</v>
      </c>
      <c r="E17" s="3">
        <v>8047.3219199999994</v>
      </c>
      <c r="G17" s="4"/>
      <c r="H17" s="4"/>
      <c r="N17" s="31">
        <v>1982</v>
      </c>
      <c r="O17" s="32">
        <f t="shared" si="3"/>
        <v>-2004.8601600000011</v>
      </c>
      <c r="P17" s="32">
        <f t="shared" si="4"/>
        <v>-1224.8599679999998</v>
      </c>
      <c r="Q17" s="32">
        <f t="shared" si="5"/>
        <v>-339.66000000000076</v>
      </c>
      <c r="R17" s="32">
        <f t="shared" si="6"/>
        <v>762.48863999999867</v>
      </c>
      <c r="S17" s="32">
        <f t="shared" si="7"/>
        <v>1615.0060800000001</v>
      </c>
      <c r="T17" s="32">
        <f t="shared" si="8"/>
        <v>2573.2676160000001</v>
      </c>
      <c r="U17" s="32">
        <f t="shared" si="9"/>
        <v>3363.3964799999994</v>
      </c>
    </row>
    <row r="18" spans="1:21" x14ac:dyDescent="0.25">
      <c r="A18" s="1">
        <v>25324</v>
      </c>
      <c r="B18" s="4">
        <v>175.16736</v>
      </c>
      <c r="D18" s="6" t="s">
        <v>48</v>
      </c>
      <c r="E18" s="3">
        <v>8967.38688</v>
      </c>
      <c r="G18" s="4"/>
      <c r="H18" s="4"/>
      <c r="N18" s="31">
        <v>1983</v>
      </c>
      <c r="O18" s="32">
        <f t="shared" si="3"/>
        <v>-1084.7952000000005</v>
      </c>
      <c r="P18" s="32">
        <f t="shared" si="4"/>
        <v>-304.79500799999914</v>
      </c>
      <c r="Q18" s="32">
        <f t="shared" si="5"/>
        <v>580.40495999999985</v>
      </c>
      <c r="R18" s="32">
        <f t="shared" si="6"/>
        <v>1682.5535999999993</v>
      </c>
      <c r="S18" s="32">
        <f t="shared" si="7"/>
        <v>2535.0710400000007</v>
      </c>
      <c r="T18" s="32">
        <f t="shared" si="8"/>
        <v>3493.3325760000007</v>
      </c>
      <c r="U18" s="32">
        <f t="shared" si="9"/>
        <v>4283.46144</v>
      </c>
    </row>
    <row r="19" spans="1:21" x14ac:dyDescent="0.25">
      <c r="A19" s="1">
        <v>25355</v>
      </c>
      <c r="B19" s="4">
        <v>383.0976</v>
      </c>
      <c r="D19" s="6" t="s">
        <v>49</v>
      </c>
      <c r="E19" s="3">
        <v>8634.4704000000002</v>
      </c>
      <c r="G19" s="4"/>
      <c r="H19" s="4"/>
      <c r="N19" s="31">
        <v>1984</v>
      </c>
      <c r="O19" s="32">
        <f t="shared" si="3"/>
        <v>-1417.7116800000003</v>
      </c>
      <c r="P19" s="32">
        <f t="shared" si="4"/>
        <v>-637.71148799999901</v>
      </c>
      <c r="Q19" s="32">
        <f t="shared" si="5"/>
        <v>247.48847999999998</v>
      </c>
      <c r="R19" s="32">
        <f t="shared" si="6"/>
        <v>1349.6371199999994</v>
      </c>
      <c r="S19" s="32">
        <f t="shared" si="7"/>
        <v>2202.1545600000009</v>
      </c>
      <c r="T19" s="32">
        <f t="shared" si="8"/>
        <v>3160.4160960000008</v>
      </c>
      <c r="U19" s="32">
        <f t="shared" si="9"/>
        <v>3950.5449600000002</v>
      </c>
    </row>
    <row r="20" spans="1:21" x14ac:dyDescent="0.25">
      <c r="A20" s="1">
        <v>25385</v>
      </c>
      <c r="B20" s="4">
        <v>1623.64608</v>
      </c>
      <c r="D20" s="6" t="s">
        <v>50</v>
      </c>
      <c r="E20" s="3">
        <v>8142.3619200000003</v>
      </c>
      <c r="G20" s="4"/>
      <c r="H20" s="4"/>
      <c r="N20" s="31">
        <v>1985</v>
      </c>
      <c r="O20" s="32">
        <f t="shared" si="3"/>
        <v>-1909.8201600000002</v>
      </c>
      <c r="P20" s="32">
        <f t="shared" si="4"/>
        <v>-1129.8199679999989</v>
      </c>
      <c r="Q20" s="32">
        <f t="shared" si="5"/>
        <v>-244.61999999999989</v>
      </c>
      <c r="R20" s="32">
        <f t="shared" si="6"/>
        <v>857.52863999999954</v>
      </c>
      <c r="S20" s="32">
        <f t="shared" si="7"/>
        <v>1710.046080000001</v>
      </c>
      <c r="T20" s="32">
        <f t="shared" si="8"/>
        <v>2668.307616000001</v>
      </c>
      <c r="U20" s="32">
        <f t="shared" si="9"/>
        <v>3458.4364800000003</v>
      </c>
    </row>
    <row r="21" spans="1:21" x14ac:dyDescent="0.25">
      <c r="A21" s="1">
        <v>25416</v>
      </c>
      <c r="B21" s="4">
        <v>1935.67968</v>
      </c>
      <c r="D21" s="6" t="s">
        <v>51</v>
      </c>
      <c r="E21" s="3">
        <v>6988.4639999999999</v>
      </c>
      <c r="G21" s="4"/>
      <c r="H21" s="4"/>
      <c r="N21" s="31">
        <v>1986</v>
      </c>
      <c r="O21" s="32">
        <f t="shared" si="3"/>
        <v>-3063.7180800000006</v>
      </c>
      <c r="P21" s="32">
        <f t="shared" si="4"/>
        <v>-2283.7178879999992</v>
      </c>
      <c r="Q21" s="32">
        <f t="shared" si="5"/>
        <v>-1398.5179200000002</v>
      </c>
      <c r="R21" s="32">
        <f t="shared" si="6"/>
        <v>-296.3692800000008</v>
      </c>
      <c r="S21" s="32">
        <f t="shared" si="7"/>
        <v>556.14816000000064</v>
      </c>
      <c r="T21" s="32">
        <f t="shared" si="8"/>
        <v>1514.4096960000006</v>
      </c>
      <c r="U21" s="32">
        <f t="shared" si="9"/>
        <v>2304.53856</v>
      </c>
    </row>
    <row r="22" spans="1:21" x14ac:dyDescent="0.25">
      <c r="A22" s="1">
        <v>25447</v>
      </c>
      <c r="B22" s="4">
        <v>1509.8400000000001</v>
      </c>
      <c r="D22" s="6" t="s">
        <v>52</v>
      </c>
      <c r="E22" s="3">
        <v>7341.0191999999988</v>
      </c>
      <c r="G22" s="4"/>
      <c r="H22" s="4"/>
      <c r="N22" s="31">
        <v>1987</v>
      </c>
      <c r="O22" s="32">
        <f t="shared" si="3"/>
        <v>-2711.1628800000017</v>
      </c>
      <c r="P22" s="32">
        <f t="shared" si="4"/>
        <v>-1931.1626880000003</v>
      </c>
      <c r="Q22" s="32">
        <f t="shared" si="5"/>
        <v>-1045.9627200000014</v>
      </c>
      <c r="R22" s="32">
        <f t="shared" si="6"/>
        <v>56.185919999998077</v>
      </c>
      <c r="S22" s="32">
        <f t="shared" si="7"/>
        <v>908.70335999999952</v>
      </c>
      <c r="T22" s="32">
        <f t="shared" si="8"/>
        <v>1866.9648959999995</v>
      </c>
      <c r="U22" s="32">
        <f t="shared" si="9"/>
        <v>2657.0937599999988</v>
      </c>
    </row>
    <row r="23" spans="1:21" x14ac:dyDescent="0.25">
      <c r="A23" s="1">
        <v>25477</v>
      </c>
      <c r="B23" s="4">
        <v>603.71136000000001</v>
      </c>
      <c r="D23" s="6" t="s">
        <v>53</v>
      </c>
      <c r="E23" s="3">
        <v>8656.0358400000005</v>
      </c>
      <c r="G23" s="4"/>
      <c r="H23" s="4"/>
      <c r="N23" s="31">
        <v>1988</v>
      </c>
      <c r="O23" s="32">
        <f t="shared" si="3"/>
        <v>-1396.14624</v>
      </c>
      <c r="P23" s="32">
        <f t="shared" si="4"/>
        <v>-616.1460479999987</v>
      </c>
      <c r="Q23" s="32">
        <f t="shared" si="5"/>
        <v>269.05392000000029</v>
      </c>
      <c r="R23" s="32">
        <f t="shared" si="6"/>
        <v>1371.2025599999997</v>
      </c>
      <c r="S23" s="32">
        <f t="shared" si="7"/>
        <v>2223.7200000000012</v>
      </c>
      <c r="T23" s="32">
        <f t="shared" si="8"/>
        <v>3181.9815360000011</v>
      </c>
      <c r="U23" s="32">
        <f t="shared" si="9"/>
        <v>3972.1104000000005</v>
      </c>
    </row>
    <row r="24" spans="1:21" x14ac:dyDescent="0.25">
      <c r="A24" s="1">
        <v>25508</v>
      </c>
      <c r="B24" s="4">
        <v>299.11680000000001</v>
      </c>
      <c r="D24" s="6" t="s">
        <v>54</v>
      </c>
      <c r="E24" s="3">
        <v>8710.5715199999977</v>
      </c>
      <c r="G24" s="4"/>
      <c r="H24" s="4"/>
      <c r="N24" s="31">
        <v>1989</v>
      </c>
      <c r="O24" s="32">
        <f t="shared" si="3"/>
        <v>-1341.6105600000028</v>
      </c>
      <c r="P24" s="32">
        <f t="shared" si="4"/>
        <v>-561.61036800000147</v>
      </c>
      <c r="Q24" s="32">
        <f t="shared" si="5"/>
        <v>323.58959999999752</v>
      </c>
      <c r="R24" s="32">
        <f t="shared" si="6"/>
        <v>1425.7382399999969</v>
      </c>
      <c r="S24" s="32">
        <f t="shared" si="7"/>
        <v>2278.2556799999984</v>
      </c>
      <c r="T24" s="32">
        <f t="shared" si="8"/>
        <v>3236.5172159999984</v>
      </c>
      <c r="U24" s="32">
        <f t="shared" si="9"/>
        <v>4026.6460799999977</v>
      </c>
    </row>
    <row r="25" spans="1:21" x14ac:dyDescent="0.25">
      <c r="A25" s="1">
        <v>25538</v>
      </c>
      <c r="B25" s="4">
        <v>186.95232000000001</v>
      </c>
      <c r="D25" s="6" t="s">
        <v>55</v>
      </c>
      <c r="E25" s="3">
        <v>7665.1401600000017</v>
      </c>
      <c r="G25" s="4"/>
      <c r="H25" s="4"/>
      <c r="N25" s="31">
        <v>1990</v>
      </c>
      <c r="O25" s="32">
        <f t="shared" si="3"/>
        <v>-2387.0419199999988</v>
      </c>
      <c r="P25" s="32">
        <f t="shared" si="4"/>
        <v>-1607.0417279999974</v>
      </c>
      <c r="Q25" s="32">
        <f t="shared" si="5"/>
        <v>-721.84175999999843</v>
      </c>
      <c r="R25" s="32">
        <f t="shared" si="6"/>
        <v>380.306880000001</v>
      </c>
      <c r="S25" s="32">
        <f t="shared" si="7"/>
        <v>1232.8243200000024</v>
      </c>
      <c r="T25" s="32">
        <f t="shared" si="8"/>
        <v>2191.0858560000024</v>
      </c>
      <c r="U25" s="32">
        <f t="shared" si="9"/>
        <v>2981.2147200000018</v>
      </c>
    </row>
    <row r="26" spans="1:21" x14ac:dyDescent="0.25">
      <c r="A26" s="1">
        <v>25569</v>
      </c>
      <c r="B26" s="4">
        <v>129.36671999999999</v>
      </c>
      <c r="D26" s="6" t="s">
        <v>56</v>
      </c>
      <c r="E26" s="3">
        <v>6597.6508799999992</v>
      </c>
      <c r="G26" s="4"/>
      <c r="H26" s="4"/>
      <c r="N26" s="31">
        <v>1991</v>
      </c>
      <c r="O26" s="32">
        <f t="shared" si="3"/>
        <v>-3454.5312000000013</v>
      </c>
      <c r="P26" s="32">
        <f t="shared" si="4"/>
        <v>-2674.5310079999999</v>
      </c>
      <c r="Q26" s="32">
        <f t="shared" si="5"/>
        <v>-1789.3310400000009</v>
      </c>
      <c r="R26" s="32">
        <f t="shared" si="6"/>
        <v>-687.18240000000151</v>
      </c>
      <c r="S26" s="32">
        <f t="shared" si="7"/>
        <v>165.33503999999994</v>
      </c>
      <c r="T26" s="32">
        <f t="shared" si="8"/>
        <v>1123.5965759999999</v>
      </c>
      <c r="U26" s="32">
        <f t="shared" si="9"/>
        <v>1913.7254399999993</v>
      </c>
    </row>
    <row r="27" spans="1:21" x14ac:dyDescent="0.25">
      <c r="A27" s="1">
        <v>25600</v>
      </c>
      <c r="B27" s="4">
        <v>104.02560000000003</v>
      </c>
      <c r="D27" s="6" t="s">
        <v>57</v>
      </c>
      <c r="E27" s="3">
        <v>5446.9497599999995</v>
      </c>
      <c r="G27" s="4"/>
      <c r="H27" s="4"/>
      <c r="N27" s="27">
        <v>1992</v>
      </c>
      <c r="O27" s="32">
        <f t="shared" si="3"/>
        <v>-4605.232320000001</v>
      </c>
      <c r="P27" s="32">
        <f t="shared" si="4"/>
        <v>-3825.2321279999996</v>
      </c>
      <c r="Q27" s="32">
        <f t="shared" si="5"/>
        <v>-2940.0321600000007</v>
      </c>
      <c r="R27" s="32">
        <f t="shared" si="6"/>
        <v>-1837.8835200000012</v>
      </c>
      <c r="S27" s="32">
        <f t="shared" si="7"/>
        <v>-985.36607999999978</v>
      </c>
      <c r="T27" s="27">
        <f t="shared" si="8"/>
        <v>-27.104543999999805</v>
      </c>
      <c r="U27" s="32">
        <f t="shared" si="9"/>
        <v>763.02431999999953</v>
      </c>
    </row>
    <row r="28" spans="1:21" x14ac:dyDescent="0.25">
      <c r="A28" s="1">
        <v>25628</v>
      </c>
      <c r="B28" s="4">
        <v>113.56415999999999</v>
      </c>
      <c r="D28" s="6" t="s">
        <v>58</v>
      </c>
      <c r="E28" s="3">
        <v>6663.4876800000002</v>
      </c>
      <c r="G28" s="4"/>
      <c r="H28" s="4"/>
      <c r="N28" s="31">
        <v>1993</v>
      </c>
      <c r="O28" s="32">
        <f t="shared" si="3"/>
        <v>-3388.6944000000003</v>
      </c>
      <c r="P28" s="32">
        <f t="shared" si="4"/>
        <v>-2608.694207999999</v>
      </c>
      <c r="Q28" s="32">
        <f t="shared" si="5"/>
        <v>-1723.49424</v>
      </c>
      <c r="R28" s="32">
        <f t="shared" si="6"/>
        <v>-621.34560000000056</v>
      </c>
      <c r="S28" s="32">
        <f t="shared" si="7"/>
        <v>231.17184000000088</v>
      </c>
      <c r="T28" s="32">
        <f t="shared" si="8"/>
        <v>1189.4333760000009</v>
      </c>
      <c r="U28" s="32">
        <f t="shared" si="9"/>
        <v>1979.5622400000002</v>
      </c>
    </row>
    <row r="29" spans="1:21" x14ac:dyDescent="0.25">
      <c r="A29" s="1">
        <v>25659</v>
      </c>
      <c r="B29" s="4">
        <v>132.19200000000001</v>
      </c>
      <c r="D29" s="6" t="s">
        <v>59</v>
      </c>
      <c r="E29" s="3">
        <v>6028.6204799999996</v>
      </c>
      <c r="G29" s="4"/>
      <c r="H29" s="4"/>
      <c r="N29" s="31">
        <v>1994</v>
      </c>
      <c r="O29" s="32">
        <f t="shared" si="3"/>
        <v>-4023.5616000000009</v>
      </c>
      <c r="P29" s="32">
        <f t="shared" si="4"/>
        <v>-3243.5614079999996</v>
      </c>
      <c r="Q29" s="32">
        <f t="shared" si="5"/>
        <v>-2358.3614400000006</v>
      </c>
      <c r="R29" s="32">
        <f t="shared" si="6"/>
        <v>-1256.2128000000012</v>
      </c>
      <c r="S29" s="32">
        <f t="shared" si="7"/>
        <v>-403.69535999999971</v>
      </c>
      <c r="T29" s="32">
        <f t="shared" si="8"/>
        <v>554.56617600000027</v>
      </c>
      <c r="U29" s="32">
        <f t="shared" si="9"/>
        <v>1344.6950399999996</v>
      </c>
    </row>
    <row r="30" spans="1:21" x14ac:dyDescent="0.25">
      <c r="A30" s="1">
        <v>25689</v>
      </c>
      <c r="B30" s="4">
        <v>182.66687999999999</v>
      </c>
      <c r="D30" s="6" t="s">
        <v>60</v>
      </c>
      <c r="E30" s="3">
        <v>7202.2089599999999</v>
      </c>
      <c r="G30" s="4"/>
      <c r="H30" s="4"/>
      <c r="N30" s="31">
        <v>1995</v>
      </c>
      <c r="O30" s="32">
        <f t="shared" si="3"/>
        <v>-2849.9731200000006</v>
      </c>
      <c r="P30" s="32">
        <f t="shared" si="4"/>
        <v>-2069.9729279999992</v>
      </c>
      <c r="Q30" s="32">
        <f t="shared" si="5"/>
        <v>-1184.7729600000002</v>
      </c>
      <c r="R30" s="32">
        <f t="shared" si="6"/>
        <v>-82.624320000000807</v>
      </c>
      <c r="S30" s="32">
        <f t="shared" si="7"/>
        <v>769.89312000000064</v>
      </c>
      <c r="T30" s="32">
        <f t="shared" si="8"/>
        <v>1728.1546560000006</v>
      </c>
      <c r="U30" s="32">
        <f t="shared" si="9"/>
        <v>2518.28352</v>
      </c>
    </row>
    <row r="31" spans="1:21" x14ac:dyDescent="0.25">
      <c r="A31" s="1">
        <v>25720</v>
      </c>
      <c r="B31" s="4">
        <v>556.50239999999997</v>
      </c>
      <c r="D31" s="6" t="s">
        <v>61</v>
      </c>
      <c r="E31" s="3">
        <v>7494.5951999999997</v>
      </c>
      <c r="G31" s="4"/>
      <c r="H31" s="4"/>
      <c r="N31" s="31">
        <v>1996</v>
      </c>
      <c r="O31" s="32">
        <f t="shared" si="3"/>
        <v>-2557.5868800000007</v>
      </c>
      <c r="P31" s="32">
        <f t="shared" si="4"/>
        <v>-1777.5866879999994</v>
      </c>
      <c r="Q31" s="32">
        <f t="shared" si="5"/>
        <v>-892.38672000000042</v>
      </c>
      <c r="R31" s="32">
        <f t="shared" si="6"/>
        <v>209.76191999999901</v>
      </c>
      <c r="S31" s="32">
        <f t="shared" si="7"/>
        <v>1062.2793600000005</v>
      </c>
      <c r="T31" s="32">
        <f t="shared" si="8"/>
        <v>2020.5408960000004</v>
      </c>
      <c r="U31" s="32">
        <f t="shared" si="9"/>
        <v>2810.6697599999998</v>
      </c>
    </row>
    <row r="32" spans="1:21" x14ac:dyDescent="0.25">
      <c r="A32" s="1">
        <v>25750</v>
      </c>
      <c r="B32" s="4">
        <v>1903.8067199999998</v>
      </c>
      <c r="D32" s="6" t="s">
        <v>62</v>
      </c>
      <c r="E32" s="3">
        <v>5595.19488</v>
      </c>
      <c r="G32" s="4"/>
      <c r="H32" s="4"/>
      <c r="N32" s="31">
        <v>1997</v>
      </c>
      <c r="O32" s="32">
        <f t="shared" si="3"/>
        <v>-4456.9872000000005</v>
      </c>
      <c r="P32" s="32">
        <f t="shared" si="4"/>
        <v>-3676.9870079999992</v>
      </c>
      <c r="Q32" s="32">
        <f t="shared" si="5"/>
        <v>-2791.7870400000002</v>
      </c>
      <c r="R32" s="32">
        <f t="shared" si="6"/>
        <v>-1689.6384000000007</v>
      </c>
      <c r="S32" s="32">
        <f t="shared" si="7"/>
        <v>-837.12095999999929</v>
      </c>
      <c r="T32" s="32">
        <f t="shared" si="8"/>
        <v>121.14057600000069</v>
      </c>
      <c r="U32" s="32">
        <f t="shared" si="9"/>
        <v>911.26944000000003</v>
      </c>
    </row>
    <row r="33" spans="1:21" x14ac:dyDescent="0.25">
      <c r="A33" s="1">
        <v>25781</v>
      </c>
      <c r="B33" s="4">
        <v>3120.3360000000002</v>
      </c>
      <c r="D33" s="6" t="s">
        <v>63</v>
      </c>
      <c r="E33" s="3">
        <v>7916.5468799999999</v>
      </c>
      <c r="G33" s="4"/>
      <c r="H33" s="4"/>
      <c r="N33" s="31">
        <v>1998</v>
      </c>
      <c r="O33" s="32">
        <f t="shared" si="3"/>
        <v>-2135.6352000000006</v>
      </c>
      <c r="P33" s="32">
        <f t="shared" si="4"/>
        <v>-1355.6350079999993</v>
      </c>
      <c r="Q33" s="32">
        <f t="shared" si="5"/>
        <v>-470.4350400000003</v>
      </c>
      <c r="R33" s="32">
        <f t="shared" si="6"/>
        <v>631.71359999999913</v>
      </c>
      <c r="S33" s="32">
        <f t="shared" si="7"/>
        <v>1484.2310400000006</v>
      </c>
      <c r="T33" s="32">
        <f t="shared" si="8"/>
        <v>2442.4925760000006</v>
      </c>
      <c r="U33" s="32">
        <f t="shared" si="9"/>
        <v>3232.6214399999999</v>
      </c>
    </row>
    <row r="34" spans="1:21" x14ac:dyDescent="0.25">
      <c r="A34" s="1">
        <v>25812</v>
      </c>
      <c r="B34" s="4">
        <v>1199.3184000000001</v>
      </c>
      <c r="D34" s="6" t="s">
        <v>64</v>
      </c>
      <c r="E34" s="3">
        <v>7244.3721599999999</v>
      </c>
      <c r="G34" s="4"/>
      <c r="H34" s="4"/>
      <c r="N34" s="31">
        <v>1999</v>
      </c>
      <c r="O34" s="32">
        <f t="shared" si="3"/>
        <v>-2807.8099200000006</v>
      </c>
      <c r="P34" s="32">
        <f t="shared" si="4"/>
        <v>-2027.8097279999993</v>
      </c>
      <c r="Q34" s="32">
        <f t="shared" si="5"/>
        <v>-1142.6097600000003</v>
      </c>
      <c r="R34" s="32">
        <f t="shared" si="6"/>
        <v>-40.461120000000847</v>
      </c>
      <c r="S34" s="32">
        <f t="shared" si="7"/>
        <v>812.0563200000006</v>
      </c>
      <c r="T34" s="32">
        <f t="shared" si="8"/>
        <v>1770.3178560000006</v>
      </c>
      <c r="U34" s="32">
        <f t="shared" si="9"/>
        <v>2560.4467199999999</v>
      </c>
    </row>
    <row r="35" spans="1:21" x14ac:dyDescent="0.25">
      <c r="A35" s="1">
        <v>25842</v>
      </c>
      <c r="B35" s="4">
        <v>641.47679999999991</v>
      </c>
      <c r="D35" s="6" t="s">
        <v>65</v>
      </c>
      <c r="E35" s="3">
        <v>7896.0959999999995</v>
      </c>
      <c r="G35" s="4"/>
      <c r="H35" s="4"/>
      <c r="N35" s="31">
        <v>2000</v>
      </c>
      <c r="O35" s="32">
        <f t="shared" si="3"/>
        <v>-2156.0860800000009</v>
      </c>
      <c r="P35" s="32">
        <f t="shared" si="4"/>
        <v>-1376.0858879999996</v>
      </c>
      <c r="Q35" s="32">
        <f t="shared" si="5"/>
        <v>-490.88592000000062</v>
      </c>
      <c r="R35" s="32">
        <f t="shared" si="6"/>
        <v>611.26271999999881</v>
      </c>
      <c r="S35" s="32">
        <f t="shared" si="7"/>
        <v>1463.7801600000003</v>
      </c>
      <c r="T35" s="32">
        <f t="shared" si="8"/>
        <v>2422.0416960000002</v>
      </c>
      <c r="U35" s="32">
        <f t="shared" si="9"/>
        <v>3212.1705599999996</v>
      </c>
    </row>
    <row r="36" spans="1:21" x14ac:dyDescent="0.25">
      <c r="A36" s="1">
        <v>25873</v>
      </c>
      <c r="B36" s="4">
        <v>338.25600000000003</v>
      </c>
      <c r="D36" s="6" t="s">
        <v>66</v>
      </c>
      <c r="E36" s="3">
        <v>6488.8646399999998</v>
      </c>
      <c r="G36" s="4"/>
      <c r="H36" s="4"/>
      <c r="N36" s="25">
        <v>2001</v>
      </c>
      <c r="O36" s="32">
        <f t="shared" si="3"/>
        <v>-3563.3174400000007</v>
      </c>
      <c r="P36" s="32">
        <f t="shared" si="4"/>
        <v>-2783.3172479999994</v>
      </c>
      <c r="Q36" s="32">
        <f t="shared" si="5"/>
        <v>-1898.1172800000004</v>
      </c>
      <c r="R36" s="32">
        <f t="shared" si="6"/>
        <v>-795.96864000000096</v>
      </c>
      <c r="S36" s="25">
        <f t="shared" si="7"/>
        <v>56.548800000000483</v>
      </c>
      <c r="T36" s="32">
        <f t="shared" si="8"/>
        <v>1014.8103360000005</v>
      </c>
      <c r="U36" s="32">
        <f t="shared" si="9"/>
        <v>1804.9391999999998</v>
      </c>
    </row>
    <row r="37" spans="1:21" x14ac:dyDescent="0.25">
      <c r="A37" s="1">
        <v>25903</v>
      </c>
      <c r="B37" s="4">
        <v>252.84096000000002</v>
      </c>
      <c r="D37" s="6" t="s">
        <v>67</v>
      </c>
      <c r="E37" s="3">
        <v>6375.7670399999988</v>
      </c>
      <c r="G37" s="4"/>
      <c r="H37" s="4"/>
      <c r="N37" s="25">
        <v>2002</v>
      </c>
      <c r="O37" s="32">
        <f t="shared" si="3"/>
        <v>-3676.4150400000017</v>
      </c>
      <c r="P37" s="32">
        <f t="shared" si="4"/>
        <v>-2896.4148480000003</v>
      </c>
      <c r="Q37" s="32">
        <f t="shared" si="5"/>
        <v>-2011.2148800000014</v>
      </c>
      <c r="R37" s="32">
        <f t="shared" si="6"/>
        <v>-909.06624000000193</v>
      </c>
      <c r="S37" s="25">
        <f t="shared" si="7"/>
        <v>-56.548800000000483</v>
      </c>
      <c r="T37" s="32">
        <f t="shared" si="8"/>
        <v>901.7127359999995</v>
      </c>
      <c r="U37" s="32">
        <f t="shared" si="9"/>
        <v>1691.8415999999988</v>
      </c>
    </row>
    <row r="38" spans="1:21" x14ac:dyDescent="0.25">
      <c r="A38" s="1">
        <v>25934</v>
      </c>
      <c r="B38" s="4">
        <v>210.52224000000001</v>
      </c>
      <c r="D38" s="6" t="s">
        <v>68</v>
      </c>
      <c r="E38" s="3">
        <v>7057.8086400000002</v>
      </c>
      <c r="G38" s="4"/>
      <c r="H38" s="4"/>
      <c r="N38" s="31">
        <v>2003</v>
      </c>
      <c r="O38" s="32">
        <f t="shared" si="3"/>
        <v>-2994.3734400000003</v>
      </c>
      <c r="P38" s="32">
        <f t="shared" si="4"/>
        <v>-2214.373247999999</v>
      </c>
      <c r="Q38" s="32">
        <f t="shared" si="5"/>
        <v>-1329.17328</v>
      </c>
      <c r="R38" s="32">
        <f t="shared" si="6"/>
        <v>-227.02464000000055</v>
      </c>
      <c r="S38" s="32">
        <f t="shared" si="7"/>
        <v>625.4928000000009</v>
      </c>
      <c r="T38" s="32">
        <f t="shared" si="8"/>
        <v>1583.7543360000009</v>
      </c>
      <c r="U38" s="32">
        <f t="shared" si="9"/>
        <v>2373.8832000000002</v>
      </c>
    </row>
    <row r="39" spans="1:21" x14ac:dyDescent="0.25">
      <c r="A39" s="1">
        <v>25965</v>
      </c>
      <c r="B39" s="4">
        <v>169.82784000000001</v>
      </c>
      <c r="D39" s="6" t="s">
        <v>69</v>
      </c>
      <c r="E39" s="3">
        <v>6612.3907200000012</v>
      </c>
      <c r="G39" s="4"/>
      <c r="H39" s="4"/>
      <c r="N39" s="31">
        <v>2004</v>
      </c>
      <c r="O39" s="32">
        <f t="shared" si="3"/>
        <v>-3439.7913599999993</v>
      </c>
      <c r="P39" s="32">
        <f t="shared" si="4"/>
        <v>-2659.7911679999979</v>
      </c>
      <c r="Q39" s="32">
        <f t="shared" si="5"/>
        <v>-1774.5911999999989</v>
      </c>
      <c r="R39" s="32">
        <f t="shared" si="6"/>
        <v>-672.4425599999995</v>
      </c>
      <c r="S39" s="32">
        <f t="shared" si="7"/>
        <v>180.07488000000194</v>
      </c>
      <c r="T39" s="32">
        <f t="shared" si="8"/>
        <v>1138.3364160000019</v>
      </c>
      <c r="U39" s="32">
        <f t="shared" si="9"/>
        <v>1928.4652800000013</v>
      </c>
    </row>
    <row r="40" spans="1:21" x14ac:dyDescent="0.25">
      <c r="A40" s="1">
        <v>25993</v>
      </c>
      <c r="B40" s="4">
        <v>145.97280000000001</v>
      </c>
      <c r="D40" s="6" t="s">
        <v>70</v>
      </c>
      <c r="E40" s="3">
        <v>5988.6259200000004</v>
      </c>
      <c r="G40" s="4"/>
      <c r="H40" s="4"/>
      <c r="N40" s="31">
        <v>2005</v>
      </c>
      <c r="O40" s="32">
        <f t="shared" si="3"/>
        <v>-4063.5561600000001</v>
      </c>
      <c r="P40" s="32">
        <f t="shared" si="4"/>
        <v>-3283.5559679999988</v>
      </c>
      <c r="Q40" s="32">
        <f t="shared" si="5"/>
        <v>-2398.3559999999998</v>
      </c>
      <c r="R40" s="32">
        <f t="shared" si="6"/>
        <v>-1296.2073600000003</v>
      </c>
      <c r="S40" s="32">
        <f t="shared" si="7"/>
        <v>-443.68991999999889</v>
      </c>
      <c r="T40" s="32">
        <f t="shared" si="8"/>
        <v>514.57161600000109</v>
      </c>
      <c r="U40" s="32">
        <f t="shared" si="9"/>
        <v>1304.7004800000004</v>
      </c>
    </row>
    <row r="41" spans="1:21" x14ac:dyDescent="0.25">
      <c r="A41" s="1">
        <v>26024</v>
      </c>
      <c r="B41" s="4">
        <v>191.80800000000002</v>
      </c>
      <c r="D41" s="6" t="s">
        <v>71</v>
      </c>
      <c r="E41" s="3">
        <v>6023.4623999999994</v>
      </c>
      <c r="G41" s="4"/>
      <c r="H41" s="4"/>
      <c r="N41" s="31">
        <v>2006</v>
      </c>
      <c r="O41" s="32">
        <f t="shared" si="3"/>
        <v>-4028.7196800000011</v>
      </c>
      <c r="P41" s="32">
        <f t="shared" si="4"/>
        <v>-3248.7194879999997</v>
      </c>
      <c r="Q41" s="32">
        <f t="shared" si="5"/>
        <v>-2363.5195200000007</v>
      </c>
      <c r="R41" s="32">
        <f t="shared" si="6"/>
        <v>-1261.3708800000013</v>
      </c>
      <c r="S41" s="32">
        <f t="shared" si="7"/>
        <v>-408.85343999999986</v>
      </c>
      <c r="T41" s="32">
        <f t="shared" si="8"/>
        <v>549.40809600000011</v>
      </c>
      <c r="U41" s="32">
        <f t="shared" si="9"/>
        <v>1339.5369599999995</v>
      </c>
    </row>
    <row r="42" spans="1:21" x14ac:dyDescent="0.25">
      <c r="A42" s="1">
        <v>26054</v>
      </c>
      <c r="B42" s="4">
        <v>245.87711999999996</v>
      </c>
      <c r="D42" s="6" t="s">
        <v>72</v>
      </c>
      <c r="E42" s="3">
        <v>6551.2022400000005</v>
      </c>
      <c r="G42" s="4"/>
      <c r="H42" s="4"/>
      <c r="N42" s="31">
        <v>2007</v>
      </c>
      <c r="O42" s="32">
        <f t="shared" si="3"/>
        <v>-3500.97984</v>
      </c>
      <c r="P42" s="32">
        <f t="shared" si="4"/>
        <v>-2720.9796479999986</v>
      </c>
      <c r="Q42" s="32">
        <f t="shared" si="5"/>
        <v>-1835.7796799999996</v>
      </c>
      <c r="R42" s="32">
        <f t="shared" si="6"/>
        <v>-733.63104000000021</v>
      </c>
      <c r="S42" s="32">
        <f t="shared" si="7"/>
        <v>118.88640000000123</v>
      </c>
      <c r="T42" s="32">
        <f t="shared" si="8"/>
        <v>1077.1479360000012</v>
      </c>
      <c r="U42" s="32">
        <f t="shared" si="9"/>
        <v>1867.2768000000005</v>
      </c>
    </row>
    <row r="43" spans="1:21" x14ac:dyDescent="0.25">
      <c r="A43" s="1">
        <v>26085</v>
      </c>
      <c r="B43" s="4">
        <v>1492.992</v>
      </c>
      <c r="D43" s="6" t="s">
        <v>73</v>
      </c>
      <c r="E43" s="3">
        <v>6297.6700799999999</v>
      </c>
      <c r="G43" s="4"/>
      <c r="H43" s="4"/>
      <c r="N43" s="31">
        <v>2008</v>
      </c>
      <c r="O43" s="32">
        <f t="shared" si="3"/>
        <v>-3754.5120000000006</v>
      </c>
      <c r="P43" s="32">
        <f t="shared" si="4"/>
        <v>-2974.5118079999993</v>
      </c>
      <c r="Q43" s="32">
        <f t="shared" si="5"/>
        <v>-2089.3118400000003</v>
      </c>
      <c r="R43" s="32">
        <f t="shared" si="6"/>
        <v>-987.16320000000087</v>
      </c>
      <c r="S43" s="32">
        <f t="shared" si="7"/>
        <v>-134.64575999999943</v>
      </c>
      <c r="T43" s="32">
        <f t="shared" si="8"/>
        <v>823.61577600000055</v>
      </c>
      <c r="U43" s="32">
        <f t="shared" si="9"/>
        <v>1613.7446399999999</v>
      </c>
    </row>
    <row r="44" spans="1:21" x14ac:dyDescent="0.25">
      <c r="A44" s="1">
        <v>26115</v>
      </c>
      <c r="B44" s="4">
        <v>2134.95264</v>
      </c>
      <c r="D44" s="6" t="s">
        <v>74</v>
      </c>
      <c r="E44" s="3">
        <v>4683.92544</v>
      </c>
      <c r="G44" s="4"/>
      <c r="H44" s="4"/>
      <c r="N44" s="29">
        <v>2009</v>
      </c>
      <c r="O44" s="32">
        <f t="shared" si="3"/>
        <v>-5368.2566400000005</v>
      </c>
      <c r="P44" s="32">
        <f t="shared" si="4"/>
        <v>-4588.2564479999992</v>
      </c>
      <c r="Q44" s="32">
        <f t="shared" si="5"/>
        <v>-3703.0564800000002</v>
      </c>
      <c r="R44" s="32">
        <f t="shared" si="6"/>
        <v>-2600.9078400000008</v>
      </c>
      <c r="S44" s="32">
        <f t="shared" si="7"/>
        <v>-1748.3903999999993</v>
      </c>
      <c r="T44" s="32">
        <f t="shared" si="8"/>
        <v>-790.12886399999934</v>
      </c>
      <c r="U44" s="29">
        <f t="shared" si="9"/>
        <v>0</v>
      </c>
    </row>
    <row r="45" spans="1:21" x14ac:dyDescent="0.25">
      <c r="A45" s="1">
        <v>26146</v>
      </c>
      <c r="B45" s="4">
        <v>2354.5814399999999</v>
      </c>
      <c r="D45" s="6" t="s">
        <v>75</v>
      </c>
      <c r="E45" s="3">
        <v>6310.2239999999993</v>
      </c>
      <c r="G45" s="4"/>
      <c r="H45" s="4"/>
      <c r="N45" s="31">
        <v>2010</v>
      </c>
      <c r="O45" s="32">
        <f t="shared" si="3"/>
        <v>-3741.9580800000012</v>
      </c>
      <c r="P45" s="32">
        <f t="shared" si="4"/>
        <v>-2961.9578879999999</v>
      </c>
      <c r="Q45" s="32">
        <f t="shared" si="5"/>
        <v>-2076.7579200000009</v>
      </c>
      <c r="R45" s="32">
        <f t="shared" si="6"/>
        <v>-974.60928000000149</v>
      </c>
      <c r="S45" s="32">
        <f t="shared" si="7"/>
        <v>-122.09184000000005</v>
      </c>
      <c r="T45" s="32">
        <f t="shared" si="8"/>
        <v>836.16969599999993</v>
      </c>
      <c r="U45" s="32">
        <f t="shared" si="9"/>
        <v>1626.2985599999993</v>
      </c>
    </row>
    <row r="46" spans="1:21" x14ac:dyDescent="0.25">
      <c r="A46" s="1">
        <v>26177</v>
      </c>
      <c r="B46" s="4">
        <v>1177.0272</v>
      </c>
      <c r="D46" s="6" t="s">
        <v>76</v>
      </c>
      <c r="E46" s="3">
        <v>6681.3984</v>
      </c>
      <c r="G46" s="4"/>
      <c r="H46" s="4"/>
      <c r="N46" s="31">
        <v>2011</v>
      </c>
      <c r="O46" s="32">
        <f t="shared" si="3"/>
        <v>-3370.7836800000005</v>
      </c>
      <c r="P46" s="32">
        <f t="shared" si="4"/>
        <v>-2590.7834879999991</v>
      </c>
      <c r="Q46" s="32">
        <f t="shared" si="5"/>
        <v>-1705.5835200000001</v>
      </c>
      <c r="R46" s="32">
        <f t="shared" si="6"/>
        <v>-603.4348800000007</v>
      </c>
      <c r="S46" s="32">
        <f t="shared" si="7"/>
        <v>249.08256000000074</v>
      </c>
      <c r="T46" s="32">
        <f t="shared" si="8"/>
        <v>1207.3440960000007</v>
      </c>
      <c r="U46" s="32">
        <f t="shared" si="9"/>
        <v>1997.4729600000001</v>
      </c>
    </row>
    <row r="47" spans="1:21" x14ac:dyDescent="0.25">
      <c r="A47" s="1">
        <v>26207</v>
      </c>
      <c r="B47" s="4">
        <v>609.33600000000001</v>
      </c>
      <c r="D47" s="6" t="s">
        <v>77</v>
      </c>
      <c r="E47" s="3">
        <v>5319.7776000000003</v>
      </c>
      <c r="G47" s="4"/>
      <c r="H47" s="4"/>
      <c r="N47" s="31">
        <v>2012</v>
      </c>
      <c r="O47" s="32">
        <f t="shared" si="3"/>
        <v>-4732.4044800000001</v>
      </c>
      <c r="P47" s="32">
        <f t="shared" si="4"/>
        <v>-3952.4042879999988</v>
      </c>
      <c r="Q47" s="32">
        <f t="shared" si="5"/>
        <v>-3067.2043199999998</v>
      </c>
      <c r="R47" s="32">
        <f t="shared" si="6"/>
        <v>-1965.0556800000004</v>
      </c>
      <c r="S47" s="32">
        <f t="shared" si="7"/>
        <v>-1112.538239999999</v>
      </c>
      <c r="T47" s="32">
        <f t="shared" si="8"/>
        <v>-154.27670399999897</v>
      </c>
      <c r="U47" s="32">
        <f t="shared" si="9"/>
        <v>635.85216000000037</v>
      </c>
    </row>
    <row r="48" spans="1:21" x14ac:dyDescent="0.25">
      <c r="A48" s="1">
        <v>26238</v>
      </c>
      <c r="B48" s="4">
        <v>337.2192</v>
      </c>
      <c r="D48" s="6" t="s">
        <v>78</v>
      </c>
      <c r="E48" s="3">
        <v>5537.2982400000001</v>
      </c>
      <c r="G48" s="4"/>
      <c r="H48" s="4"/>
      <c r="N48" s="31">
        <v>2013</v>
      </c>
      <c r="O48" s="32">
        <f t="shared" si="3"/>
        <v>-4514.8838400000004</v>
      </c>
      <c r="P48" s="32">
        <f t="shared" si="4"/>
        <v>-3734.8836479999991</v>
      </c>
      <c r="Q48" s="32">
        <f t="shared" si="5"/>
        <v>-2849.6836800000001</v>
      </c>
      <c r="R48" s="32">
        <f t="shared" si="6"/>
        <v>-1747.5350400000007</v>
      </c>
      <c r="S48" s="32">
        <f t="shared" si="7"/>
        <v>-895.01759999999922</v>
      </c>
      <c r="T48" s="32">
        <f t="shared" si="8"/>
        <v>63.243936000000758</v>
      </c>
      <c r="U48" s="32">
        <f t="shared" si="9"/>
        <v>853.3728000000001</v>
      </c>
    </row>
    <row r="49" spans="1:21" x14ac:dyDescent="0.25">
      <c r="A49" s="1">
        <v>26268</v>
      </c>
      <c r="B49" s="4">
        <v>250.16255999999998</v>
      </c>
      <c r="D49" s="6" t="s">
        <v>79</v>
      </c>
      <c r="E49" s="3">
        <v>5706.2102399999994</v>
      </c>
      <c r="G49" s="4"/>
      <c r="H49" s="4"/>
      <c r="N49" s="31">
        <v>2014</v>
      </c>
      <c r="O49" s="32">
        <f t="shared" si="3"/>
        <v>-4345.9718400000011</v>
      </c>
      <c r="P49" s="32">
        <f t="shared" si="4"/>
        <v>-3565.9716479999997</v>
      </c>
      <c r="Q49" s="32">
        <f t="shared" si="5"/>
        <v>-2680.7716800000007</v>
      </c>
      <c r="R49" s="32">
        <f t="shared" si="6"/>
        <v>-1578.6230400000013</v>
      </c>
      <c r="S49" s="32">
        <f t="shared" si="7"/>
        <v>-726.10559999999987</v>
      </c>
      <c r="T49" s="32">
        <f t="shared" si="8"/>
        <v>232.15593600000011</v>
      </c>
      <c r="U49" s="32">
        <f t="shared" si="9"/>
        <v>1022.2847999999994</v>
      </c>
    </row>
    <row r="50" spans="1:21" x14ac:dyDescent="0.25">
      <c r="A50" s="1">
        <v>26299</v>
      </c>
      <c r="B50" s="4">
        <v>209.45087999999998</v>
      </c>
      <c r="D50" s="6" t="s">
        <v>32</v>
      </c>
      <c r="E50" s="3">
        <v>346327.72992000007</v>
      </c>
      <c r="G50" s="4"/>
      <c r="H50" s="4"/>
    </row>
    <row r="51" spans="1:21" x14ac:dyDescent="0.25">
      <c r="A51" s="1">
        <v>26330</v>
      </c>
      <c r="B51" s="4">
        <v>158.35392000000002</v>
      </c>
      <c r="E51" s="1"/>
      <c r="G51" s="4"/>
      <c r="H51" s="4"/>
    </row>
    <row r="52" spans="1:21" x14ac:dyDescent="0.25">
      <c r="A52" s="1">
        <v>26359</v>
      </c>
      <c r="B52" s="4">
        <v>167.66783999999998</v>
      </c>
      <c r="E52" s="1"/>
      <c r="G52" s="4"/>
      <c r="H52" s="4"/>
    </row>
    <row r="53" spans="1:21" x14ac:dyDescent="0.25">
      <c r="A53" s="1">
        <v>26390</v>
      </c>
      <c r="B53" s="4">
        <v>157.59359999999998</v>
      </c>
      <c r="E53" s="1"/>
      <c r="G53" s="4"/>
      <c r="H53" s="4"/>
    </row>
    <row r="54" spans="1:21" x14ac:dyDescent="0.25">
      <c r="A54" s="1">
        <v>26420</v>
      </c>
      <c r="B54" s="4">
        <v>256.32288</v>
      </c>
      <c r="E54" s="1"/>
      <c r="G54" s="4"/>
      <c r="H54" s="4"/>
    </row>
    <row r="55" spans="1:21" x14ac:dyDescent="0.25">
      <c r="A55" s="1">
        <v>26451</v>
      </c>
      <c r="B55" s="4">
        <v>422.23680000000002</v>
      </c>
      <c r="E55" s="1"/>
      <c r="G55" s="4"/>
      <c r="H55" s="4"/>
    </row>
    <row r="56" spans="1:21" x14ac:dyDescent="0.25">
      <c r="A56" s="1">
        <v>26481</v>
      </c>
      <c r="B56" s="4">
        <v>1684.4457600000001</v>
      </c>
      <c r="E56" s="1"/>
      <c r="G56" s="4"/>
      <c r="H56" s="4"/>
    </row>
    <row r="57" spans="1:21" x14ac:dyDescent="0.25">
      <c r="A57" s="1">
        <v>26512</v>
      </c>
      <c r="B57" s="4">
        <v>1927.1088</v>
      </c>
      <c r="E57" s="1"/>
      <c r="G57" s="4"/>
      <c r="H57" s="4"/>
    </row>
    <row r="58" spans="1:21" x14ac:dyDescent="0.25">
      <c r="A58" s="1">
        <v>26543</v>
      </c>
      <c r="B58" s="4">
        <v>1439.8560000000002</v>
      </c>
      <c r="E58" s="1"/>
      <c r="G58" s="4"/>
      <c r="H58" s="4"/>
    </row>
    <row r="59" spans="1:21" x14ac:dyDescent="0.25">
      <c r="A59" s="1">
        <v>26573</v>
      </c>
      <c r="B59" s="4">
        <v>580.67711999999995</v>
      </c>
      <c r="E59" s="1"/>
      <c r="G59" s="4"/>
      <c r="H59" s="4"/>
    </row>
    <row r="60" spans="1:21" x14ac:dyDescent="0.25">
      <c r="A60" s="1">
        <v>26604</v>
      </c>
      <c r="B60" s="4">
        <v>338.25600000000003</v>
      </c>
      <c r="E60" s="1"/>
      <c r="G60" s="4"/>
      <c r="H60" s="4"/>
    </row>
    <row r="61" spans="1:21" x14ac:dyDescent="0.25">
      <c r="A61" s="1">
        <v>26634</v>
      </c>
      <c r="B61" s="4">
        <v>235.69919999999996</v>
      </c>
      <c r="E61" s="1"/>
      <c r="G61" s="4"/>
      <c r="H61" s="4"/>
    </row>
    <row r="62" spans="1:21" x14ac:dyDescent="0.25">
      <c r="A62" s="1">
        <v>26665</v>
      </c>
      <c r="B62" s="4">
        <v>175.97088000000002</v>
      </c>
      <c r="E62" s="1"/>
      <c r="G62" s="4"/>
      <c r="H62" s="4"/>
    </row>
    <row r="63" spans="1:21" x14ac:dyDescent="0.25">
      <c r="A63" s="1">
        <v>26696</v>
      </c>
      <c r="B63" s="4">
        <v>132.08831999999998</v>
      </c>
      <c r="E63" s="1"/>
      <c r="G63" s="4"/>
      <c r="H63" s="4"/>
    </row>
    <row r="64" spans="1:21" x14ac:dyDescent="0.25">
      <c r="A64" s="1">
        <v>26724</v>
      </c>
      <c r="B64" s="4">
        <v>163.65024</v>
      </c>
      <c r="E64" s="1"/>
      <c r="G64" s="4"/>
      <c r="H64" s="4"/>
    </row>
    <row r="65" spans="1:8" x14ac:dyDescent="0.25">
      <c r="A65" s="1">
        <v>26755</v>
      </c>
      <c r="B65" s="4">
        <v>195.95519999999999</v>
      </c>
      <c r="E65" s="1"/>
      <c r="G65" s="4"/>
      <c r="H65" s="4"/>
    </row>
    <row r="66" spans="1:8" x14ac:dyDescent="0.25">
      <c r="A66" s="1">
        <v>26785</v>
      </c>
      <c r="B66" s="4">
        <v>254.18016</v>
      </c>
      <c r="E66" s="1"/>
      <c r="G66" s="4"/>
      <c r="H66" s="4"/>
    </row>
    <row r="67" spans="1:8" x14ac:dyDescent="0.25">
      <c r="A67" s="1">
        <v>26816</v>
      </c>
      <c r="B67" s="4">
        <v>1112.7456</v>
      </c>
      <c r="E67" s="1"/>
      <c r="G67" s="4"/>
      <c r="H67" s="4"/>
    </row>
    <row r="68" spans="1:8" x14ac:dyDescent="0.25">
      <c r="A68" s="1">
        <v>26846</v>
      </c>
      <c r="B68" s="4">
        <v>1571.6851200000001</v>
      </c>
      <c r="E68" s="1"/>
      <c r="G68" s="4"/>
      <c r="H68" s="4"/>
    </row>
    <row r="69" spans="1:8" x14ac:dyDescent="0.25">
      <c r="A69" s="1">
        <v>26877</v>
      </c>
      <c r="B69" s="4">
        <v>2487.4300800000001</v>
      </c>
      <c r="E69" s="1"/>
      <c r="G69" s="4"/>
      <c r="H69" s="4"/>
    </row>
    <row r="70" spans="1:8" x14ac:dyDescent="0.25">
      <c r="A70" s="1">
        <v>26908</v>
      </c>
      <c r="B70" s="4">
        <v>1814.4</v>
      </c>
      <c r="E70" s="1"/>
      <c r="G70" s="4"/>
      <c r="H70" s="4"/>
    </row>
    <row r="71" spans="1:8" x14ac:dyDescent="0.25">
      <c r="A71" s="1">
        <v>26938</v>
      </c>
      <c r="B71" s="4">
        <v>988.06175999999994</v>
      </c>
      <c r="E71" s="1"/>
      <c r="G71" s="4"/>
      <c r="H71" s="4"/>
    </row>
    <row r="72" spans="1:8" x14ac:dyDescent="0.25">
      <c r="A72" s="1">
        <v>26969</v>
      </c>
      <c r="B72" s="4">
        <v>413.6832</v>
      </c>
      <c r="E72" s="1"/>
      <c r="G72" s="4"/>
      <c r="H72" s="4"/>
    </row>
    <row r="73" spans="1:8" x14ac:dyDescent="0.25">
      <c r="A73" s="1">
        <v>26999</v>
      </c>
      <c r="B73" s="4">
        <v>250.96608000000003</v>
      </c>
      <c r="E73" s="1"/>
      <c r="G73" s="4"/>
      <c r="H73" s="4"/>
    </row>
    <row r="74" spans="1:8" x14ac:dyDescent="0.25">
      <c r="A74" s="1">
        <v>27030</v>
      </c>
      <c r="B74" s="4">
        <v>190.43424000000005</v>
      </c>
      <c r="E74" s="1"/>
      <c r="G74" s="4"/>
      <c r="H74" s="4"/>
    </row>
    <row r="75" spans="1:8" x14ac:dyDescent="0.25">
      <c r="A75" s="1">
        <v>27061</v>
      </c>
      <c r="B75" s="4">
        <v>133.53984</v>
      </c>
      <c r="E75" s="1"/>
      <c r="G75" s="4"/>
      <c r="H75" s="4"/>
    </row>
    <row r="76" spans="1:8" x14ac:dyDescent="0.25">
      <c r="A76" s="1">
        <v>27089</v>
      </c>
      <c r="B76" s="4">
        <v>130.97375999999997</v>
      </c>
      <c r="E76" s="1"/>
      <c r="G76" s="4"/>
      <c r="H76" s="4"/>
    </row>
    <row r="77" spans="1:8" x14ac:dyDescent="0.25">
      <c r="A77" s="1">
        <v>27120</v>
      </c>
      <c r="B77" s="4">
        <v>154.22399999999999</v>
      </c>
      <c r="E77" s="1"/>
      <c r="G77" s="4"/>
      <c r="H77" s="4"/>
    </row>
    <row r="78" spans="1:8" x14ac:dyDescent="0.25">
      <c r="A78" s="1">
        <v>27150</v>
      </c>
      <c r="B78" s="4">
        <v>184.54175999999998</v>
      </c>
      <c r="E78" s="1"/>
      <c r="G78" s="4"/>
      <c r="H78" s="4"/>
    </row>
    <row r="79" spans="1:8" x14ac:dyDescent="0.25">
      <c r="A79" s="1">
        <v>27181</v>
      </c>
      <c r="B79" s="4">
        <v>528.50879999999995</v>
      </c>
      <c r="E79" s="1"/>
      <c r="G79" s="4"/>
      <c r="H79" s="4"/>
    </row>
    <row r="80" spans="1:8" x14ac:dyDescent="0.25">
      <c r="A80" s="1">
        <v>27211</v>
      </c>
      <c r="B80" s="4">
        <v>2057.0111999999999</v>
      </c>
      <c r="E80" s="1"/>
      <c r="G80" s="4"/>
      <c r="H80" s="4"/>
    </row>
    <row r="81" spans="1:8" x14ac:dyDescent="0.25">
      <c r="A81" s="1">
        <v>27242</v>
      </c>
      <c r="B81" s="4">
        <v>2632.0636799999997</v>
      </c>
      <c r="E81" s="1"/>
      <c r="G81" s="4"/>
      <c r="H81" s="4"/>
    </row>
    <row r="82" spans="1:8" x14ac:dyDescent="0.25">
      <c r="A82" s="1">
        <v>27273</v>
      </c>
      <c r="B82" s="4">
        <v>1437.0047999999999</v>
      </c>
      <c r="E82" s="1"/>
      <c r="G82" s="4"/>
      <c r="H82" s="4"/>
    </row>
    <row r="83" spans="1:8" x14ac:dyDescent="0.25">
      <c r="A83" s="1">
        <v>27303</v>
      </c>
      <c r="B83" s="4">
        <v>618.17471999999998</v>
      </c>
      <c r="E83" s="1"/>
      <c r="G83" s="4"/>
      <c r="H83" s="4"/>
    </row>
    <row r="84" spans="1:8" x14ac:dyDescent="0.25">
      <c r="A84" s="1">
        <v>27334</v>
      </c>
      <c r="B84" s="4">
        <v>310.26240000000001</v>
      </c>
      <c r="E84" s="1"/>
      <c r="G84" s="4"/>
      <c r="H84" s="4"/>
    </row>
    <row r="85" spans="1:8" x14ac:dyDescent="0.25">
      <c r="A85" s="1">
        <v>27364</v>
      </c>
      <c r="B85" s="4">
        <v>204.09407999999999</v>
      </c>
      <c r="E85" s="1"/>
      <c r="G85" s="4"/>
      <c r="H85" s="4"/>
    </row>
    <row r="86" spans="1:8" x14ac:dyDescent="0.25">
      <c r="A86" s="1">
        <v>27395</v>
      </c>
      <c r="B86" s="4">
        <v>150.52607999999998</v>
      </c>
      <c r="E86" s="1"/>
      <c r="G86" s="4"/>
      <c r="H86" s="4"/>
    </row>
    <row r="87" spans="1:8" x14ac:dyDescent="0.25">
      <c r="A87" s="1">
        <v>27426</v>
      </c>
      <c r="B87" s="4">
        <v>115.15391999999999</v>
      </c>
      <c r="E87" s="1"/>
      <c r="G87" s="4"/>
      <c r="H87" s="4"/>
    </row>
    <row r="88" spans="1:8" x14ac:dyDescent="0.25">
      <c r="A88" s="1">
        <v>27454</v>
      </c>
      <c r="B88" s="4">
        <v>108.74304000000001</v>
      </c>
      <c r="E88" s="1"/>
      <c r="G88" s="4"/>
      <c r="H88" s="4"/>
    </row>
    <row r="89" spans="1:8" x14ac:dyDescent="0.25">
      <c r="A89" s="1">
        <v>27485</v>
      </c>
      <c r="B89" s="4">
        <v>146.96639999999999</v>
      </c>
      <c r="E89" s="1"/>
      <c r="G89" s="4"/>
      <c r="H89" s="4"/>
    </row>
    <row r="90" spans="1:8" x14ac:dyDescent="0.25">
      <c r="A90" s="1">
        <v>27515</v>
      </c>
      <c r="B90" s="4">
        <v>225.25344000000001</v>
      </c>
      <c r="E90" s="1"/>
      <c r="G90" s="4"/>
      <c r="H90" s="4"/>
    </row>
    <row r="91" spans="1:8" x14ac:dyDescent="0.25">
      <c r="A91" s="1">
        <v>27546</v>
      </c>
      <c r="B91" s="4">
        <v>682.21439999999996</v>
      </c>
      <c r="E91" s="1"/>
      <c r="G91" s="4"/>
      <c r="H91" s="4"/>
    </row>
    <row r="92" spans="1:8" x14ac:dyDescent="0.25">
      <c r="A92" s="1">
        <v>27576</v>
      </c>
      <c r="B92" s="4">
        <v>1739.3529599999999</v>
      </c>
      <c r="E92" s="1"/>
      <c r="G92" s="4"/>
      <c r="H92" s="4"/>
    </row>
    <row r="93" spans="1:8" x14ac:dyDescent="0.25">
      <c r="A93" s="1">
        <v>27607</v>
      </c>
      <c r="B93" s="4">
        <v>1756.4947200000001</v>
      </c>
      <c r="E93" s="1"/>
      <c r="G93" s="4"/>
      <c r="H93" s="4"/>
    </row>
    <row r="94" spans="1:8" x14ac:dyDescent="0.25">
      <c r="A94" s="1">
        <v>27638</v>
      </c>
      <c r="B94" s="4">
        <v>1831.248</v>
      </c>
      <c r="E94" s="1"/>
      <c r="G94" s="4"/>
      <c r="H94" s="4"/>
    </row>
    <row r="95" spans="1:8" x14ac:dyDescent="0.25">
      <c r="A95" s="1">
        <v>27668</v>
      </c>
      <c r="B95" s="4">
        <v>959.13504</v>
      </c>
      <c r="E95" s="1"/>
      <c r="G95" s="4"/>
      <c r="H95" s="4"/>
    </row>
    <row r="96" spans="1:8" x14ac:dyDescent="0.25">
      <c r="A96" s="1">
        <v>27699</v>
      </c>
      <c r="B96" s="4">
        <v>408.24</v>
      </c>
      <c r="E96" s="1"/>
      <c r="G96" s="4"/>
      <c r="H96" s="4"/>
    </row>
    <row r="97" spans="1:8" x14ac:dyDescent="0.25">
      <c r="A97" s="1">
        <v>27729</v>
      </c>
      <c r="B97" s="4">
        <v>260.87616000000003</v>
      </c>
      <c r="E97" s="1"/>
      <c r="G97" s="4"/>
      <c r="H97" s="4"/>
    </row>
    <row r="98" spans="1:8" x14ac:dyDescent="0.25">
      <c r="A98" s="1">
        <v>27760</v>
      </c>
      <c r="B98" s="4">
        <v>200.61216000000002</v>
      </c>
      <c r="E98" s="1"/>
      <c r="G98" s="4"/>
      <c r="H98" s="4"/>
    </row>
    <row r="99" spans="1:8" x14ac:dyDescent="0.25">
      <c r="A99" s="1">
        <v>27791</v>
      </c>
      <c r="B99" s="4">
        <v>162.61344000000003</v>
      </c>
      <c r="E99" s="1"/>
      <c r="G99" s="4"/>
      <c r="H99" s="4"/>
    </row>
    <row r="100" spans="1:8" x14ac:dyDescent="0.25">
      <c r="A100" s="1">
        <v>27820</v>
      </c>
      <c r="B100" s="4">
        <v>156.95424</v>
      </c>
      <c r="E100" s="1"/>
      <c r="G100" s="4"/>
      <c r="H100" s="4"/>
    </row>
    <row r="101" spans="1:8" x14ac:dyDescent="0.25">
      <c r="A101" s="1">
        <v>27851</v>
      </c>
      <c r="B101" s="4">
        <v>161.22239999999999</v>
      </c>
      <c r="E101" s="1"/>
      <c r="G101" s="4"/>
      <c r="H101" s="4"/>
    </row>
    <row r="102" spans="1:8" x14ac:dyDescent="0.25">
      <c r="A102" s="1">
        <v>27881</v>
      </c>
      <c r="B102" s="4">
        <v>228.46751999999995</v>
      </c>
      <c r="E102" s="1"/>
      <c r="G102" s="4"/>
      <c r="H102" s="4"/>
    </row>
    <row r="103" spans="1:8" x14ac:dyDescent="0.25">
      <c r="A103" s="1">
        <v>27912</v>
      </c>
      <c r="B103" s="4">
        <v>810.77759999999989</v>
      </c>
      <c r="E103" s="1"/>
      <c r="G103" s="4"/>
      <c r="H103" s="4"/>
    </row>
    <row r="104" spans="1:8" x14ac:dyDescent="0.25">
      <c r="A104" s="1">
        <v>27942</v>
      </c>
      <c r="B104" s="4">
        <v>1496.4220800000001</v>
      </c>
      <c r="E104" s="1"/>
      <c r="G104" s="4"/>
      <c r="H104" s="4"/>
    </row>
    <row r="105" spans="1:8" x14ac:dyDescent="0.25">
      <c r="A105" s="1">
        <v>27973</v>
      </c>
      <c r="B105" s="4">
        <v>2230.30368</v>
      </c>
      <c r="E105" s="1"/>
      <c r="G105" s="4"/>
      <c r="H105" s="4"/>
    </row>
    <row r="106" spans="1:8" x14ac:dyDescent="0.25">
      <c r="A106" s="1">
        <v>28004</v>
      </c>
      <c r="B106" s="4">
        <v>1630.1088</v>
      </c>
      <c r="E106" s="1"/>
      <c r="G106" s="4"/>
      <c r="H106" s="4"/>
    </row>
    <row r="107" spans="1:8" x14ac:dyDescent="0.25">
      <c r="A107" s="1">
        <v>28034</v>
      </c>
      <c r="B107" s="4">
        <v>635.58432000000005</v>
      </c>
      <c r="E107" s="1"/>
      <c r="G107" s="4"/>
      <c r="H107" s="4"/>
    </row>
    <row r="108" spans="1:8" x14ac:dyDescent="0.25">
      <c r="A108" s="1">
        <v>28065</v>
      </c>
      <c r="B108" s="4">
        <v>338.25600000000003</v>
      </c>
      <c r="E108" s="1"/>
      <c r="G108" s="4"/>
      <c r="H108" s="4"/>
    </row>
    <row r="109" spans="1:8" x14ac:dyDescent="0.25">
      <c r="A109" s="1">
        <v>28095</v>
      </c>
      <c r="B109" s="4">
        <v>219.89663999999999</v>
      </c>
      <c r="E109" s="1"/>
      <c r="G109" s="4"/>
      <c r="H109" s="4"/>
    </row>
    <row r="110" spans="1:8" x14ac:dyDescent="0.25">
      <c r="A110" s="1">
        <v>28126</v>
      </c>
      <c r="B110" s="4">
        <v>165.52511999999999</v>
      </c>
      <c r="E110" s="1"/>
      <c r="G110" s="4"/>
      <c r="H110" s="4"/>
    </row>
    <row r="111" spans="1:8" x14ac:dyDescent="0.25">
      <c r="A111" s="1">
        <v>28157</v>
      </c>
      <c r="B111" s="4">
        <v>117.08928000000002</v>
      </c>
      <c r="E111" s="1"/>
      <c r="G111" s="4"/>
      <c r="H111" s="4"/>
    </row>
    <row r="112" spans="1:8" x14ac:dyDescent="0.25">
      <c r="A112" s="1">
        <v>28185</v>
      </c>
      <c r="B112" s="4">
        <v>117.31392</v>
      </c>
      <c r="E112" s="1"/>
      <c r="G112" s="4"/>
      <c r="H112" s="4"/>
    </row>
    <row r="113" spans="1:8" x14ac:dyDescent="0.25">
      <c r="A113" s="1">
        <v>28216</v>
      </c>
      <c r="B113" s="4">
        <v>142.30079999999998</v>
      </c>
      <c r="E113" s="1"/>
      <c r="G113" s="4"/>
      <c r="H113" s="4"/>
    </row>
    <row r="114" spans="1:8" x14ac:dyDescent="0.25">
      <c r="A114" s="1">
        <v>28246</v>
      </c>
      <c r="B114" s="4">
        <v>193.64831999999998</v>
      </c>
      <c r="E114" s="1"/>
      <c r="G114" s="4"/>
      <c r="H114" s="4"/>
    </row>
    <row r="115" spans="1:8" x14ac:dyDescent="0.25">
      <c r="A115" s="1">
        <v>28277</v>
      </c>
      <c r="B115" s="4">
        <v>413.6832</v>
      </c>
      <c r="E115" s="1"/>
      <c r="G115" s="4"/>
      <c r="H115" s="4"/>
    </row>
    <row r="116" spans="1:8" x14ac:dyDescent="0.25">
      <c r="A116" s="1">
        <v>28307</v>
      </c>
      <c r="B116" s="4">
        <v>1915.59168</v>
      </c>
      <c r="E116" s="1"/>
      <c r="G116" s="4"/>
      <c r="H116" s="4"/>
    </row>
    <row r="117" spans="1:8" x14ac:dyDescent="0.25">
      <c r="A117" s="1">
        <v>28338</v>
      </c>
      <c r="B117" s="4">
        <v>2516.3568</v>
      </c>
      <c r="E117" s="1"/>
      <c r="G117" s="4"/>
      <c r="H117" s="4"/>
    </row>
    <row r="118" spans="1:8" x14ac:dyDescent="0.25">
      <c r="A118" s="1">
        <v>28369</v>
      </c>
      <c r="B118" s="4">
        <v>1241.3088</v>
      </c>
      <c r="E118" s="1"/>
      <c r="G118" s="4"/>
      <c r="H118" s="4"/>
    </row>
    <row r="119" spans="1:8" x14ac:dyDescent="0.25">
      <c r="A119" s="1">
        <v>28399</v>
      </c>
      <c r="B119" s="4">
        <v>684.59904000000006</v>
      </c>
      <c r="E119" s="1"/>
      <c r="G119" s="4"/>
      <c r="H119" s="4"/>
    </row>
    <row r="120" spans="1:8" x14ac:dyDescent="0.25">
      <c r="A120" s="1">
        <v>28430</v>
      </c>
      <c r="B120" s="4">
        <v>371.952</v>
      </c>
      <c r="E120" s="1"/>
      <c r="G120" s="4"/>
      <c r="H120" s="4"/>
    </row>
    <row r="121" spans="1:8" x14ac:dyDescent="0.25">
      <c r="A121" s="1">
        <v>28460</v>
      </c>
      <c r="B121" s="4">
        <v>242.66304</v>
      </c>
      <c r="E121" s="1"/>
      <c r="G121" s="4"/>
      <c r="H121" s="4"/>
    </row>
    <row r="122" spans="1:8" x14ac:dyDescent="0.25">
      <c r="A122" s="1">
        <v>28491</v>
      </c>
      <c r="B122" s="4">
        <v>185.07743999999997</v>
      </c>
      <c r="E122" s="1"/>
      <c r="G122" s="4"/>
      <c r="H122" s="4"/>
    </row>
    <row r="123" spans="1:8" x14ac:dyDescent="0.25">
      <c r="A123" s="1">
        <v>28522</v>
      </c>
      <c r="B123" s="4">
        <v>134.02368000000001</v>
      </c>
      <c r="E123" s="1"/>
      <c r="G123" s="4"/>
      <c r="H123" s="4"/>
    </row>
    <row r="124" spans="1:8" x14ac:dyDescent="0.25">
      <c r="A124" s="1">
        <v>28550</v>
      </c>
      <c r="B124" s="4">
        <v>153.47232</v>
      </c>
      <c r="E124" s="1"/>
      <c r="G124" s="4"/>
      <c r="H124" s="4"/>
    </row>
    <row r="125" spans="1:8" x14ac:dyDescent="0.25">
      <c r="A125" s="1">
        <v>28581</v>
      </c>
      <c r="B125" s="4">
        <v>183.2544</v>
      </c>
      <c r="E125" s="1"/>
      <c r="G125" s="4"/>
      <c r="H125" s="4"/>
    </row>
    <row r="126" spans="1:8" x14ac:dyDescent="0.25">
      <c r="A126" s="1">
        <v>28611</v>
      </c>
      <c r="B126" s="4">
        <v>407.38463999999999</v>
      </c>
      <c r="E126" s="1"/>
      <c r="G126" s="4"/>
      <c r="H126" s="4"/>
    </row>
    <row r="127" spans="1:8" x14ac:dyDescent="0.25">
      <c r="A127" s="1">
        <v>28642</v>
      </c>
      <c r="B127" s="4">
        <v>992.47679999999991</v>
      </c>
      <c r="E127" s="1"/>
      <c r="G127" s="4"/>
      <c r="H127" s="4"/>
    </row>
    <row r="128" spans="1:8" x14ac:dyDescent="0.25">
      <c r="A128" s="1">
        <v>28672</v>
      </c>
      <c r="B128" s="4">
        <v>2565.3715199999997</v>
      </c>
      <c r="E128" s="1"/>
      <c r="G128" s="4"/>
      <c r="H128" s="4"/>
    </row>
    <row r="129" spans="1:8" x14ac:dyDescent="0.25">
      <c r="A129" s="1">
        <v>28703</v>
      </c>
      <c r="B129" s="4">
        <v>2828.3904000000002</v>
      </c>
      <c r="E129" s="1"/>
      <c r="G129" s="4"/>
      <c r="H129" s="4"/>
    </row>
    <row r="130" spans="1:8" x14ac:dyDescent="0.25">
      <c r="A130" s="1">
        <v>28734</v>
      </c>
      <c r="B130" s="4">
        <v>1241.3088</v>
      </c>
      <c r="E130" s="1"/>
      <c r="G130" s="4"/>
      <c r="H130" s="4"/>
    </row>
    <row r="131" spans="1:8" x14ac:dyDescent="0.25">
      <c r="A131" s="1">
        <v>28764</v>
      </c>
      <c r="B131" s="4">
        <v>730.93536000000006</v>
      </c>
      <c r="E131" s="1"/>
      <c r="G131" s="4"/>
      <c r="H131" s="4"/>
    </row>
    <row r="132" spans="1:8" x14ac:dyDescent="0.25">
      <c r="A132" s="1">
        <v>28795</v>
      </c>
      <c r="B132" s="4">
        <v>385.94880000000001</v>
      </c>
      <c r="E132" s="1"/>
      <c r="G132" s="4"/>
      <c r="H132" s="4"/>
    </row>
    <row r="133" spans="1:8" x14ac:dyDescent="0.25">
      <c r="A133" s="1">
        <v>28825</v>
      </c>
      <c r="B133" s="4">
        <v>244.53791999999996</v>
      </c>
      <c r="E133" s="1"/>
      <c r="G133" s="4"/>
      <c r="H133" s="4"/>
    </row>
    <row r="134" spans="1:8" x14ac:dyDescent="0.25">
      <c r="A134" s="1">
        <v>28856</v>
      </c>
      <c r="B134" s="4">
        <v>176.50656000000001</v>
      </c>
      <c r="E134" s="1"/>
      <c r="G134" s="4"/>
      <c r="H134" s="4"/>
    </row>
    <row r="135" spans="1:8" x14ac:dyDescent="0.25">
      <c r="A135" s="1">
        <v>28887</v>
      </c>
      <c r="B135" s="4">
        <v>142.00704000000002</v>
      </c>
      <c r="E135" s="1"/>
      <c r="G135" s="4"/>
      <c r="H135" s="4"/>
    </row>
    <row r="136" spans="1:8" x14ac:dyDescent="0.25">
      <c r="A136" s="1">
        <v>28915</v>
      </c>
      <c r="B136" s="4">
        <v>118.38528000000001</v>
      </c>
      <c r="E136" s="1"/>
      <c r="G136" s="4"/>
      <c r="H136" s="4"/>
    </row>
    <row r="137" spans="1:8" x14ac:dyDescent="0.25">
      <c r="A137" s="1">
        <v>28946</v>
      </c>
      <c r="B137" s="4">
        <v>130.89599999999999</v>
      </c>
      <c r="E137" s="1"/>
      <c r="G137" s="4"/>
      <c r="H137" s="4"/>
    </row>
    <row r="138" spans="1:8" x14ac:dyDescent="0.25">
      <c r="A138" s="1">
        <v>28976</v>
      </c>
      <c r="B138" s="4">
        <v>185.07743999999997</v>
      </c>
      <c r="E138" s="1"/>
      <c r="G138" s="4"/>
      <c r="H138" s="4"/>
    </row>
    <row r="139" spans="1:8" x14ac:dyDescent="0.25">
      <c r="A139" s="1">
        <v>29007</v>
      </c>
      <c r="B139" s="4">
        <v>441.67680000000001</v>
      </c>
      <c r="E139" s="1"/>
      <c r="G139" s="4"/>
      <c r="H139" s="4"/>
    </row>
    <row r="140" spans="1:8" x14ac:dyDescent="0.25">
      <c r="A140" s="1">
        <v>29037</v>
      </c>
      <c r="B140" s="4">
        <v>1848.8995199999999</v>
      </c>
      <c r="E140" s="1"/>
      <c r="G140" s="4"/>
      <c r="H140" s="4"/>
    </row>
    <row r="141" spans="1:8" x14ac:dyDescent="0.25">
      <c r="A141" s="1">
        <v>29068</v>
      </c>
      <c r="B141" s="4">
        <v>1979.0697599999999</v>
      </c>
      <c r="E141" s="1"/>
      <c r="G141" s="4"/>
      <c r="H141" s="4"/>
    </row>
    <row r="142" spans="1:8" x14ac:dyDescent="0.25">
      <c r="A142" s="1">
        <v>29099</v>
      </c>
      <c r="B142" s="4">
        <v>1084.752</v>
      </c>
      <c r="E142" s="1"/>
      <c r="G142" s="4"/>
      <c r="H142" s="4"/>
    </row>
    <row r="143" spans="1:8" x14ac:dyDescent="0.25">
      <c r="A143" s="1">
        <v>29129</v>
      </c>
      <c r="B143" s="4">
        <v>462.29183999999998</v>
      </c>
      <c r="E143" s="1"/>
      <c r="G143" s="4"/>
      <c r="H143" s="4"/>
    </row>
    <row r="144" spans="1:8" x14ac:dyDescent="0.25">
      <c r="A144" s="1">
        <v>29160</v>
      </c>
      <c r="B144" s="4">
        <v>266.19839999999999</v>
      </c>
      <c r="E144" s="1"/>
      <c r="G144" s="4"/>
      <c r="H144" s="4"/>
    </row>
    <row r="145" spans="1:8" x14ac:dyDescent="0.25">
      <c r="A145" s="1">
        <v>29190</v>
      </c>
      <c r="B145" s="4">
        <v>197.39807999999999</v>
      </c>
      <c r="E145" s="1"/>
      <c r="G145" s="4"/>
      <c r="H145" s="4"/>
    </row>
    <row r="146" spans="1:8" x14ac:dyDescent="0.25">
      <c r="A146" s="1">
        <v>29221</v>
      </c>
      <c r="B146" s="4">
        <v>132.04512</v>
      </c>
      <c r="E146" s="1"/>
      <c r="G146" s="4"/>
      <c r="H146" s="4"/>
    </row>
    <row r="147" spans="1:8" x14ac:dyDescent="0.25">
      <c r="A147" s="1">
        <v>29252</v>
      </c>
      <c r="B147" s="4">
        <v>98.219519999999974</v>
      </c>
      <c r="E147" s="1"/>
      <c r="G147" s="4"/>
      <c r="H147" s="4"/>
    </row>
    <row r="148" spans="1:8" x14ac:dyDescent="0.25">
      <c r="A148" s="1">
        <v>29281</v>
      </c>
      <c r="B148" s="4">
        <v>102.58272000000001</v>
      </c>
      <c r="E148" s="1"/>
      <c r="G148" s="4"/>
      <c r="H148" s="4"/>
    </row>
    <row r="149" spans="1:8" x14ac:dyDescent="0.25">
      <c r="A149" s="1">
        <v>29312</v>
      </c>
      <c r="B149" s="4">
        <v>124.9344</v>
      </c>
      <c r="E149" s="1"/>
      <c r="G149" s="4"/>
      <c r="H149" s="4"/>
    </row>
    <row r="150" spans="1:8" x14ac:dyDescent="0.25">
      <c r="A150" s="1">
        <v>29342</v>
      </c>
      <c r="B150" s="4">
        <v>141.68736000000001</v>
      </c>
      <c r="E150" s="1"/>
      <c r="G150" s="4"/>
      <c r="H150" s="4"/>
    </row>
    <row r="151" spans="1:8" x14ac:dyDescent="0.25">
      <c r="A151" s="1">
        <v>29373</v>
      </c>
      <c r="B151" s="4">
        <v>612.23040000000003</v>
      </c>
      <c r="E151" s="1"/>
      <c r="G151" s="4"/>
      <c r="H151" s="4"/>
    </row>
    <row r="152" spans="1:8" x14ac:dyDescent="0.25">
      <c r="A152" s="1">
        <v>29403</v>
      </c>
      <c r="B152" s="4">
        <v>2262.1766399999997</v>
      </c>
      <c r="E152" s="1"/>
      <c r="G152" s="4"/>
      <c r="H152" s="4"/>
    </row>
    <row r="153" spans="1:8" x14ac:dyDescent="0.25">
      <c r="A153" s="1">
        <v>29434</v>
      </c>
      <c r="B153" s="4">
        <v>2556.8006399999999</v>
      </c>
      <c r="E153" s="1"/>
      <c r="G153" s="4"/>
      <c r="H153" s="4"/>
    </row>
    <row r="154" spans="1:8" x14ac:dyDescent="0.25">
      <c r="A154" s="1">
        <v>29465</v>
      </c>
      <c r="B154" s="4">
        <v>1333.5840000000001</v>
      </c>
      <c r="E154" s="1"/>
      <c r="G154" s="4"/>
      <c r="H154" s="4"/>
    </row>
    <row r="155" spans="1:8" x14ac:dyDescent="0.25">
      <c r="A155" s="1">
        <v>29495</v>
      </c>
      <c r="B155" s="4">
        <v>534.60864000000004</v>
      </c>
      <c r="E155" s="1"/>
      <c r="G155" s="4"/>
      <c r="H155" s="4"/>
    </row>
    <row r="156" spans="1:8" x14ac:dyDescent="0.25">
      <c r="A156" s="1">
        <v>29526</v>
      </c>
      <c r="B156" s="4">
        <v>299.11680000000001</v>
      </c>
      <c r="E156" s="1"/>
      <c r="G156" s="4"/>
      <c r="H156" s="4"/>
    </row>
    <row r="157" spans="1:8" x14ac:dyDescent="0.25">
      <c r="A157" s="1">
        <v>29556</v>
      </c>
      <c r="B157" s="4">
        <v>191.77344000000005</v>
      </c>
      <c r="E157" s="1"/>
      <c r="G157" s="4"/>
      <c r="H157" s="4"/>
    </row>
    <row r="158" spans="1:8" x14ac:dyDescent="0.25">
      <c r="A158" s="1">
        <v>29587</v>
      </c>
      <c r="B158" s="4">
        <v>147.84768000000003</v>
      </c>
      <c r="E158" s="1"/>
      <c r="G158" s="4"/>
      <c r="H158" s="4"/>
    </row>
    <row r="159" spans="1:8" x14ac:dyDescent="0.25">
      <c r="A159" s="1">
        <v>29618</v>
      </c>
      <c r="B159" s="4">
        <v>107.41248</v>
      </c>
      <c r="E159" s="1"/>
      <c r="G159" s="4"/>
      <c r="H159" s="4"/>
    </row>
    <row r="160" spans="1:8" x14ac:dyDescent="0.25">
      <c r="A160" s="1">
        <v>29646</v>
      </c>
      <c r="B160" s="4">
        <v>98.832960000000014</v>
      </c>
      <c r="E160" s="1"/>
      <c r="G160" s="4"/>
      <c r="H160" s="4"/>
    </row>
    <row r="161" spans="1:8" x14ac:dyDescent="0.25">
      <c r="A161" s="1">
        <v>29677</v>
      </c>
      <c r="B161" s="4">
        <v>135.30240000000001</v>
      </c>
      <c r="E161" s="1"/>
      <c r="G161" s="4"/>
      <c r="H161" s="4"/>
    </row>
    <row r="162" spans="1:8" x14ac:dyDescent="0.25">
      <c r="A162" s="1">
        <v>29707</v>
      </c>
      <c r="B162" s="4">
        <v>196.86239999999995</v>
      </c>
      <c r="E162" s="1"/>
      <c r="G162" s="4"/>
      <c r="H162" s="4"/>
    </row>
    <row r="163" spans="1:8" x14ac:dyDescent="0.25">
      <c r="A163" s="1">
        <v>29738</v>
      </c>
      <c r="B163" s="4">
        <v>539.65440000000001</v>
      </c>
      <c r="E163" s="1"/>
      <c r="G163" s="4"/>
      <c r="H163" s="4"/>
    </row>
    <row r="164" spans="1:8" x14ac:dyDescent="0.25">
      <c r="A164" s="1">
        <v>29768</v>
      </c>
      <c r="B164" s="4">
        <v>2256.2841599999997</v>
      </c>
      <c r="E164" s="1"/>
      <c r="G164" s="4"/>
      <c r="H164" s="4"/>
    </row>
    <row r="165" spans="1:8" x14ac:dyDescent="0.25">
      <c r="A165" s="1">
        <v>29799</v>
      </c>
      <c r="B165" s="4">
        <v>2802.4099199999996</v>
      </c>
      <c r="E165" s="1"/>
      <c r="G165" s="4"/>
      <c r="H165" s="4"/>
    </row>
    <row r="166" spans="1:8" x14ac:dyDescent="0.25">
      <c r="A166" s="1">
        <v>29830</v>
      </c>
      <c r="B166" s="4">
        <v>1691.5392000000002</v>
      </c>
      <c r="E166" s="1"/>
      <c r="G166" s="4"/>
      <c r="H166" s="4"/>
    </row>
    <row r="167" spans="1:8" x14ac:dyDescent="0.25">
      <c r="A167" s="1">
        <v>29860</v>
      </c>
      <c r="B167" s="4">
        <v>624.06719999999996</v>
      </c>
      <c r="E167" s="1"/>
      <c r="G167" s="4"/>
      <c r="H167" s="4"/>
    </row>
    <row r="168" spans="1:8" x14ac:dyDescent="0.25">
      <c r="A168" s="1">
        <v>29891</v>
      </c>
      <c r="B168" s="4">
        <v>346.80959999999999</v>
      </c>
      <c r="E168" s="1"/>
      <c r="G168" s="4"/>
      <c r="H168" s="4"/>
    </row>
    <row r="169" spans="1:8" x14ac:dyDescent="0.25">
      <c r="A169" s="1">
        <v>29921</v>
      </c>
      <c r="B169" s="4">
        <v>212.93279999999999</v>
      </c>
      <c r="E169" s="1"/>
      <c r="G169" s="4"/>
      <c r="H169" s="4"/>
    </row>
    <row r="170" spans="1:8" x14ac:dyDescent="0.25">
      <c r="A170" s="1">
        <v>29952</v>
      </c>
      <c r="B170" s="4">
        <v>149.45471999999998</v>
      </c>
      <c r="E170" s="1"/>
      <c r="G170" s="4"/>
      <c r="H170" s="4"/>
    </row>
    <row r="171" spans="1:8" x14ac:dyDescent="0.25">
      <c r="A171" s="1">
        <v>29983</v>
      </c>
      <c r="B171" s="4">
        <v>123.13728</v>
      </c>
      <c r="E171" s="1"/>
      <c r="G171" s="4"/>
      <c r="H171" s="4"/>
    </row>
    <row r="172" spans="1:8" x14ac:dyDescent="0.25">
      <c r="A172" s="1">
        <v>30011</v>
      </c>
      <c r="B172" s="4">
        <v>136.86624</v>
      </c>
      <c r="E172" s="1"/>
      <c r="G172" s="4"/>
      <c r="H172" s="4"/>
    </row>
    <row r="173" spans="1:8" x14ac:dyDescent="0.25">
      <c r="A173" s="1">
        <v>30042</v>
      </c>
      <c r="B173" s="4">
        <v>174.18239999999997</v>
      </c>
      <c r="E173" s="1"/>
      <c r="G173" s="4"/>
      <c r="H173" s="4"/>
    </row>
    <row r="174" spans="1:8" x14ac:dyDescent="0.25">
      <c r="A174" s="1">
        <v>30072</v>
      </c>
      <c r="B174" s="4">
        <v>209.98656</v>
      </c>
      <c r="E174" s="1"/>
      <c r="G174" s="4"/>
      <c r="H174" s="4"/>
    </row>
    <row r="175" spans="1:8" x14ac:dyDescent="0.25">
      <c r="A175" s="1">
        <v>30103</v>
      </c>
      <c r="B175" s="4">
        <v>710.20800000000008</v>
      </c>
      <c r="E175" s="1"/>
      <c r="G175" s="4"/>
      <c r="H175" s="4"/>
    </row>
    <row r="176" spans="1:8" x14ac:dyDescent="0.25">
      <c r="A176" s="1">
        <v>30133</v>
      </c>
      <c r="B176" s="4">
        <v>1828.81152</v>
      </c>
      <c r="E176" s="1"/>
      <c r="G176" s="4"/>
      <c r="H176" s="4"/>
    </row>
    <row r="177" spans="1:8" x14ac:dyDescent="0.25">
      <c r="A177" s="1">
        <v>30164</v>
      </c>
      <c r="B177" s="4">
        <v>2051.1187199999999</v>
      </c>
      <c r="E177" s="1"/>
      <c r="G177" s="4"/>
      <c r="H177" s="4"/>
    </row>
    <row r="178" spans="1:8" x14ac:dyDescent="0.25">
      <c r="A178" s="1">
        <v>30195</v>
      </c>
      <c r="B178" s="4">
        <v>1305.5904</v>
      </c>
      <c r="E178" s="1"/>
      <c r="G178" s="4"/>
      <c r="H178" s="4"/>
    </row>
    <row r="179" spans="1:8" x14ac:dyDescent="0.25">
      <c r="A179" s="1">
        <v>30225</v>
      </c>
      <c r="B179" s="4">
        <v>627.01344000000006</v>
      </c>
      <c r="E179" s="1"/>
      <c r="G179" s="4"/>
      <c r="H179" s="4"/>
    </row>
    <row r="180" spans="1:8" x14ac:dyDescent="0.25">
      <c r="A180" s="1">
        <v>30256</v>
      </c>
      <c r="B180" s="4">
        <v>433.38239999999996</v>
      </c>
      <c r="E180" s="1"/>
      <c r="G180" s="4"/>
      <c r="H180" s="4"/>
    </row>
    <row r="181" spans="1:8" x14ac:dyDescent="0.25">
      <c r="A181" s="1">
        <v>30286</v>
      </c>
      <c r="B181" s="4">
        <v>297.57024000000001</v>
      </c>
      <c r="E181" s="1"/>
      <c r="G181" s="4"/>
      <c r="H181" s="4"/>
    </row>
    <row r="182" spans="1:8" x14ac:dyDescent="0.25">
      <c r="A182" s="1">
        <v>30317</v>
      </c>
      <c r="B182" s="4">
        <v>238.64543999999998</v>
      </c>
      <c r="E182" s="1"/>
      <c r="G182" s="4"/>
      <c r="H182" s="4"/>
    </row>
    <row r="183" spans="1:8" x14ac:dyDescent="0.25">
      <c r="A183" s="1">
        <v>30348</v>
      </c>
      <c r="B183" s="4">
        <v>181.92383999999998</v>
      </c>
      <c r="E183" s="1"/>
      <c r="G183" s="4"/>
      <c r="H183" s="4"/>
    </row>
    <row r="184" spans="1:8" x14ac:dyDescent="0.25">
      <c r="A184" s="1">
        <v>30376</v>
      </c>
      <c r="B184" s="4">
        <v>205.16544000000002</v>
      </c>
      <c r="E184" s="1"/>
      <c r="G184" s="4"/>
      <c r="H184" s="4"/>
    </row>
    <row r="185" spans="1:8" x14ac:dyDescent="0.25">
      <c r="A185" s="1">
        <v>30407</v>
      </c>
      <c r="B185" s="4">
        <v>220.0608</v>
      </c>
      <c r="E185" s="1"/>
      <c r="G185" s="4"/>
      <c r="H185" s="4"/>
    </row>
    <row r="186" spans="1:8" x14ac:dyDescent="0.25">
      <c r="A186" s="1">
        <v>30437</v>
      </c>
      <c r="B186" s="4">
        <v>352.47744</v>
      </c>
      <c r="E186" s="1"/>
      <c r="G186" s="4"/>
      <c r="H186" s="4"/>
    </row>
    <row r="187" spans="1:8" x14ac:dyDescent="0.25">
      <c r="A187" s="1">
        <v>30468</v>
      </c>
      <c r="B187" s="4">
        <v>497.66399999999999</v>
      </c>
      <c r="E187" s="1"/>
      <c r="G187" s="4"/>
      <c r="H187" s="4"/>
    </row>
    <row r="188" spans="1:8" x14ac:dyDescent="0.25">
      <c r="A188" s="1">
        <v>30498</v>
      </c>
      <c r="B188" s="4">
        <v>1545.7046399999999</v>
      </c>
      <c r="E188" s="1"/>
      <c r="G188" s="4"/>
      <c r="H188" s="4"/>
    </row>
    <row r="189" spans="1:8" x14ac:dyDescent="0.25">
      <c r="A189" s="1">
        <v>30529</v>
      </c>
      <c r="B189" s="4">
        <v>2175.3964799999999</v>
      </c>
      <c r="E189" s="1"/>
      <c r="G189" s="4"/>
      <c r="H189" s="4"/>
    </row>
    <row r="190" spans="1:8" x14ac:dyDescent="0.25">
      <c r="A190" s="1">
        <v>30560</v>
      </c>
      <c r="B190" s="4">
        <v>1971.2159999999999</v>
      </c>
      <c r="E190" s="1"/>
      <c r="G190" s="4"/>
      <c r="H190" s="4"/>
    </row>
    <row r="191" spans="1:8" x14ac:dyDescent="0.25">
      <c r="A191" s="1">
        <v>30590</v>
      </c>
      <c r="B191" s="4">
        <v>895.65696000000003</v>
      </c>
      <c r="E191" s="1"/>
      <c r="G191" s="4"/>
      <c r="H191" s="4"/>
    </row>
    <row r="192" spans="1:8" x14ac:dyDescent="0.25">
      <c r="A192" s="1">
        <v>30621</v>
      </c>
      <c r="B192" s="4">
        <v>419.38560000000001</v>
      </c>
      <c r="E192" s="1"/>
      <c r="G192" s="4"/>
      <c r="H192" s="4"/>
    </row>
    <row r="193" spans="1:8" x14ac:dyDescent="0.25">
      <c r="A193" s="1">
        <v>30651</v>
      </c>
      <c r="B193" s="4">
        <v>264.09023999999999</v>
      </c>
      <c r="E193" s="1"/>
      <c r="G193" s="4"/>
      <c r="H193" s="4"/>
    </row>
    <row r="194" spans="1:8" x14ac:dyDescent="0.25">
      <c r="A194" s="1">
        <v>30682</v>
      </c>
      <c r="B194" s="4">
        <v>196.32671999999999</v>
      </c>
      <c r="E194" s="1"/>
      <c r="G194" s="4"/>
      <c r="H194" s="4"/>
    </row>
    <row r="195" spans="1:8" x14ac:dyDescent="0.25">
      <c r="A195" s="1">
        <v>30713</v>
      </c>
      <c r="B195" s="4">
        <v>140.31360000000001</v>
      </c>
      <c r="E195" s="1"/>
      <c r="G195" s="4"/>
      <c r="H195" s="4"/>
    </row>
    <row r="196" spans="1:8" x14ac:dyDescent="0.25">
      <c r="A196" s="1">
        <v>30742</v>
      </c>
      <c r="B196" s="4">
        <v>139.54463999999999</v>
      </c>
      <c r="E196" s="1"/>
      <c r="G196" s="4"/>
      <c r="H196" s="4"/>
    </row>
    <row r="197" spans="1:8" x14ac:dyDescent="0.25">
      <c r="A197" s="1">
        <v>30773</v>
      </c>
      <c r="B197" s="4">
        <v>128.82240000000002</v>
      </c>
      <c r="E197" s="1"/>
      <c r="G197" s="4"/>
      <c r="H197" s="4"/>
    </row>
    <row r="198" spans="1:8" x14ac:dyDescent="0.25">
      <c r="A198" s="1">
        <v>30803</v>
      </c>
      <c r="B198" s="4">
        <v>288.46368000000001</v>
      </c>
      <c r="E198" s="1"/>
      <c r="G198" s="4"/>
      <c r="H198" s="4"/>
    </row>
    <row r="199" spans="1:8" x14ac:dyDescent="0.25">
      <c r="A199" s="1">
        <v>30834</v>
      </c>
      <c r="B199" s="4">
        <v>802.48320000000001</v>
      </c>
      <c r="E199" s="1"/>
      <c r="G199" s="4"/>
      <c r="H199" s="4"/>
    </row>
    <row r="200" spans="1:8" x14ac:dyDescent="0.25">
      <c r="A200" s="1">
        <v>30864</v>
      </c>
      <c r="B200" s="4">
        <v>2421.00576</v>
      </c>
      <c r="E200" s="1"/>
      <c r="G200" s="4"/>
      <c r="H200" s="4"/>
    </row>
    <row r="201" spans="1:8" x14ac:dyDescent="0.25">
      <c r="A201" s="1">
        <v>30895</v>
      </c>
      <c r="B201" s="4">
        <v>1799.8848</v>
      </c>
      <c r="E201" s="1"/>
      <c r="G201" s="4"/>
      <c r="H201" s="4"/>
    </row>
    <row r="202" spans="1:8" x14ac:dyDescent="0.25">
      <c r="A202" s="1">
        <v>30926</v>
      </c>
      <c r="B202" s="4">
        <v>1710.9792</v>
      </c>
      <c r="E202" s="1"/>
      <c r="G202" s="4"/>
      <c r="H202" s="4"/>
    </row>
    <row r="203" spans="1:8" x14ac:dyDescent="0.25">
      <c r="A203" s="1">
        <v>30956</v>
      </c>
      <c r="B203" s="4">
        <v>540.23328000000004</v>
      </c>
      <c r="E203" s="1"/>
      <c r="G203" s="4"/>
      <c r="H203" s="4"/>
    </row>
    <row r="204" spans="1:8" x14ac:dyDescent="0.25">
      <c r="A204" s="1">
        <v>30987</v>
      </c>
      <c r="B204" s="4">
        <v>278.1216</v>
      </c>
      <c r="E204" s="1"/>
      <c r="G204" s="4"/>
      <c r="H204" s="4"/>
    </row>
    <row r="205" spans="1:8" x14ac:dyDescent="0.25">
      <c r="A205" s="1">
        <v>31017</v>
      </c>
      <c r="B205" s="4">
        <v>188.29151999999999</v>
      </c>
      <c r="E205" s="1"/>
      <c r="G205" s="4"/>
      <c r="H205" s="4"/>
    </row>
    <row r="206" spans="1:8" x14ac:dyDescent="0.25">
      <c r="A206" s="1">
        <v>31048</v>
      </c>
      <c r="B206" s="4">
        <v>139.00896</v>
      </c>
      <c r="E206" s="1"/>
      <c r="G206" s="4"/>
      <c r="H206" s="4"/>
    </row>
    <row r="207" spans="1:8" x14ac:dyDescent="0.25">
      <c r="A207" s="1">
        <v>31079</v>
      </c>
      <c r="B207" s="4">
        <v>98.703360000000004</v>
      </c>
      <c r="E207" s="1"/>
      <c r="G207" s="4"/>
      <c r="H207" s="4"/>
    </row>
    <row r="208" spans="1:8" x14ac:dyDescent="0.25">
      <c r="A208" s="1">
        <v>31107</v>
      </c>
      <c r="B208" s="4">
        <v>105.79679999999999</v>
      </c>
      <c r="E208" s="1"/>
      <c r="G208" s="4"/>
      <c r="H208" s="4"/>
    </row>
    <row r="209" spans="1:8" x14ac:dyDescent="0.25">
      <c r="A209" s="1">
        <v>31138</v>
      </c>
      <c r="B209" s="4">
        <v>102.9024</v>
      </c>
      <c r="E209" s="1"/>
      <c r="G209" s="4"/>
      <c r="H209" s="4"/>
    </row>
    <row r="210" spans="1:8" x14ac:dyDescent="0.25">
      <c r="A210" s="1">
        <v>31168</v>
      </c>
      <c r="B210" s="4">
        <v>124.00992000000001</v>
      </c>
      <c r="E210" s="1"/>
      <c r="G210" s="4"/>
      <c r="H210" s="4"/>
    </row>
    <row r="211" spans="1:8" x14ac:dyDescent="0.25">
      <c r="A211" s="1">
        <v>31199</v>
      </c>
      <c r="B211" s="4">
        <v>391.392</v>
      </c>
      <c r="E211" s="1"/>
      <c r="G211" s="4"/>
      <c r="H211" s="4"/>
    </row>
    <row r="212" spans="1:8" x14ac:dyDescent="0.25">
      <c r="A212" s="1">
        <v>31229</v>
      </c>
      <c r="B212" s="4">
        <v>1851.8457599999999</v>
      </c>
      <c r="E212" s="1"/>
      <c r="G212" s="4"/>
      <c r="H212" s="4"/>
    </row>
    <row r="213" spans="1:8" x14ac:dyDescent="0.25">
      <c r="A213" s="1">
        <v>31260</v>
      </c>
      <c r="B213" s="4">
        <v>2051.1187199999999</v>
      </c>
      <c r="E213" s="1"/>
      <c r="G213" s="4"/>
      <c r="H213" s="4"/>
    </row>
    <row r="214" spans="1:8" x14ac:dyDescent="0.25">
      <c r="A214" s="1">
        <v>31291</v>
      </c>
      <c r="B214" s="4">
        <v>1722.384</v>
      </c>
      <c r="E214" s="1"/>
      <c r="G214" s="4"/>
      <c r="H214" s="4"/>
    </row>
    <row r="215" spans="1:8" x14ac:dyDescent="0.25">
      <c r="A215" s="1">
        <v>31321</v>
      </c>
      <c r="B215" s="4">
        <v>875.30111999999997</v>
      </c>
      <c r="E215" s="1"/>
      <c r="G215" s="4"/>
      <c r="H215" s="4"/>
    </row>
    <row r="216" spans="1:8" x14ac:dyDescent="0.25">
      <c r="A216" s="1">
        <v>31352</v>
      </c>
      <c r="B216" s="4">
        <v>422.23680000000002</v>
      </c>
      <c r="E216" s="1"/>
      <c r="G216" s="4"/>
      <c r="H216" s="4"/>
    </row>
    <row r="217" spans="1:8" x14ac:dyDescent="0.25">
      <c r="A217" s="1">
        <v>31382</v>
      </c>
      <c r="B217" s="4">
        <v>257.66208</v>
      </c>
      <c r="E217" s="1"/>
      <c r="G217" s="4"/>
      <c r="H217" s="4"/>
    </row>
    <row r="218" spans="1:8" x14ac:dyDescent="0.25">
      <c r="A218" s="1">
        <v>31413</v>
      </c>
      <c r="B218" s="4">
        <v>168.20352</v>
      </c>
      <c r="E218" s="1"/>
      <c r="G218" s="4"/>
      <c r="H218" s="4"/>
    </row>
    <row r="219" spans="1:8" x14ac:dyDescent="0.25">
      <c r="A219" s="1">
        <v>31444</v>
      </c>
      <c r="B219" s="4">
        <v>120.96000000000001</v>
      </c>
      <c r="E219" s="1"/>
      <c r="G219" s="4"/>
      <c r="H219" s="4"/>
    </row>
    <row r="220" spans="1:8" x14ac:dyDescent="0.25">
      <c r="A220" s="1">
        <v>31472</v>
      </c>
      <c r="B220" s="4">
        <v>114.90335999999998</v>
      </c>
      <c r="E220" s="1"/>
      <c r="G220" s="4"/>
      <c r="H220" s="4"/>
    </row>
    <row r="221" spans="1:8" x14ac:dyDescent="0.25">
      <c r="A221" s="1">
        <v>31503</v>
      </c>
      <c r="B221" s="4">
        <v>133.74719999999999</v>
      </c>
      <c r="E221" s="1"/>
      <c r="G221" s="4"/>
      <c r="H221" s="4"/>
    </row>
    <row r="222" spans="1:8" x14ac:dyDescent="0.25">
      <c r="A222" s="1">
        <v>31533</v>
      </c>
      <c r="B222" s="4">
        <v>149.99039999999999</v>
      </c>
      <c r="E222" s="1"/>
      <c r="G222" s="4"/>
      <c r="H222" s="4"/>
    </row>
    <row r="223" spans="1:8" x14ac:dyDescent="0.25">
      <c r="A223" s="1">
        <v>31564</v>
      </c>
      <c r="B223" s="4">
        <v>623.37599999999998</v>
      </c>
      <c r="E223" s="1"/>
      <c r="G223" s="4"/>
      <c r="H223" s="4"/>
    </row>
    <row r="224" spans="1:8" x14ac:dyDescent="0.25">
      <c r="A224" s="1">
        <v>31594</v>
      </c>
      <c r="B224" s="4">
        <v>1629.53856</v>
      </c>
      <c r="E224" s="1"/>
      <c r="G224" s="4"/>
      <c r="H224" s="4"/>
    </row>
    <row r="225" spans="1:8" x14ac:dyDescent="0.25">
      <c r="A225" s="1">
        <v>31625</v>
      </c>
      <c r="B225" s="4">
        <v>1508.20704</v>
      </c>
      <c r="E225" s="1"/>
      <c r="G225" s="4"/>
      <c r="H225" s="4"/>
    </row>
    <row r="226" spans="1:8" x14ac:dyDescent="0.25">
      <c r="A226" s="1">
        <v>31656</v>
      </c>
      <c r="B226" s="4">
        <v>1383.8688</v>
      </c>
      <c r="E226" s="1"/>
      <c r="G226" s="4"/>
      <c r="H226" s="4"/>
    </row>
    <row r="227" spans="1:8" x14ac:dyDescent="0.25">
      <c r="A227" s="1">
        <v>31686</v>
      </c>
      <c r="B227" s="4">
        <v>658.61856</v>
      </c>
      <c r="E227" s="1"/>
      <c r="G227" s="4"/>
      <c r="H227" s="4"/>
    </row>
    <row r="228" spans="1:8" x14ac:dyDescent="0.25">
      <c r="A228" s="1">
        <v>31717</v>
      </c>
      <c r="B228" s="4">
        <v>299.11680000000001</v>
      </c>
      <c r="E228" s="1"/>
      <c r="G228" s="4"/>
      <c r="H228" s="4"/>
    </row>
    <row r="229" spans="1:8" x14ac:dyDescent="0.25">
      <c r="A229" s="1">
        <v>31747</v>
      </c>
      <c r="B229" s="4">
        <v>197.93376000000001</v>
      </c>
      <c r="E229" s="1"/>
      <c r="G229" s="4"/>
      <c r="H229" s="4"/>
    </row>
    <row r="230" spans="1:8" x14ac:dyDescent="0.25">
      <c r="A230" s="1">
        <v>31778</v>
      </c>
      <c r="B230" s="4">
        <v>137.13408000000001</v>
      </c>
      <c r="E230" s="1"/>
      <c r="G230" s="4"/>
      <c r="H230" s="4"/>
    </row>
    <row r="231" spans="1:8" x14ac:dyDescent="0.25">
      <c r="A231" s="1">
        <v>31809</v>
      </c>
      <c r="B231" s="4">
        <v>100.63871999999998</v>
      </c>
      <c r="E231" s="1"/>
      <c r="G231" s="4"/>
      <c r="H231" s="4"/>
    </row>
    <row r="232" spans="1:8" x14ac:dyDescent="0.25">
      <c r="A232" s="1">
        <v>31837</v>
      </c>
      <c r="B232" s="4">
        <v>99.368639999999999</v>
      </c>
      <c r="E232" s="1"/>
      <c r="G232" s="4"/>
      <c r="H232" s="4"/>
    </row>
    <row r="233" spans="1:8" x14ac:dyDescent="0.25">
      <c r="A233" s="1">
        <v>31868</v>
      </c>
      <c r="B233" s="4">
        <v>121.824</v>
      </c>
      <c r="E233" s="1"/>
      <c r="G233" s="4"/>
      <c r="H233" s="4"/>
    </row>
    <row r="234" spans="1:8" x14ac:dyDescent="0.25">
      <c r="A234" s="1">
        <v>31898</v>
      </c>
      <c r="B234" s="4">
        <v>154.54367999999999</v>
      </c>
      <c r="E234" s="1"/>
      <c r="G234" s="4"/>
      <c r="H234" s="4"/>
    </row>
    <row r="235" spans="1:8" x14ac:dyDescent="0.25">
      <c r="A235" s="1">
        <v>31929</v>
      </c>
      <c r="B235" s="4">
        <v>363.39839999999998</v>
      </c>
      <c r="E235" s="1"/>
      <c r="G235" s="4"/>
      <c r="H235" s="4"/>
    </row>
    <row r="236" spans="1:8" x14ac:dyDescent="0.25">
      <c r="A236" s="1">
        <v>31959</v>
      </c>
      <c r="B236" s="4">
        <v>1762.3872000000001</v>
      </c>
      <c r="E236" s="1"/>
      <c r="G236" s="4"/>
      <c r="H236" s="4"/>
    </row>
    <row r="237" spans="1:8" x14ac:dyDescent="0.25">
      <c r="A237" s="1">
        <v>31990</v>
      </c>
      <c r="B237" s="4">
        <v>1915.59168</v>
      </c>
      <c r="E237" s="1"/>
      <c r="G237" s="4"/>
      <c r="H237" s="4"/>
    </row>
    <row r="238" spans="1:8" x14ac:dyDescent="0.25">
      <c r="A238" s="1">
        <v>32021</v>
      </c>
      <c r="B238" s="4">
        <v>1063.7567999999999</v>
      </c>
      <c r="E238" s="1"/>
      <c r="G238" s="4"/>
      <c r="H238" s="4"/>
    </row>
    <row r="239" spans="1:8" x14ac:dyDescent="0.25">
      <c r="A239" s="1">
        <v>32051</v>
      </c>
      <c r="B239" s="4">
        <v>976.27679999999987</v>
      </c>
      <c r="E239" s="1"/>
      <c r="G239" s="4"/>
      <c r="H239" s="4"/>
    </row>
    <row r="240" spans="1:8" x14ac:dyDescent="0.25">
      <c r="A240" s="1">
        <v>32082</v>
      </c>
      <c r="B240" s="4">
        <v>375.58080000000007</v>
      </c>
      <c r="E240" s="1"/>
      <c r="G240" s="4"/>
      <c r="H240" s="4"/>
    </row>
    <row r="241" spans="1:8" x14ac:dyDescent="0.25">
      <c r="A241" s="1">
        <v>32112</v>
      </c>
      <c r="B241" s="4">
        <v>270.51839999999999</v>
      </c>
      <c r="E241" s="1"/>
      <c r="G241" s="4"/>
      <c r="H241" s="4"/>
    </row>
    <row r="242" spans="1:8" x14ac:dyDescent="0.25">
      <c r="A242" s="1">
        <v>32143</v>
      </c>
      <c r="B242" s="4">
        <v>218.02176</v>
      </c>
      <c r="E242" s="1"/>
      <c r="G242" s="4"/>
      <c r="H242" s="4"/>
    </row>
    <row r="243" spans="1:8" x14ac:dyDescent="0.25">
      <c r="A243" s="1">
        <v>32174</v>
      </c>
      <c r="B243" s="4">
        <v>184.41216000000003</v>
      </c>
      <c r="E243" s="1"/>
      <c r="G243" s="4"/>
      <c r="H243" s="4"/>
    </row>
    <row r="244" spans="1:8" x14ac:dyDescent="0.25">
      <c r="A244" s="1">
        <v>32203</v>
      </c>
      <c r="B244" s="4">
        <v>197.39807999999999</v>
      </c>
      <c r="E244" s="1"/>
      <c r="G244" s="4"/>
      <c r="H244" s="4"/>
    </row>
    <row r="245" spans="1:8" x14ac:dyDescent="0.25">
      <c r="A245" s="1">
        <v>32234</v>
      </c>
      <c r="B245" s="4">
        <v>196.21440000000001</v>
      </c>
      <c r="E245" s="1"/>
      <c r="G245" s="4"/>
      <c r="H245" s="4"/>
    </row>
    <row r="246" spans="1:8" x14ac:dyDescent="0.25">
      <c r="A246" s="1">
        <v>32264</v>
      </c>
      <c r="B246" s="4">
        <v>326.49696</v>
      </c>
      <c r="E246" s="1"/>
      <c r="G246" s="4"/>
      <c r="H246" s="4"/>
    </row>
    <row r="247" spans="1:8" x14ac:dyDescent="0.25">
      <c r="A247" s="1">
        <v>32295</v>
      </c>
      <c r="B247" s="4">
        <v>718.50239999999997</v>
      </c>
      <c r="E247" s="1"/>
      <c r="G247" s="4"/>
      <c r="H247" s="4"/>
    </row>
    <row r="248" spans="1:8" x14ac:dyDescent="0.25">
      <c r="A248" s="1">
        <v>32325</v>
      </c>
      <c r="B248" s="4">
        <v>1889.3433600000001</v>
      </c>
      <c r="E248" s="1"/>
      <c r="G248" s="4"/>
      <c r="H248" s="4"/>
    </row>
    <row r="249" spans="1:8" x14ac:dyDescent="0.25">
      <c r="A249" s="1">
        <v>32356</v>
      </c>
      <c r="B249" s="4">
        <v>2605.8153600000001</v>
      </c>
      <c r="E249" s="1"/>
      <c r="G249" s="4"/>
      <c r="H249" s="4"/>
    </row>
    <row r="250" spans="1:8" x14ac:dyDescent="0.25">
      <c r="A250" s="1">
        <v>32387</v>
      </c>
      <c r="B250" s="4">
        <v>1221.8688</v>
      </c>
      <c r="E250" s="1"/>
      <c r="G250" s="4"/>
      <c r="H250" s="4"/>
    </row>
    <row r="251" spans="1:8" x14ac:dyDescent="0.25">
      <c r="A251" s="1">
        <v>32417</v>
      </c>
      <c r="B251" s="4">
        <v>525.76991999999996</v>
      </c>
      <c r="E251" s="1"/>
      <c r="G251" s="4"/>
      <c r="H251" s="4"/>
    </row>
    <row r="252" spans="1:8" x14ac:dyDescent="0.25">
      <c r="A252" s="1">
        <v>32448</v>
      </c>
      <c r="B252" s="4">
        <v>318.81599999999997</v>
      </c>
      <c r="E252" s="1"/>
      <c r="G252" s="4"/>
      <c r="H252" s="4"/>
    </row>
    <row r="253" spans="1:8" x14ac:dyDescent="0.25">
      <c r="A253" s="1">
        <v>32478</v>
      </c>
      <c r="B253" s="4">
        <v>253.37664000000001</v>
      </c>
      <c r="E253" s="1"/>
      <c r="G253" s="4"/>
      <c r="H253" s="4"/>
    </row>
    <row r="254" spans="1:8" x14ac:dyDescent="0.25">
      <c r="A254" s="1">
        <v>32509</v>
      </c>
      <c r="B254" s="4">
        <v>227.39615999999998</v>
      </c>
      <c r="E254" s="1"/>
      <c r="G254" s="4"/>
      <c r="H254" s="4"/>
    </row>
    <row r="255" spans="1:8" x14ac:dyDescent="0.25">
      <c r="A255" s="1">
        <v>32540</v>
      </c>
      <c r="B255" s="4">
        <v>175.63392000000002</v>
      </c>
      <c r="E255" s="1"/>
      <c r="G255" s="4"/>
      <c r="H255" s="4"/>
    </row>
    <row r="256" spans="1:8" x14ac:dyDescent="0.25">
      <c r="A256" s="1">
        <v>32568</v>
      </c>
      <c r="B256" s="4">
        <v>198.20159999999996</v>
      </c>
      <c r="E256" s="1"/>
      <c r="G256" s="4"/>
      <c r="H256" s="4"/>
    </row>
    <row r="257" spans="1:8" x14ac:dyDescent="0.25">
      <c r="A257" s="1">
        <v>32599</v>
      </c>
      <c r="B257" s="4">
        <v>202.95359999999999</v>
      </c>
      <c r="E257" s="1"/>
      <c r="G257" s="4"/>
      <c r="H257" s="4"/>
    </row>
    <row r="258" spans="1:8" x14ac:dyDescent="0.25">
      <c r="A258" s="1">
        <v>32629</v>
      </c>
      <c r="B258" s="4">
        <v>441.93600000000004</v>
      </c>
      <c r="E258" s="1"/>
      <c r="G258" s="4"/>
      <c r="H258" s="4"/>
    </row>
    <row r="259" spans="1:8" x14ac:dyDescent="0.25">
      <c r="A259" s="1">
        <v>32660</v>
      </c>
      <c r="B259" s="4">
        <v>813.62880000000007</v>
      </c>
      <c r="E259" s="1"/>
      <c r="G259" s="4"/>
      <c r="H259" s="4"/>
    </row>
    <row r="260" spans="1:8" x14ac:dyDescent="0.25">
      <c r="A260" s="1">
        <v>32690</v>
      </c>
      <c r="B260" s="4">
        <v>1591.7731199999998</v>
      </c>
      <c r="E260" s="1"/>
      <c r="G260" s="4"/>
      <c r="H260" s="4"/>
    </row>
    <row r="261" spans="1:8" x14ac:dyDescent="0.25">
      <c r="A261" s="1">
        <v>32721</v>
      </c>
      <c r="B261" s="4">
        <v>2256.2841599999997</v>
      </c>
      <c r="E261" s="1"/>
      <c r="G261" s="4"/>
      <c r="H261" s="4"/>
    </row>
    <row r="262" spans="1:8" x14ac:dyDescent="0.25">
      <c r="A262" s="1">
        <v>32752</v>
      </c>
      <c r="B262" s="4">
        <v>1532.1312</v>
      </c>
      <c r="E262" s="1"/>
      <c r="G262" s="4"/>
      <c r="H262" s="4"/>
    </row>
    <row r="263" spans="1:8" x14ac:dyDescent="0.25">
      <c r="A263" s="1">
        <v>32782</v>
      </c>
      <c r="B263" s="4">
        <v>722.36448000000007</v>
      </c>
      <c r="E263" s="1"/>
      <c r="G263" s="4"/>
      <c r="H263" s="4"/>
    </row>
    <row r="264" spans="1:8" x14ac:dyDescent="0.25">
      <c r="A264" s="1">
        <v>32813</v>
      </c>
      <c r="B264" s="4">
        <v>321.40799999999996</v>
      </c>
      <c r="E264" s="1"/>
      <c r="G264" s="4"/>
      <c r="H264" s="4"/>
    </row>
    <row r="265" spans="1:8" x14ac:dyDescent="0.25">
      <c r="A265" s="1">
        <v>32843</v>
      </c>
      <c r="B265" s="4">
        <v>226.86048</v>
      </c>
      <c r="E265" s="1"/>
      <c r="G265" s="4"/>
      <c r="H265" s="4"/>
    </row>
    <row r="266" spans="1:8" x14ac:dyDescent="0.25">
      <c r="A266" s="1">
        <v>32874</v>
      </c>
      <c r="B266" s="4">
        <v>182.13120000000001</v>
      </c>
      <c r="E266" s="1"/>
      <c r="G266" s="4"/>
      <c r="H266" s="4"/>
    </row>
    <row r="267" spans="1:8" x14ac:dyDescent="0.25">
      <c r="A267" s="1">
        <v>32905</v>
      </c>
      <c r="B267" s="4">
        <v>151.44192000000001</v>
      </c>
      <c r="E267" s="1"/>
      <c r="G267" s="4"/>
      <c r="H267" s="4"/>
    </row>
    <row r="268" spans="1:8" x14ac:dyDescent="0.25">
      <c r="A268" s="1">
        <v>32933</v>
      </c>
      <c r="B268" s="4">
        <v>183.73823999999999</v>
      </c>
      <c r="E268" s="1"/>
      <c r="G268" s="4"/>
      <c r="H268" s="4"/>
    </row>
    <row r="269" spans="1:8" x14ac:dyDescent="0.25">
      <c r="A269" s="1">
        <v>32964</v>
      </c>
      <c r="B269" s="4">
        <v>201.91680000000002</v>
      </c>
      <c r="E269" s="1"/>
      <c r="G269" s="4"/>
      <c r="H269" s="4"/>
    </row>
    <row r="270" spans="1:8" x14ac:dyDescent="0.25">
      <c r="A270" s="1">
        <v>32994</v>
      </c>
      <c r="B270" s="4">
        <v>280.69632000000001</v>
      </c>
      <c r="E270" s="1"/>
      <c r="G270" s="4"/>
      <c r="H270" s="4"/>
    </row>
    <row r="271" spans="1:8" x14ac:dyDescent="0.25">
      <c r="A271" s="1">
        <v>33025</v>
      </c>
      <c r="B271" s="4">
        <v>699.06240000000003</v>
      </c>
      <c r="E271" s="1"/>
      <c r="G271" s="4"/>
      <c r="H271" s="4"/>
    </row>
    <row r="272" spans="1:8" x14ac:dyDescent="0.25">
      <c r="A272" s="1">
        <v>33055</v>
      </c>
      <c r="B272" s="4">
        <v>1860.6844799999999</v>
      </c>
      <c r="E272" s="1"/>
      <c r="G272" s="4"/>
      <c r="H272" s="4"/>
    </row>
    <row r="273" spans="1:8" x14ac:dyDescent="0.25">
      <c r="A273" s="1">
        <v>33086</v>
      </c>
      <c r="B273" s="4">
        <v>1684.4457600000001</v>
      </c>
      <c r="E273" s="1"/>
      <c r="G273" s="4"/>
      <c r="H273" s="4"/>
    </row>
    <row r="274" spans="1:8" x14ac:dyDescent="0.25">
      <c r="A274" s="1">
        <v>33117</v>
      </c>
      <c r="B274" s="4">
        <v>1286.1504</v>
      </c>
      <c r="E274" s="1"/>
      <c r="G274" s="4"/>
      <c r="H274" s="4"/>
    </row>
    <row r="275" spans="1:8" x14ac:dyDescent="0.25">
      <c r="A275" s="1">
        <v>33147</v>
      </c>
      <c r="B275" s="4">
        <v>629.69184000000007</v>
      </c>
      <c r="E275" s="1"/>
      <c r="G275" s="4"/>
      <c r="H275" s="4"/>
    </row>
    <row r="276" spans="1:8" x14ac:dyDescent="0.25">
      <c r="A276" s="1">
        <v>33178</v>
      </c>
      <c r="B276" s="4">
        <v>296.26560000000001</v>
      </c>
      <c r="E276" s="1"/>
      <c r="G276" s="4"/>
      <c r="H276" s="4"/>
    </row>
    <row r="277" spans="1:8" x14ac:dyDescent="0.25">
      <c r="A277" s="1">
        <v>33208</v>
      </c>
      <c r="B277" s="4">
        <v>208.91520000000003</v>
      </c>
      <c r="E277" s="1"/>
      <c r="G277" s="4"/>
      <c r="H277" s="4"/>
    </row>
    <row r="278" spans="1:8" x14ac:dyDescent="0.25">
      <c r="A278" s="1">
        <v>33239</v>
      </c>
      <c r="B278" s="4">
        <v>169.81056000000001</v>
      </c>
      <c r="E278" s="1"/>
      <c r="G278" s="4"/>
      <c r="H278" s="4"/>
    </row>
    <row r="279" spans="1:8" x14ac:dyDescent="0.25">
      <c r="A279" s="1">
        <v>33270</v>
      </c>
      <c r="B279" s="4">
        <v>121.92768000000001</v>
      </c>
      <c r="E279" s="1"/>
      <c r="G279" s="4"/>
      <c r="H279" s="4"/>
    </row>
    <row r="280" spans="1:8" x14ac:dyDescent="0.25">
      <c r="A280" s="1">
        <v>33298</v>
      </c>
      <c r="B280" s="4">
        <v>135.25919999999999</v>
      </c>
      <c r="E280" s="1"/>
      <c r="G280" s="4"/>
      <c r="H280" s="4"/>
    </row>
    <row r="281" spans="1:8" x14ac:dyDescent="0.25">
      <c r="A281" s="1">
        <v>33329</v>
      </c>
      <c r="B281" s="4">
        <v>136.5984</v>
      </c>
      <c r="E281" s="1"/>
      <c r="G281" s="4"/>
      <c r="H281" s="4"/>
    </row>
    <row r="282" spans="1:8" x14ac:dyDescent="0.25">
      <c r="A282" s="1">
        <v>33359</v>
      </c>
      <c r="B282" s="4">
        <v>234.09216000000001</v>
      </c>
      <c r="E282" s="1"/>
      <c r="G282" s="4"/>
      <c r="H282" s="4"/>
    </row>
    <row r="283" spans="1:8" x14ac:dyDescent="0.25">
      <c r="A283" s="1">
        <v>33390</v>
      </c>
      <c r="B283" s="4">
        <v>508.80960000000005</v>
      </c>
      <c r="E283" s="1"/>
      <c r="G283" s="4"/>
      <c r="H283" s="4"/>
    </row>
    <row r="284" spans="1:8" x14ac:dyDescent="0.25">
      <c r="A284" s="1">
        <v>33420</v>
      </c>
      <c r="B284" s="4">
        <v>1129.7491199999999</v>
      </c>
      <c r="E284" s="1"/>
      <c r="G284" s="4"/>
      <c r="H284" s="4"/>
    </row>
    <row r="285" spans="1:8" x14ac:dyDescent="0.25">
      <c r="A285" s="1">
        <v>33451</v>
      </c>
      <c r="B285" s="4">
        <v>1984.6943999999999</v>
      </c>
      <c r="E285" s="1"/>
      <c r="G285" s="4"/>
      <c r="H285" s="4"/>
    </row>
    <row r="286" spans="1:8" x14ac:dyDescent="0.25">
      <c r="A286" s="1">
        <v>33482</v>
      </c>
      <c r="B286" s="4">
        <v>1328.1408000000001</v>
      </c>
      <c r="E286" s="1"/>
      <c r="G286" s="4"/>
      <c r="H286" s="4"/>
    </row>
    <row r="287" spans="1:8" x14ac:dyDescent="0.25">
      <c r="A287" s="1">
        <v>33512</v>
      </c>
      <c r="B287" s="4">
        <v>430.41888</v>
      </c>
      <c r="E287" s="1"/>
      <c r="G287" s="4"/>
      <c r="H287" s="4"/>
    </row>
    <row r="288" spans="1:8" x14ac:dyDescent="0.25">
      <c r="A288" s="1">
        <v>33543</v>
      </c>
      <c r="B288" s="4">
        <v>239.5008</v>
      </c>
      <c r="E288" s="1"/>
      <c r="G288" s="4"/>
      <c r="H288" s="4"/>
    </row>
    <row r="289" spans="1:8" x14ac:dyDescent="0.25">
      <c r="A289" s="1">
        <v>33573</v>
      </c>
      <c r="B289" s="4">
        <v>178.64927999999998</v>
      </c>
      <c r="E289" s="1"/>
      <c r="G289" s="4"/>
      <c r="H289" s="4"/>
    </row>
    <row r="290" spans="1:8" x14ac:dyDescent="0.25">
      <c r="A290" s="1">
        <v>33604</v>
      </c>
      <c r="B290" s="4">
        <v>146.24063999999998</v>
      </c>
      <c r="E290" s="1"/>
      <c r="G290" s="4"/>
      <c r="H290" s="4"/>
    </row>
    <row r="291" spans="1:8" x14ac:dyDescent="0.25">
      <c r="A291" s="1">
        <v>33635</v>
      </c>
      <c r="B291" s="4">
        <v>118.01376000000002</v>
      </c>
      <c r="E291" s="1"/>
      <c r="G291" s="4"/>
      <c r="H291" s="4"/>
    </row>
    <row r="292" spans="1:8" x14ac:dyDescent="0.25">
      <c r="A292" s="1">
        <v>33664</v>
      </c>
      <c r="B292" s="4">
        <v>114.36767999999999</v>
      </c>
      <c r="E292" s="1"/>
      <c r="G292" s="4"/>
      <c r="H292" s="4"/>
    </row>
    <row r="293" spans="1:8" x14ac:dyDescent="0.25">
      <c r="A293" s="1">
        <v>33695</v>
      </c>
      <c r="B293" s="4">
        <v>103.4208</v>
      </c>
      <c r="E293" s="1"/>
      <c r="G293" s="4"/>
      <c r="H293" s="4"/>
    </row>
    <row r="294" spans="1:8" x14ac:dyDescent="0.25">
      <c r="A294" s="1">
        <v>33725</v>
      </c>
      <c r="B294" s="4">
        <v>134.99136000000001</v>
      </c>
      <c r="E294" s="1"/>
      <c r="G294" s="4"/>
      <c r="H294" s="4"/>
    </row>
    <row r="295" spans="1:8" x14ac:dyDescent="0.25">
      <c r="A295" s="1">
        <v>33756</v>
      </c>
      <c r="B295" s="4">
        <v>267.49439999999998</v>
      </c>
      <c r="E295" s="1"/>
      <c r="G295" s="4"/>
      <c r="H295" s="4"/>
    </row>
    <row r="296" spans="1:8" x14ac:dyDescent="0.25">
      <c r="A296" s="1">
        <v>33786</v>
      </c>
      <c r="B296" s="4">
        <v>794.41343999999992</v>
      </c>
      <c r="E296" s="1"/>
      <c r="G296" s="4"/>
      <c r="H296" s="4"/>
    </row>
    <row r="297" spans="1:8" x14ac:dyDescent="0.25">
      <c r="A297" s="1">
        <v>33817</v>
      </c>
      <c r="B297" s="4">
        <v>1571.6851200000001</v>
      </c>
      <c r="E297" s="1"/>
      <c r="G297" s="4"/>
      <c r="H297" s="4"/>
    </row>
    <row r="298" spans="1:8" x14ac:dyDescent="0.25">
      <c r="A298" s="1">
        <v>33848</v>
      </c>
      <c r="B298" s="4">
        <v>1163.0303999999999</v>
      </c>
      <c r="E298" s="1"/>
      <c r="G298" s="4"/>
      <c r="H298" s="4"/>
    </row>
    <row r="299" spans="1:8" x14ac:dyDescent="0.25">
      <c r="A299" s="1">
        <v>33878</v>
      </c>
      <c r="B299" s="4">
        <v>557.64287999999999</v>
      </c>
      <c r="E299" s="1"/>
      <c r="G299" s="4"/>
      <c r="H299" s="4"/>
    </row>
    <row r="300" spans="1:8" x14ac:dyDescent="0.25">
      <c r="A300" s="1">
        <v>33909</v>
      </c>
      <c r="B300" s="4">
        <v>282.2688</v>
      </c>
      <c r="E300" s="1"/>
      <c r="G300" s="4"/>
      <c r="H300" s="4"/>
    </row>
    <row r="301" spans="1:8" x14ac:dyDescent="0.25">
      <c r="A301" s="1">
        <v>33939</v>
      </c>
      <c r="B301" s="4">
        <v>193.38048000000001</v>
      </c>
      <c r="E301" s="1"/>
      <c r="G301" s="4"/>
      <c r="H301" s="4"/>
    </row>
    <row r="302" spans="1:8" x14ac:dyDescent="0.25">
      <c r="A302" s="1">
        <v>33970</v>
      </c>
      <c r="B302" s="4">
        <v>147.57983999999999</v>
      </c>
      <c r="E302" s="1"/>
      <c r="G302" s="4"/>
      <c r="H302" s="4"/>
    </row>
    <row r="303" spans="1:8" x14ac:dyDescent="0.25">
      <c r="A303" s="1">
        <v>34001</v>
      </c>
      <c r="B303" s="4">
        <v>118.29888</v>
      </c>
      <c r="E303" s="1"/>
      <c r="G303" s="4"/>
      <c r="H303" s="4"/>
    </row>
    <row r="304" spans="1:8" x14ac:dyDescent="0.25">
      <c r="A304" s="1">
        <v>34029</v>
      </c>
      <c r="B304" s="4">
        <v>110.88576</v>
      </c>
      <c r="E304" s="1"/>
      <c r="G304" s="4"/>
      <c r="H304" s="4"/>
    </row>
    <row r="305" spans="1:8" x14ac:dyDescent="0.25">
      <c r="A305" s="1">
        <v>34060</v>
      </c>
      <c r="B305" s="4">
        <v>135.5616</v>
      </c>
      <c r="E305" s="1"/>
      <c r="G305" s="4"/>
      <c r="H305" s="4"/>
    </row>
    <row r="306" spans="1:8" x14ac:dyDescent="0.25">
      <c r="A306" s="1">
        <v>34090</v>
      </c>
      <c r="B306" s="4">
        <v>213.20063999999999</v>
      </c>
      <c r="E306" s="1"/>
      <c r="G306" s="4"/>
      <c r="H306" s="4"/>
    </row>
    <row r="307" spans="1:8" x14ac:dyDescent="0.25">
      <c r="A307" s="1">
        <v>34121</v>
      </c>
      <c r="B307" s="4">
        <v>394.2432</v>
      </c>
      <c r="E307" s="1"/>
      <c r="G307" s="4"/>
      <c r="H307" s="4"/>
    </row>
    <row r="308" spans="1:8" x14ac:dyDescent="0.25">
      <c r="A308" s="1">
        <v>34151</v>
      </c>
      <c r="B308" s="4">
        <v>1068.9494400000001</v>
      </c>
      <c r="E308" s="1"/>
      <c r="G308" s="4"/>
      <c r="H308" s="4"/>
    </row>
    <row r="309" spans="1:8" x14ac:dyDescent="0.25">
      <c r="A309" s="1">
        <v>34182</v>
      </c>
      <c r="B309" s="4">
        <v>2320.03008</v>
      </c>
      <c r="E309" s="1"/>
      <c r="G309" s="4"/>
      <c r="H309" s="4"/>
    </row>
    <row r="310" spans="1:8" x14ac:dyDescent="0.25">
      <c r="A310" s="1">
        <v>34213</v>
      </c>
      <c r="B310" s="4">
        <v>1219.0176000000001</v>
      </c>
      <c r="E310" s="1"/>
      <c r="G310" s="4"/>
      <c r="H310" s="4"/>
    </row>
    <row r="311" spans="1:8" x14ac:dyDescent="0.25">
      <c r="A311" s="1">
        <v>34243</v>
      </c>
      <c r="B311" s="4">
        <v>514.25279999999998</v>
      </c>
      <c r="E311" s="1"/>
      <c r="G311" s="4"/>
      <c r="H311" s="4"/>
    </row>
    <row r="312" spans="1:8" x14ac:dyDescent="0.25">
      <c r="A312" s="1">
        <v>34274</v>
      </c>
      <c r="B312" s="4">
        <v>252.46080000000001</v>
      </c>
      <c r="E312" s="1"/>
      <c r="G312" s="4"/>
      <c r="H312" s="4"/>
    </row>
    <row r="313" spans="1:8" x14ac:dyDescent="0.25">
      <c r="A313" s="1">
        <v>34304</v>
      </c>
      <c r="B313" s="4">
        <v>169.00703999999999</v>
      </c>
      <c r="E313" s="1"/>
      <c r="G313" s="4"/>
      <c r="H313" s="4"/>
    </row>
    <row r="314" spans="1:8" x14ac:dyDescent="0.25">
      <c r="A314" s="1">
        <v>34335</v>
      </c>
      <c r="B314" s="4">
        <v>136.06272000000001</v>
      </c>
      <c r="E314" s="1"/>
      <c r="G314" s="4"/>
      <c r="H314" s="4"/>
    </row>
    <row r="315" spans="1:8" x14ac:dyDescent="0.25">
      <c r="A315" s="1">
        <v>34366</v>
      </c>
      <c r="B315" s="4">
        <v>104.02560000000003</v>
      </c>
      <c r="E315" s="1"/>
      <c r="G315" s="4"/>
      <c r="H315" s="4"/>
    </row>
    <row r="316" spans="1:8" x14ac:dyDescent="0.25">
      <c r="A316" s="1">
        <v>34394</v>
      </c>
      <c r="B316" s="4">
        <v>119.18879999999999</v>
      </c>
      <c r="E316" s="1"/>
      <c r="G316" s="4"/>
      <c r="H316" s="4"/>
    </row>
    <row r="317" spans="1:8" x14ac:dyDescent="0.25">
      <c r="A317" s="1">
        <v>34425</v>
      </c>
      <c r="B317" s="4">
        <v>101.60640000000001</v>
      </c>
      <c r="E317" s="1"/>
      <c r="G317" s="4"/>
      <c r="H317" s="4"/>
    </row>
    <row r="318" spans="1:8" x14ac:dyDescent="0.25">
      <c r="A318" s="1">
        <v>34455</v>
      </c>
      <c r="B318" s="4">
        <v>160.16832000000002</v>
      </c>
      <c r="E318" s="1"/>
      <c r="G318" s="4"/>
      <c r="H318" s="4"/>
    </row>
    <row r="319" spans="1:8" x14ac:dyDescent="0.25">
      <c r="A319" s="1">
        <v>34486</v>
      </c>
      <c r="B319" s="4">
        <v>553.65120000000002</v>
      </c>
      <c r="E319" s="1"/>
      <c r="G319" s="4"/>
      <c r="H319" s="4"/>
    </row>
    <row r="320" spans="1:8" x14ac:dyDescent="0.25">
      <c r="A320" s="1">
        <v>34516</v>
      </c>
      <c r="B320" s="4">
        <v>1117.96416</v>
      </c>
      <c r="E320" s="1"/>
      <c r="G320" s="4"/>
      <c r="H320" s="4"/>
    </row>
    <row r="321" spans="1:8" x14ac:dyDescent="0.25">
      <c r="A321" s="1">
        <v>34547</v>
      </c>
      <c r="B321" s="4">
        <v>1690.0704000000001</v>
      </c>
      <c r="E321" s="1"/>
      <c r="G321" s="4"/>
      <c r="H321" s="4"/>
    </row>
    <row r="322" spans="1:8" x14ac:dyDescent="0.25">
      <c r="A322" s="1">
        <v>34578</v>
      </c>
      <c r="B322" s="4">
        <v>1235.8656000000001</v>
      </c>
      <c r="E322" s="1"/>
      <c r="G322" s="4"/>
      <c r="H322" s="4"/>
    </row>
    <row r="323" spans="1:8" x14ac:dyDescent="0.25">
      <c r="A323" s="1">
        <v>34608</v>
      </c>
      <c r="B323" s="4">
        <v>424.79424</v>
      </c>
      <c r="E323" s="1"/>
      <c r="G323" s="4"/>
      <c r="H323" s="4"/>
    </row>
    <row r="324" spans="1:8" x14ac:dyDescent="0.25">
      <c r="A324" s="1">
        <v>34639</v>
      </c>
      <c r="B324" s="4">
        <v>222.91200000000001</v>
      </c>
      <c r="E324" s="1"/>
      <c r="G324" s="4"/>
      <c r="H324" s="4"/>
    </row>
    <row r="325" spans="1:8" x14ac:dyDescent="0.25">
      <c r="A325" s="1">
        <v>34669</v>
      </c>
      <c r="B325" s="4">
        <v>162.31104000000002</v>
      </c>
      <c r="E325" s="1"/>
      <c r="G325" s="4"/>
      <c r="H325" s="4"/>
    </row>
    <row r="326" spans="1:8" x14ac:dyDescent="0.25">
      <c r="A326" s="1">
        <v>34700</v>
      </c>
      <c r="B326" s="4">
        <v>130.70592000000002</v>
      </c>
      <c r="E326" s="1"/>
      <c r="G326" s="4"/>
      <c r="H326" s="4"/>
    </row>
    <row r="327" spans="1:8" x14ac:dyDescent="0.25">
      <c r="A327" s="1">
        <v>34731</v>
      </c>
      <c r="B327" s="4">
        <v>105.96095999999999</v>
      </c>
      <c r="E327" s="1"/>
      <c r="G327" s="4"/>
      <c r="H327" s="4"/>
    </row>
    <row r="328" spans="1:8" x14ac:dyDescent="0.25">
      <c r="A328" s="1">
        <v>34759</v>
      </c>
      <c r="B328" s="4">
        <v>115.43903999999999</v>
      </c>
      <c r="E328" s="1"/>
      <c r="G328" s="4"/>
      <c r="H328" s="4"/>
    </row>
    <row r="329" spans="1:8" x14ac:dyDescent="0.25">
      <c r="A329" s="1">
        <v>34790</v>
      </c>
      <c r="B329" s="4">
        <v>125.9712</v>
      </c>
      <c r="E329" s="1"/>
      <c r="G329" s="4"/>
      <c r="H329" s="4"/>
    </row>
    <row r="330" spans="1:8" x14ac:dyDescent="0.25">
      <c r="A330" s="1">
        <v>34820</v>
      </c>
      <c r="B330" s="4">
        <v>358.36991999999998</v>
      </c>
      <c r="E330" s="1"/>
      <c r="G330" s="4"/>
      <c r="H330" s="4"/>
    </row>
    <row r="331" spans="1:8" x14ac:dyDescent="0.25">
      <c r="A331" s="1">
        <v>34851</v>
      </c>
      <c r="B331" s="4">
        <v>816.48</v>
      </c>
      <c r="E331" s="1"/>
      <c r="G331" s="4"/>
      <c r="H331" s="4"/>
    </row>
    <row r="332" spans="1:8" x14ac:dyDescent="0.25">
      <c r="A332" s="1">
        <v>34881</v>
      </c>
      <c r="B332" s="4">
        <v>1580.2560000000001</v>
      </c>
      <c r="E332" s="1"/>
      <c r="G332" s="4"/>
      <c r="H332" s="4"/>
    </row>
    <row r="333" spans="1:8" x14ac:dyDescent="0.25">
      <c r="A333" s="1">
        <v>34912</v>
      </c>
      <c r="B333" s="4">
        <v>1964.6063999999999</v>
      </c>
      <c r="E333" s="1"/>
      <c r="G333" s="4"/>
      <c r="H333" s="4"/>
    </row>
    <row r="334" spans="1:8" x14ac:dyDescent="0.25">
      <c r="A334" s="1">
        <v>34943</v>
      </c>
      <c r="B334" s="4">
        <v>1056.7583999999999</v>
      </c>
      <c r="E334" s="1"/>
      <c r="G334" s="4"/>
      <c r="H334" s="4"/>
    </row>
    <row r="335" spans="1:8" x14ac:dyDescent="0.25">
      <c r="A335" s="1">
        <v>34973</v>
      </c>
      <c r="B335" s="4">
        <v>491.21855999999997</v>
      </c>
      <c r="E335" s="1"/>
      <c r="G335" s="4"/>
      <c r="H335" s="4"/>
    </row>
    <row r="336" spans="1:8" x14ac:dyDescent="0.25">
      <c r="A336" s="1">
        <v>35004</v>
      </c>
      <c r="B336" s="4">
        <v>287.97120000000001</v>
      </c>
      <c r="E336" s="1"/>
      <c r="G336" s="4"/>
      <c r="H336" s="4"/>
    </row>
    <row r="337" spans="1:8" x14ac:dyDescent="0.25">
      <c r="A337" s="1">
        <v>35034</v>
      </c>
      <c r="B337" s="4">
        <v>168.47136</v>
      </c>
      <c r="E337" s="1"/>
      <c r="G337" s="4"/>
      <c r="H337" s="4"/>
    </row>
    <row r="338" spans="1:8" x14ac:dyDescent="0.25">
      <c r="A338" s="1">
        <v>35065</v>
      </c>
      <c r="B338" s="4">
        <v>170.34623999999999</v>
      </c>
      <c r="E338" s="1"/>
      <c r="G338" s="4"/>
      <c r="H338" s="4"/>
    </row>
    <row r="339" spans="1:8" x14ac:dyDescent="0.25">
      <c r="A339" s="1">
        <v>35096</v>
      </c>
      <c r="B339" s="4">
        <v>131.29344</v>
      </c>
      <c r="E339" s="1"/>
      <c r="G339" s="4"/>
      <c r="H339" s="4"/>
    </row>
    <row r="340" spans="1:8" x14ac:dyDescent="0.25">
      <c r="A340" s="1">
        <v>35125</v>
      </c>
      <c r="B340" s="4">
        <v>147.31200000000001</v>
      </c>
      <c r="E340" s="1"/>
      <c r="G340" s="4"/>
      <c r="H340" s="4"/>
    </row>
    <row r="341" spans="1:8" x14ac:dyDescent="0.25">
      <c r="A341" s="1">
        <v>35156</v>
      </c>
      <c r="B341" s="4">
        <v>141.5232</v>
      </c>
      <c r="E341" s="1"/>
      <c r="G341" s="4"/>
      <c r="H341" s="4"/>
    </row>
    <row r="342" spans="1:8" x14ac:dyDescent="0.25">
      <c r="A342" s="1">
        <v>35186</v>
      </c>
      <c r="B342" s="4">
        <v>220.43232</v>
      </c>
      <c r="E342" s="1"/>
      <c r="G342" s="4"/>
      <c r="H342" s="4"/>
    </row>
    <row r="343" spans="1:8" x14ac:dyDescent="0.25">
      <c r="A343" s="1">
        <v>35217</v>
      </c>
      <c r="B343" s="4">
        <v>612.23040000000003</v>
      </c>
      <c r="E343" s="1"/>
      <c r="G343" s="4"/>
      <c r="H343" s="4"/>
    </row>
    <row r="344" spans="1:8" x14ac:dyDescent="0.25">
      <c r="A344" s="1">
        <v>35247</v>
      </c>
      <c r="B344" s="4">
        <v>1589.0947199999998</v>
      </c>
      <c r="E344" s="1"/>
      <c r="G344" s="4"/>
      <c r="H344" s="4"/>
    </row>
    <row r="345" spans="1:8" x14ac:dyDescent="0.25">
      <c r="A345" s="1">
        <v>35278</v>
      </c>
      <c r="B345" s="4">
        <v>2273.6937600000001</v>
      </c>
      <c r="E345" s="1"/>
      <c r="G345" s="4"/>
      <c r="H345" s="4"/>
    </row>
    <row r="346" spans="1:8" x14ac:dyDescent="0.25">
      <c r="A346" s="1">
        <v>35309</v>
      </c>
      <c r="B346" s="4">
        <v>1258.1568000000002</v>
      </c>
      <c r="E346" s="1"/>
      <c r="G346" s="4"/>
      <c r="H346" s="4"/>
    </row>
    <row r="347" spans="1:8" x14ac:dyDescent="0.25">
      <c r="A347" s="1">
        <v>35339</v>
      </c>
      <c r="B347" s="4">
        <v>508.36032</v>
      </c>
      <c r="E347" s="1"/>
      <c r="G347" s="4"/>
      <c r="H347" s="4"/>
    </row>
    <row r="348" spans="1:8" x14ac:dyDescent="0.25">
      <c r="A348" s="1">
        <v>35370</v>
      </c>
      <c r="B348" s="4">
        <v>258.6816</v>
      </c>
      <c r="E348" s="1"/>
      <c r="G348" s="4"/>
      <c r="H348" s="4"/>
    </row>
    <row r="349" spans="1:8" x14ac:dyDescent="0.25">
      <c r="A349" s="1">
        <v>35400</v>
      </c>
      <c r="B349" s="4">
        <v>183.47039999999998</v>
      </c>
      <c r="E349" s="1"/>
      <c r="G349" s="4"/>
      <c r="H349" s="4"/>
    </row>
    <row r="350" spans="1:8" x14ac:dyDescent="0.25">
      <c r="A350" s="1">
        <v>35431</v>
      </c>
      <c r="B350" s="4">
        <v>145.97280000000001</v>
      </c>
      <c r="E350" s="1"/>
      <c r="G350" s="4"/>
      <c r="H350" s="4"/>
    </row>
    <row r="351" spans="1:8" x14ac:dyDescent="0.25">
      <c r="A351" s="1">
        <v>35462</v>
      </c>
      <c r="B351" s="4">
        <v>112.73472</v>
      </c>
      <c r="E351" s="1"/>
      <c r="G351" s="4"/>
      <c r="H351" s="4"/>
    </row>
    <row r="352" spans="1:8" x14ac:dyDescent="0.25">
      <c r="A352" s="1">
        <v>35490</v>
      </c>
      <c r="B352" s="4">
        <v>116.24256000000001</v>
      </c>
      <c r="E352" s="1"/>
      <c r="G352" s="4"/>
      <c r="H352" s="4"/>
    </row>
    <row r="353" spans="1:8" x14ac:dyDescent="0.25">
      <c r="A353" s="1">
        <v>35521</v>
      </c>
      <c r="B353" s="4">
        <v>128.304</v>
      </c>
      <c r="E353" s="1"/>
      <c r="G353" s="4"/>
      <c r="H353" s="4"/>
    </row>
    <row r="354" spans="1:8" x14ac:dyDescent="0.25">
      <c r="A354" s="1">
        <v>35551</v>
      </c>
      <c r="B354" s="4">
        <v>155.88288</v>
      </c>
      <c r="E354" s="1"/>
      <c r="G354" s="4"/>
      <c r="H354" s="4"/>
    </row>
    <row r="355" spans="1:8" x14ac:dyDescent="0.25">
      <c r="A355" s="1">
        <v>35582</v>
      </c>
      <c r="B355" s="4">
        <v>357.95519999999999</v>
      </c>
      <c r="E355" s="1"/>
      <c r="G355" s="4"/>
      <c r="H355" s="4"/>
    </row>
    <row r="356" spans="1:8" x14ac:dyDescent="0.25">
      <c r="A356" s="1">
        <v>35612</v>
      </c>
      <c r="B356" s="4">
        <v>1274.1148800000001</v>
      </c>
      <c r="E356" s="1"/>
      <c r="G356" s="4"/>
      <c r="H356" s="4"/>
    </row>
    <row r="357" spans="1:8" x14ac:dyDescent="0.25">
      <c r="A357" s="1">
        <v>35643</v>
      </c>
      <c r="B357" s="4">
        <v>1565.7926400000001</v>
      </c>
      <c r="E357" s="1"/>
      <c r="G357" s="4"/>
      <c r="H357" s="4"/>
    </row>
    <row r="358" spans="1:8" x14ac:dyDescent="0.25">
      <c r="A358" s="1">
        <v>35674</v>
      </c>
      <c r="B358" s="4">
        <v>917.04960000000005</v>
      </c>
      <c r="E358" s="1"/>
      <c r="G358" s="4"/>
      <c r="H358" s="4"/>
    </row>
    <row r="359" spans="1:8" x14ac:dyDescent="0.25">
      <c r="A359" s="1">
        <v>35704</v>
      </c>
      <c r="B359" s="4">
        <v>387.02879999999999</v>
      </c>
      <c r="E359" s="1"/>
      <c r="G359" s="4"/>
      <c r="H359" s="4"/>
    </row>
    <row r="360" spans="1:8" x14ac:dyDescent="0.25">
      <c r="A360" s="1">
        <v>35735</v>
      </c>
      <c r="B360" s="4">
        <v>234.57599999999999</v>
      </c>
      <c r="E360" s="1"/>
      <c r="G360" s="4"/>
      <c r="H360" s="4"/>
    </row>
    <row r="361" spans="1:8" x14ac:dyDescent="0.25">
      <c r="A361" s="1">
        <v>35765</v>
      </c>
      <c r="B361" s="4">
        <v>199.54079999999996</v>
      </c>
      <c r="E361" s="1"/>
      <c r="G361" s="4"/>
      <c r="H361" s="4"/>
    </row>
    <row r="362" spans="1:8" x14ac:dyDescent="0.25">
      <c r="A362" s="1">
        <v>35796</v>
      </c>
      <c r="B362" s="4">
        <v>146.24063999999998</v>
      </c>
    </row>
    <row r="363" spans="1:8" x14ac:dyDescent="0.25">
      <c r="A363" s="1">
        <v>35827</v>
      </c>
      <c r="B363" s="4">
        <v>114.18624</v>
      </c>
    </row>
    <row r="364" spans="1:8" x14ac:dyDescent="0.25">
      <c r="A364" s="1">
        <v>35855</v>
      </c>
      <c r="B364" s="4">
        <v>132.58079999999998</v>
      </c>
    </row>
    <row r="365" spans="1:8" x14ac:dyDescent="0.25">
      <c r="A365" s="1">
        <v>35886</v>
      </c>
      <c r="B365" s="4">
        <v>170.0352</v>
      </c>
    </row>
    <row r="366" spans="1:8" x14ac:dyDescent="0.25">
      <c r="A366" s="1">
        <v>35916</v>
      </c>
      <c r="B366" s="4">
        <v>395.86752000000001</v>
      </c>
    </row>
    <row r="367" spans="1:8" x14ac:dyDescent="0.25">
      <c r="A367" s="1">
        <v>35947</v>
      </c>
      <c r="B367" s="4">
        <v>746.49599999999998</v>
      </c>
    </row>
    <row r="368" spans="1:8" x14ac:dyDescent="0.25">
      <c r="A368" s="1">
        <v>35977</v>
      </c>
      <c r="B368" s="4">
        <v>1793.9923199999998</v>
      </c>
    </row>
    <row r="369" spans="1:2" x14ac:dyDescent="0.25">
      <c r="A369" s="1">
        <v>36008</v>
      </c>
      <c r="B369" s="4">
        <v>2331.5472</v>
      </c>
    </row>
    <row r="370" spans="1:2" x14ac:dyDescent="0.25">
      <c r="A370" s="1">
        <v>36039</v>
      </c>
      <c r="B370" s="4">
        <v>1042.7616</v>
      </c>
    </row>
    <row r="371" spans="1:2" x14ac:dyDescent="0.25">
      <c r="A371" s="1">
        <v>36069</v>
      </c>
      <c r="B371" s="4">
        <v>577.73087999999996</v>
      </c>
    </row>
    <row r="372" spans="1:2" x14ac:dyDescent="0.25">
      <c r="A372" s="1">
        <v>36100</v>
      </c>
      <c r="B372" s="4">
        <v>269.0496</v>
      </c>
    </row>
    <row r="373" spans="1:2" x14ac:dyDescent="0.25">
      <c r="A373" s="1">
        <v>36130</v>
      </c>
      <c r="B373" s="4">
        <v>196.05888000000002</v>
      </c>
    </row>
    <row r="374" spans="1:2" x14ac:dyDescent="0.25">
      <c r="A374" s="1">
        <v>36161</v>
      </c>
      <c r="B374" s="4">
        <v>150.79391999999999</v>
      </c>
    </row>
    <row r="375" spans="1:2" x14ac:dyDescent="0.25">
      <c r="A375" s="1">
        <v>36192</v>
      </c>
      <c r="B375" s="4">
        <v>114.91200000000001</v>
      </c>
    </row>
    <row r="376" spans="1:2" x14ac:dyDescent="0.25">
      <c r="A376" s="1">
        <v>36220</v>
      </c>
      <c r="B376" s="4">
        <v>118.65312</v>
      </c>
    </row>
    <row r="377" spans="1:2" x14ac:dyDescent="0.25">
      <c r="A377" s="1">
        <v>36251</v>
      </c>
      <c r="B377" s="4">
        <v>126.74879999999999</v>
      </c>
    </row>
    <row r="378" spans="1:2" x14ac:dyDescent="0.25">
      <c r="A378" s="1">
        <v>36281</v>
      </c>
      <c r="B378" s="4">
        <v>213.73632000000001</v>
      </c>
    </row>
    <row r="379" spans="1:2" x14ac:dyDescent="0.25">
      <c r="A379" s="1">
        <v>36312</v>
      </c>
      <c r="B379" s="4">
        <v>553.65120000000002</v>
      </c>
    </row>
    <row r="380" spans="1:2" x14ac:dyDescent="0.25">
      <c r="A380" s="1">
        <v>36342</v>
      </c>
      <c r="B380" s="4">
        <v>1646.6803200000002</v>
      </c>
    </row>
    <row r="381" spans="1:2" x14ac:dyDescent="0.25">
      <c r="A381" s="1">
        <v>36373</v>
      </c>
      <c r="B381" s="4">
        <v>1736.40672</v>
      </c>
    </row>
    <row r="382" spans="1:2" x14ac:dyDescent="0.25">
      <c r="A382" s="1">
        <v>36404</v>
      </c>
      <c r="B382" s="4">
        <v>1269.3024</v>
      </c>
    </row>
    <row r="383" spans="1:2" x14ac:dyDescent="0.25">
      <c r="A383" s="1">
        <v>36434</v>
      </c>
      <c r="B383" s="4">
        <v>765.48671999999999</v>
      </c>
    </row>
    <row r="384" spans="1:2" x14ac:dyDescent="0.25">
      <c r="A384" s="1">
        <v>36465</v>
      </c>
      <c r="B384" s="4">
        <v>321.40799999999996</v>
      </c>
    </row>
    <row r="385" spans="1:2" x14ac:dyDescent="0.25">
      <c r="A385" s="1">
        <v>36495</v>
      </c>
      <c r="B385" s="4">
        <v>226.59264000000002</v>
      </c>
    </row>
    <row r="386" spans="1:2" x14ac:dyDescent="0.25">
      <c r="A386" s="1">
        <v>36526</v>
      </c>
      <c r="B386" s="4">
        <v>166.32863999999998</v>
      </c>
    </row>
    <row r="387" spans="1:2" x14ac:dyDescent="0.25">
      <c r="A387" s="1">
        <v>36557</v>
      </c>
      <c r="B387" s="4">
        <v>132.79680000000002</v>
      </c>
    </row>
    <row r="388" spans="1:2" x14ac:dyDescent="0.25">
      <c r="A388" s="1">
        <v>36586</v>
      </c>
      <c r="B388" s="4">
        <v>122.67071999999999</v>
      </c>
    </row>
    <row r="389" spans="1:2" x14ac:dyDescent="0.25">
      <c r="A389" s="1">
        <v>36617</v>
      </c>
      <c r="B389" s="4">
        <v>138.672</v>
      </c>
    </row>
    <row r="390" spans="1:2" x14ac:dyDescent="0.25">
      <c r="A390" s="1">
        <v>36647</v>
      </c>
      <c r="B390" s="4">
        <v>247.21631999999997</v>
      </c>
    </row>
    <row r="391" spans="1:2" x14ac:dyDescent="0.25">
      <c r="A391" s="1">
        <v>36678</v>
      </c>
      <c r="B391" s="4">
        <v>749.34719999999993</v>
      </c>
    </row>
    <row r="392" spans="1:2" x14ac:dyDescent="0.25">
      <c r="A392" s="1">
        <v>36708</v>
      </c>
      <c r="B392" s="4">
        <v>1796.9385600000001</v>
      </c>
    </row>
    <row r="393" spans="1:2" x14ac:dyDescent="0.25">
      <c r="A393" s="1">
        <v>36739</v>
      </c>
      <c r="B393" s="4">
        <v>2285.2108800000001</v>
      </c>
    </row>
    <row r="394" spans="1:2" x14ac:dyDescent="0.25">
      <c r="A394" s="1">
        <v>36770</v>
      </c>
      <c r="B394" s="4">
        <v>1383.8688</v>
      </c>
    </row>
    <row r="395" spans="1:2" x14ac:dyDescent="0.25">
      <c r="A395" s="1">
        <v>36800</v>
      </c>
      <c r="B395" s="4">
        <v>441.93600000000004</v>
      </c>
    </row>
    <row r="396" spans="1:2" x14ac:dyDescent="0.25">
      <c r="A396" s="1">
        <v>36831</v>
      </c>
      <c r="B396" s="4">
        <v>244.42559999999997</v>
      </c>
    </row>
    <row r="397" spans="1:2" x14ac:dyDescent="0.25">
      <c r="A397" s="1">
        <v>36861</v>
      </c>
      <c r="B397" s="4">
        <v>186.68447999999998</v>
      </c>
    </row>
    <row r="398" spans="1:2" x14ac:dyDescent="0.25">
      <c r="A398" s="1">
        <v>36892</v>
      </c>
      <c r="B398" s="4">
        <v>154.81152</v>
      </c>
    </row>
    <row r="399" spans="1:2" x14ac:dyDescent="0.25">
      <c r="A399" s="1">
        <v>36923</v>
      </c>
      <c r="B399" s="4">
        <v>125.7984</v>
      </c>
    </row>
    <row r="400" spans="1:2" x14ac:dyDescent="0.25">
      <c r="A400" s="1">
        <v>36951</v>
      </c>
      <c r="B400" s="4">
        <v>130.17024000000001</v>
      </c>
    </row>
    <row r="401" spans="1:2" x14ac:dyDescent="0.25">
      <c r="A401" s="1">
        <v>36982</v>
      </c>
      <c r="B401" s="4">
        <v>120.00959999999999</v>
      </c>
    </row>
    <row r="402" spans="1:2" x14ac:dyDescent="0.25">
      <c r="A402" s="1">
        <v>37012</v>
      </c>
      <c r="B402" s="4">
        <v>198.46943999999999</v>
      </c>
    </row>
    <row r="403" spans="1:2" x14ac:dyDescent="0.25">
      <c r="A403" s="1">
        <v>37043</v>
      </c>
      <c r="B403" s="4">
        <v>603.93599999999992</v>
      </c>
    </row>
    <row r="404" spans="1:2" x14ac:dyDescent="0.25">
      <c r="A404" s="1">
        <v>37073</v>
      </c>
      <c r="B404" s="4">
        <v>1175.8175999999999</v>
      </c>
    </row>
    <row r="405" spans="1:2" x14ac:dyDescent="0.25">
      <c r="A405" s="1">
        <v>37104</v>
      </c>
      <c r="B405" s="4">
        <v>2169.7718399999999</v>
      </c>
    </row>
    <row r="406" spans="1:2" x14ac:dyDescent="0.25">
      <c r="A406" s="1">
        <v>37135</v>
      </c>
      <c r="B406" s="4">
        <v>989.62559999999996</v>
      </c>
    </row>
    <row r="407" spans="1:2" x14ac:dyDescent="0.25">
      <c r="A407" s="1">
        <v>37165</v>
      </c>
      <c r="B407" s="4">
        <v>427.47264000000001</v>
      </c>
    </row>
    <row r="408" spans="1:2" x14ac:dyDescent="0.25">
      <c r="A408" s="1">
        <v>37196</v>
      </c>
      <c r="B408" s="4">
        <v>223.1712</v>
      </c>
    </row>
    <row r="409" spans="1:2" x14ac:dyDescent="0.25">
      <c r="A409" s="1">
        <v>37226</v>
      </c>
      <c r="B409" s="4">
        <v>169.81056000000001</v>
      </c>
    </row>
    <row r="410" spans="1:2" x14ac:dyDescent="0.25">
      <c r="A410" s="1">
        <v>37257</v>
      </c>
      <c r="B410" s="4">
        <v>141.95520000000002</v>
      </c>
    </row>
    <row r="411" spans="1:2" x14ac:dyDescent="0.25">
      <c r="A411" s="1">
        <v>37288</v>
      </c>
      <c r="B411" s="4">
        <v>118.54080000000002</v>
      </c>
    </row>
    <row r="412" spans="1:2" x14ac:dyDescent="0.25">
      <c r="A412" s="1">
        <v>37316</v>
      </c>
      <c r="B412" s="4">
        <v>123.74207999999999</v>
      </c>
    </row>
    <row r="413" spans="1:2" x14ac:dyDescent="0.25">
      <c r="A413" s="1">
        <v>37347</v>
      </c>
      <c r="B413" s="4">
        <v>133.74719999999999</v>
      </c>
    </row>
    <row r="414" spans="1:2" x14ac:dyDescent="0.25">
      <c r="A414" s="1">
        <v>37377</v>
      </c>
      <c r="B414" s="4">
        <v>223.11072000000001</v>
      </c>
    </row>
    <row r="415" spans="1:2" x14ac:dyDescent="0.25">
      <c r="A415" s="1">
        <v>37408</v>
      </c>
      <c r="B415" s="4">
        <v>427.68</v>
      </c>
    </row>
    <row r="416" spans="1:2" x14ac:dyDescent="0.25">
      <c r="A416" s="1">
        <v>37438</v>
      </c>
      <c r="B416" s="4">
        <v>1482.2265600000001</v>
      </c>
    </row>
    <row r="417" spans="1:2" x14ac:dyDescent="0.25">
      <c r="A417" s="1">
        <v>37469</v>
      </c>
      <c r="B417" s="4">
        <v>1903.8067199999998</v>
      </c>
    </row>
    <row r="418" spans="1:2" x14ac:dyDescent="0.25">
      <c r="A418" s="1">
        <v>37500</v>
      </c>
      <c r="B418" s="4">
        <v>894.75840000000005</v>
      </c>
    </row>
    <row r="419" spans="1:2" x14ac:dyDescent="0.25">
      <c r="A419" s="1">
        <v>37530</v>
      </c>
      <c r="B419" s="4">
        <v>528.71615999999995</v>
      </c>
    </row>
    <row r="420" spans="1:2" x14ac:dyDescent="0.25">
      <c r="A420" s="1">
        <v>37561</v>
      </c>
      <c r="B420" s="4">
        <v>240.79679999999999</v>
      </c>
    </row>
    <row r="421" spans="1:2" x14ac:dyDescent="0.25">
      <c r="A421" s="1">
        <v>37591</v>
      </c>
      <c r="B421" s="4">
        <v>156.68639999999999</v>
      </c>
    </row>
    <row r="422" spans="1:2" x14ac:dyDescent="0.25">
      <c r="A422" s="1">
        <v>37622</v>
      </c>
      <c r="B422" s="4">
        <v>132.84863999999999</v>
      </c>
    </row>
    <row r="423" spans="1:2" x14ac:dyDescent="0.25">
      <c r="A423" s="1">
        <v>37653</v>
      </c>
      <c r="B423" s="4">
        <v>112.73472</v>
      </c>
    </row>
    <row r="424" spans="1:2" x14ac:dyDescent="0.25">
      <c r="A424" s="1">
        <v>37681</v>
      </c>
      <c r="B424" s="4">
        <v>124.54560000000001</v>
      </c>
    </row>
    <row r="425" spans="1:2" x14ac:dyDescent="0.25">
      <c r="A425" s="1">
        <v>37712</v>
      </c>
      <c r="B425" s="4">
        <v>134.00640000000001</v>
      </c>
    </row>
    <row r="426" spans="1:2" x14ac:dyDescent="0.25">
      <c r="A426" s="1">
        <v>37742</v>
      </c>
      <c r="B426" s="4">
        <v>151.06175999999999</v>
      </c>
    </row>
    <row r="427" spans="1:2" x14ac:dyDescent="0.25">
      <c r="A427" s="1">
        <v>37773</v>
      </c>
      <c r="B427" s="4">
        <v>433.38239999999996</v>
      </c>
    </row>
    <row r="428" spans="1:2" x14ac:dyDescent="0.25">
      <c r="A428" s="1">
        <v>37803</v>
      </c>
      <c r="B428" s="4">
        <v>1808.45568</v>
      </c>
    </row>
    <row r="429" spans="1:2" x14ac:dyDescent="0.25">
      <c r="A429" s="1">
        <v>37834</v>
      </c>
      <c r="B429" s="4">
        <v>1687.1241600000001</v>
      </c>
    </row>
    <row r="430" spans="1:2" x14ac:dyDescent="0.25">
      <c r="A430" s="1">
        <v>37865</v>
      </c>
      <c r="B430" s="4">
        <v>1599.2640000000001</v>
      </c>
    </row>
    <row r="431" spans="1:2" x14ac:dyDescent="0.25">
      <c r="A431" s="1">
        <v>37895</v>
      </c>
      <c r="B431" s="4">
        <v>479.70143999999999</v>
      </c>
    </row>
    <row r="432" spans="1:2" x14ac:dyDescent="0.25">
      <c r="A432" s="1">
        <v>37926</v>
      </c>
      <c r="B432" s="4">
        <v>228.3552</v>
      </c>
    </row>
    <row r="433" spans="1:2" x14ac:dyDescent="0.25">
      <c r="A433" s="1">
        <v>37956</v>
      </c>
      <c r="B433" s="4">
        <v>166.32863999999998</v>
      </c>
    </row>
    <row r="434" spans="1:2" x14ac:dyDescent="0.25">
      <c r="A434" s="1">
        <v>37987</v>
      </c>
      <c r="B434" s="4">
        <v>156.95424</v>
      </c>
    </row>
    <row r="435" spans="1:2" x14ac:dyDescent="0.25">
      <c r="A435" s="1">
        <v>38018</v>
      </c>
      <c r="B435" s="4">
        <v>134.80127999999996</v>
      </c>
    </row>
    <row r="436" spans="1:2" x14ac:dyDescent="0.25">
      <c r="A436" s="1">
        <v>38047</v>
      </c>
      <c r="B436" s="4">
        <v>132.04512</v>
      </c>
    </row>
    <row r="437" spans="1:2" x14ac:dyDescent="0.25">
      <c r="A437" s="1">
        <v>38078</v>
      </c>
      <c r="B437" s="4">
        <v>128.56319999999999</v>
      </c>
    </row>
    <row r="438" spans="1:2" x14ac:dyDescent="0.25">
      <c r="A438" s="1">
        <v>38108</v>
      </c>
      <c r="B438" s="4">
        <v>173.29248000000001</v>
      </c>
    </row>
    <row r="439" spans="1:2" x14ac:dyDescent="0.25">
      <c r="A439" s="1">
        <v>38139</v>
      </c>
      <c r="B439" s="4">
        <v>478.22400000000005</v>
      </c>
    </row>
    <row r="440" spans="1:2" x14ac:dyDescent="0.25">
      <c r="A440" s="1">
        <v>38169</v>
      </c>
      <c r="B440" s="4">
        <v>1311.61248</v>
      </c>
    </row>
    <row r="441" spans="1:2" x14ac:dyDescent="0.25">
      <c r="A441" s="1">
        <v>38200</v>
      </c>
      <c r="B441" s="4">
        <v>1620.69984</v>
      </c>
    </row>
    <row r="442" spans="1:2" x14ac:dyDescent="0.25">
      <c r="A442" s="1">
        <v>38231</v>
      </c>
      <c r="B442" s="4">
        <v>1115.5968</v>
      </c>
    </row>
    <row r="443" spans="1:2" x14ac:dyDescent="0.25">
      <c r="A443" s="1">
        <v>38261</v>
      </c>
      <c r="B443" s="4">
        <v>762.80832000000009</v>
      </c>
    </row>
    <row r="444" spans="1:2" x14ac:dyDescent="0.25">
      <c r="A444" s="1">
        <v>38292</v>
      </c>
      <c r="B444" s="4">
        <v>338.25600000000003</v>
      </c>
    </row>
    <row r="445" spans="1:2" x14ac:dyDescent="0.25">
      <c r="A445" s="1">
        <v>38322</v>
      </c>
      <c r="B445" s="4">
        <v>259.53696000000002</v>
      </c>
    </row>
    <row r="446" spans="1:2" x14ac:dyDescent="0.25">
      <c r="A446" s="1">
        <v>38353</v>
      </c>
      <c r="B446" s="4">
        <v>216.41472000000002</v>
      </c>
    </row>
    <row r="447" spans="1:2" x14ac:dyDescent="0.25">
      <c r="A447" s="1">
        <v>38384</v>
      </c>
      <c r="B447" s="4">
        <v>174.66624000000002</v>
      </c>
    </row>
    <row r="448" spans="1:2" x14ac:dyDescent="0.25">
      <c r="A448" s="1">
        <v>38412</v>
      </c>
      <c r="B448" s="4">
        <v>179.18495999999999</v>
      </c>
    </row>
    <row r="449" spans="1:2" x14ac:dyDescent="0.25">
      <c r="A449" s="1">
        <v>38443</v>
      </c>
      <c r="B449" s="4">
        <v>187.92000000000002</v>
      </c>
    </row>
    <row r="450" spans="1:2" x14ac:dyDescent="0.25">
      <c r="A450" s="1">
        <v>38473</v>
      </c>
      <c r="B450" s="4">
        <v>226.59264000000002</v>
      </c>
    </row>
    <row r="451" spans="1:2" x14ac:dyDescent="0.25">
      <c r="A451" s="1">
        <v>38504</v>
      </c>
      <c r="B451" s="4">
        <v>346.80959999999999</v>
      </c>
    </row>
    <row r="452" spans="1:2" x14ac:dyDescent="0.25">
      <c r="A452" s="1">
        <v>38534</v>
      </c>
      <c r="B452" s="4">
        <v>1207.69056</v>
      </c>
    </row>
    <row r="453" spans="1:2" x14ac:dyDescent="0.25">
      <c r="A453" s="1">
        <v>38565</v>
      </c>
      <c r="B453" s="4">
        <v>1560.1680000000001</v>
      </c>
    </row>
    <row r="454" spans="1:2" x14ac:dyDescent="0.25">
      <c r="A454" s="1">
        <v>38596</v>
      </c>
      <c r="B454" s="4">
        <v>866.76479999999992</v>
      </c>
    </row>
    <row r="455" spans="1:2" x14ac:dyDescent="0.25">
      <c r="A455" s="1">
        <v>38626</v>
      </c>
      <c r="B455" s="4">
        <v>517.19903999999997</v>
      </c>
    </row>
    <row r="456" spans="1:2" x14ac:dyDescent="0.25">
      <c r="A456" s="1">
        <v>38657</v>
      </c>
      <c r="B456" s="4">
        <v>271.1232</v>
      </c>
    </row>
    <row r="457" spans="1:2" x14ac:dyDescent="0.25">
      <c r="A457" s="1">
        <v>38687</v>
      </c>
      <c r="B457" s="4">
        <v>234.09216000000001</v>
      </c>
    </row>
    <row r="458" spans="1:2" x14ac:dyDescent="0.25">
      <c r="A458" s="1">
        <v>38718</v>
      </c>
      <c r="B458" s="4">
        <v>196.32671999999999</v>
      </c>
    </row>
    <row r="459" spans="1:2" x14ac:dyDescent="0.25">
      <c r="A459" s="1">
        <v>38749</v>
      </c>
      <c r="B459" s="4">
        <v>166.9248</v>
      </c>
    </row>
    <row r="460" spans="1:2" x14ac:dyDescent="0.25">
      <c r="A460" s="1">
        <v>38777</v>
      </c>
      <c r="B460" s="4">
        <v>179.72064</v>
      </c>
    </row>
    <row r="461" spans="1:2" x14ac:dyDescent="0.25">
      <c r="A461" s="1">
        <v>38808</v>
      </c>
      <c r="B461" s="4">
        <v>193.10400000000001</v>
      </c>
    </row>
    <row r="462" spans="1:2" x14ac:dyDescent="0.25">
      <c r="A462" s="1">
        <v>38838</v>
      </c>
      <c r="B462" s="4">
        <v>332.1216</v>
      </c>
    </row>
    <row r="463" spans="1:2" x14ac:dyDescent="0.25">
      <c r="A463" s="1">
        <v>38869</v>
      </c>
      <c r="B463" s="4">
        <v>578.79359999999997</v>
      </c>
    </row>
    <row r="464" spans="1:2" x14ac:dyDescent="0.25">
      <c r="A464" s="1">
        <v>38899</v>
      </c>
      <c r="B464" s="4">
        <v>1303.0416</v>
      </c>
    </row>
    <row r="465" spans="1:2" x14ac:dyDescent="0.25">
      <c r="A465" s="1">
        <v>38930</v>
      </c>
      <c r="B465" s="4">
        <v>1190.2809600000001</v>
      </c>
    </row>
    <row r="466" spans="1:2" x14ac:dyDescent="0.25">
      <c r="A466" s="1">
        <v>38961</v>
      </c>
      <c r="B466" s="4">
        <v>886.20479999999998</v>
      </c>
    </row>
    <row r="467" spans="1:2" x14ac:dyDescent="0.25">
      <c r="A467" s="1">
        <v>38991</v>
      </c>
      <c r="B467" s="4">
        <v>476.7552</v>
      </c>
    </row>
    <row r="468" spans="1:2" x14ac:dyDescent="0.25">
      <c r="A468" s="1">
        <v>39022</v>
      </c>
      <c r="B468" s="4">
        <v>287.97120000000001</v>
      </c>
    </row>
    <row r="469" spans="1:2" x14ac:dyDescent="0.25">
      <c r="A469" s="1">
        <v>39052</v>
      </c>
      <c r="B469" s="4">
        <v>232.21728000000002</v>
      </c>
    </row>
    <row r="470" spans="1:2" x14ac:dyDescent="0.25">
      <c r="A470" s="1">
        <v>39083</v>
      </c>
      <c r="B470" s="4">
        <v>167.66783999999998</v>
      </c>
    </row>
    <row r="471" spans="1:2" x14ac:dyDescent="0.25">
      <c r="A471" s="1">
        <v>39114</v>
      </c>
      <c r="B471" s="4">
        <v>154.8288</v>
      </c>
    </row>
    <row r="472" spans="1:2" x14ac:dyDescent="0.25">
      <c r="A472" s="1">
        <v>39142</v>
      </c>
      <c r="B472" s="4">
        <v>166.59647999999999</v>
      </c>
    </row>
    <row r="473" spans="1:2" x14ac:dyDescent="0.25">
      <c r="A473" s="1">
        <v>39173</v>
      </c>
      <c r="B473" s="4">
        <v>178.58880000000002</v>
      </c>
    </row>
    <row r="474" spans="1:2" x14ac:dyDescent="0.25">
      <c r="A474" s="1">
        <v>39203</v>
      </c>
      <c r="B474" s="4">
        <v>230.87808000000004</v>
      </c>
    </row>
    <row r="475" spans="1:2" x14ac:dyDescent="0.25">
      <c r="A475" s="1">
        <v>39234</v>
      </c>
      <c r="B475" s="4">
        <v>473.55839999999995</v>
      </c>
    </row>
    <row r="476" spans="1:2" x14ac:dyDescent="0.25">
      <c r="A476" s="1">
        <v>39264</v>
      </c>
      <c r="B476" s="4">
        <v>1219.7433600000002</v>
      </c>
    </row>
    <row r="477" spans="1:2" x14ac:dyDescent="0.25">
      <c r="A477" s="1">
        <v>39295</v>
      </c>
      <c r="B477" s="4">
        <v>1461.6028799999999</v>
      </c>
    </row>
    <row r="478" spans="1:2" x14ac:dyDescent="0.25">
      <c r="A478" s="1">
        <v>39326</v>
      </c>
      <c r="B478" s="4">
        <v>1395.7920000000001</v>
      </c>
    </row>
    <row r="479" spans="1:2" x14ac:dyDescent="0.25">
      <c r="A479" s="1">
        <v>39356</v>
      </c>
      <c r="B479" s="4">
        <v>581.74847999999997</v>
      </c>
    </row>
    <row r="480" spans="1:2" x14ac:dyDescent="0.25">
      <c r="A480" s="1">
        <v>39387</v>
      </c>
      <c r="B480" s="4">
        <v>311.81759999999997</v>
      </c>
    </row>
    <row r="481" spans="1:2" x14ac:dyDescent="0.25">
      <c r="A481" s="1">
        <v>39417</v>
      </c>
      <c r="B481" s="4">
        <v>208.37951999999996</v>
      </c>
    </row>
    <row r="482" spans="1:2" x14ac:dyDescent="0.25">
      <c r="A482" s="1">
        <v>39448</v>
      </c>
      <c r="B482" s="4">
        <v>169.27488</v>
      </c>
    </row>
    <row r="483" spans="1:2" x14ac:dyDescent="0.25">
      <c r="A483" s="1">
        <v>39479</v>
      </c>
      <c r="B483" s="4">
        <v>138.30912000000001</v>
      </c>
    </row>
    <row r="484" spans="1:2" x14ac:dyDescent="0.25">
      <c r="A484" s="1">
        <v>39508</v>
      </c>
      <c r="B484" s="4">
        <v>141.68736000000001</v>
      </c>
    </row>
    <row r="485" spans="1:2" x14ac:dyDescent="0.25">
      <c r="A485" s="1">
        <v>39539</v>
      </c>
      <c r="B485" s="4">
        <v>136.08000000000001</v>
      </c>
    </row>
    <row r="486" spans="1:2" x14ac:dyDescent="0.25">
      <c r="A486" s="1">
        <v>39569</v>
      </c>
      <c r="B486" s="4">
        <v>164.18591999999998</v>
      </c>
    </row>
    <row r="487" spans="1:2" x14ac:dyDescent="0.25">
      <c r="A487" s="1">
        <v>39600</v>
      </c>
      <c r="B487" s="4">
        <v>665.62560000000008</v>
      </c>
    </row>
    <row r="488" spans="1:2" x14ac:dyDescent="0.25">
      <c r="A488" s="1">
        <v>39630</v>
      </c>
      <c r="B488" s="4">
        <v>1279.4716799999999</v>
      </c>
    </row>
    <row r="489" spans="1:2" x14ac:dyDescent="0.25">
      <c r="A489" s="1">
        <v>39661</v>
      </c>
      <c r="B489" s="4">
        <v>1732.9247999999998</v>
      </c>
    </row>
    <row r="490" spans="1:2" x14ac:dyDescent="0.25">
      <c r="A490" s="1">
        <v>39692</v>
      </c>
      <c r="B490" s="4">
        <v>958.7808</v>
      </c>
    </row>
    <row r="491" spans="1:2" x14ac:dyDescent="0.25">
      <c r="A491" s="1">
        <v>39722</v>
      </c>
      <c r="B491" s="4">
        <v>478.09440000000001</v>
      </c>
    </row>
    <row r="492" spans="1:2" x14ac:dyDescent="0.25">
      <c r="A492" s="1">
        <v>39753</v>
      </c>
      <c r="B492" s="4">
        <v>252.97919999999999</v>
      </c>
    </row>
    <row r="493" spans="1:2" x14ac:dyDescent="0.25">
      <c r="A493" s="1">
        <v>39783</v>
      </c>
      <c r="B493" s="4">
        <v>180.25631999999999</v>
      </c>
    </row>
    <row r="494" spans="1:2" x14ac:dyDescent="0.25">
      <c r="A494" s="1">
        <v>39814</v>
      </c>
      <c r="B494" s="4">
        <v>151.3296</v>
      </c>
    </row>
    <row r="495" spans="1:2" x14ac:dyDescent="0.25">
      <c r="A495" s="1">
        <v>39845</v>
      </c>
      <c r="B495" s="4">
        <v>119.50847999999999</v>
      </c>
    </row>
    <row r="496" spans="1:2" x14ac:dyDescent="0.25">
      <c r="A496" s="1">
        <v>39873</v>
      </c>
      <c r="B496" s="4">
        <v>123.2064</v>
      </c>
    </row>
    <row r="497" spans="1:2" x14ac:dyDescent="0.25">
      <c r="A497" s="1">
        <v>39904</v>
      </c>
      <c r="B497" s="4">
        <v>135.30240000000001</v>
      </c>
    </row>
    <row r="498" spans="1:2" x14ac:dyDescent="0.25">
      <c r="A498" s="1">
        <v>39934</v>
      </c>
      <c r="B498" s="4">
        <v>189.36288000000002</v>
      </c>
    </row>
    <row r="499" spans="1:2" x14ac:dyDescent="0.25">
      <c r="A499" s="1">
        <v>39965</v>
      </c>
      <c r="B499" s="4">
        <v>238.464</v>
      </c>
    </row>
    <row r="500" spans="1:2" x14ac:dyDescent="0.25">
      <c r="A500" s="1">
        <v>39995</v>
      </c>
      <c r="B500" s="4">
        <v>898.33535999999992</v>
      </c>
    </row>
    <row r="501" spans="1:2" x14ac:dyDescent="0.25">
      <c r="A501" s="1">
        <v>40026</v>
      </c>
      <c r="B501" s="4">
        <v>1225.9036800000001</v>
      </c>
    </row>
    <row r="502" spans="1:2" x14ac:dyDescent="0.25">
      <c r="A502" s="1">
        <v>40057</v>
      </c>
      <c r="B502" s="4">
        <v>755.82720000000006</v>
      </c>
    </row>
    <row r="503" spans="1:2" x14ac:dyDescent="0.25">
      <c r="A503" s="1">
        <v>40087</v>
      </c>
      <c r="B503" s="4">
        <v>443.00736000000006</v>
      </c>
    </row>
    <row r="504" spans="1:2" x14ac:dyDescent="0.25">
      <c r="A504" s="1">
        <v>40118</v>
      </c>
      <c r="B504" s="4">
        <v>231.72480000000002</v>
      </c>
    </row>
    <row r="505" spans="1:2" x14ac:dyDescent="0.25">
      <c r="A505" s="1">
        <v>40148</v>
      </c>
      <c r="B505" s="4">
        <v>171.95328000000001</v>
      </c>
    </row>
    <row r="506" spans="1:2" x14ac:dyDescent="0.25">
      <c r="A506" s="1">
        <v>40179</v>
      </c>
      <c r="B506" s="4">
        <v>141.15168</v>
      </c>
    </row>
    <row r="507" spans="1:2" x14ac:dyDescent="0.25">
      <c r="A507" s="1">
        <v>40210</v>
      </c>
      <c r="B507" s="4">
        <v>115.87968000000002</v>
      </c>
    </row>
    <row r="508" spans="1:2" x14ac:dyDescent="0.25">
      <c r="A508" s="1">
        <v>40238</v>
      </c>
      <c r="B508" s="4">
        <v>122.67071999999999</v>
      </c>
    </row>
    <row r="509" spans="1:2" x14ac:dyDescent="0.25">
      <c r="A509" s="1">
        <v>40269</v>
      </c>
      <c r="B509" s="4">
        <v>122.08319999999999</v>
      </c>
    </row>
    <row r="510" spans="1:2" x14ac:dyDescent="0.25">
      <c r="A510" s="1">
        <v>40299</v>
      </c>
      <c r="B510" s="4">
        <v>143.56224000000003</v>
      </c>
    </row>
    <row r="511" spans="1:2" x14ac:dyDescent="0.25">
      <c r="A511" s="1">
        <v>40330</v>
      </c>
      <c r="B511" s="4">
        <v>280.71360000000004</v>
      </c>
    </row>
    <row r="512" spans="1:2" x14ac:dyDescent="0.25">
      <c r="A512" s="1">
        <v>40360</v>
      </c>
      <c r="B512" s="4">
        <v>1181.4422400000001</v>
      </c>
    </row>
    <row r="513" spans="1:2" x14ac:dyDescent="0.25">
      <c r="A513" s="1">
        <v>40391</v>
      </c>
      <c r="B513" s="4">
        <v>1593.6479999999999</v>
      </c>
    </row>
    <row r="514" spans="1:2" x14ac:dyDescent="0.25">
      <c r="A514" s="1">
        <v>40422</v>
      </c>
      <c r="B514" s="4">
        <v>1624.6656</v>
      </c>
    </row>
    <row r="515" spans="1:2" x14ac:dyDescent="0.25">
      <c r="A515" s="1">
        <v>40452</v>
      </c>
      <c r="B515" s="4">
        <v>518.00256000000002</v>
      </c>
    </row>
    <row r="516" spans="1:2" x14ac:dyDescent="0.25">
      <c r="A516" s="1">
        <v>40483</v>
      </c>
      <c r="B516" s="4">
        <v>270.34559999999999</v>
      </c>
    </row>
    <row r="517" spans="1:2" x14ac:dyDescent="0.25">
      <c r="A517" s="1">
        <v>40513</v>
      </c>
      <c r="B517" s="4">
        <v>196.05888000000002</v>
      </c>
    </row>
    <row r="518" spans="1:2" x14ac:dyDescent="0.25">
      <c r="A518" s="1">
        <v>40544</v>
      </c>
      <c r="B518" s="4">
        <v>161.50752</v>
      </c>
    </row>
    <row r="519" spans="1:2" x14ac:dyDescent="0.25">
      <c r="A519" s="1">
        <v>40575</v>
      </c>
      <c r="B519" s="4">
        <v>129.42719999999997</v>
      </c>
    </row>
    <row r="520" spans="1:2" x14ac:dyDescent="0.25">
      <c r="A520" s="1">
        <v>40603</v>
      </c>
      <c r="B520" s="4">
        <v>129.63455999999999</v>
      </c>
    </row>
    <row r="521" spans="1:2" x14ac:dyDescent="0.25">
      <c r="A521" s="1">
        <v>40634</v>
      </c>
      <c r="B521" s="4">
        <v>125.1936</v>
      </c>
    </row>
    <row r="522" spans="1:2" x14ac:dyDescent="0.25">
      <c r="A522" s="1">
        <v>40664</v>
      </c>
      <c r="B522" s="4">
        <v>169.00703999999999</v>
      </c>
    </row>
    <row r="523" spans="1:2" x14ac:dyDescent="0.25">
      <c r="A523" s="1">
        <v>40695</v>
      </c>
      <c r="B523" s="4">
        <v>506.73599999999999</v>
      </c>
    </row>
    <row r="524" spans="1:2" x14ac:dyDescent="0.25">
      <c r="A524" s="1">
        <v>40725</v>
      </c>
      <c r="B524" s="4">
        <v>1683.1065600000002</v>
      </c>
    </row>
    <row r="525" spans="1:2" x14ac:dyDescent="0.25">
      <c r="A525" s="1">
        <v>40756</v>
      </c>
      <c r="B525" s="4">
        <v>1544.63328</v>
      </c>
    </row>
    <row r="526" spans="1:2" x14ac:dyDescent="0.25">
      <c r="A526" s="1">
        <v>40787</v>
      </c>
      <c r="B526" s="4">
        <v>1156.5504000000001</v>
      </c>
    </row>
    <row r="527" spans="1:2" x14ac:dyDescent="0.25">
      <c r="A527" s="1">
        <v>40817</v>
      </c>
      <c r="B527" s="4">
        <v>612.55007999999998</v>
      </c>
    </row>
    <row r="528" spans="1:2" x14ac:dyDescent="0.25">
      <c r="A528" s="1">
        <v>40848</v>
      </c>
      <c r="B528" s="4">
        <v>274.49279999999999</v>
      </c>
    </row>
    <row r="529" spans="1:2" x14ac:dyDescent="0.25">
      <c r="A529" s="1">
        <v>40878</v>
      </c>
      <c r="B529" s="4">
        <v>188.55936</v>
      </c>
    </row>
    <row r="530" spans="1:2" x14ac:dyDescent="0.25">
      <c r="A530" s="1">
        <v>40909</v>
      </c>
      <c r="B530" s="4">
        <v>152.13311999999999</v>
      </c>
    </row>
    <row r="531" spans="1:2" x14ac:dyDescent="0.25">
      <c r="A531" s="1">
        <v>40940</v>
      </c>
      <c r="B531" s="4">
        <v>126.78335999999999</v>
      </c>
    </row>
    <row r="532" spans="1:2" x14ac:dyDescent="0.25">
      <c r="A532" s="1">
        <v>40969</v>
      </c>
      <c r="B532" s="4">
        <v>129.09888000000001</v>
      </c>
    </row>
    <row r="533" spans="1:2" x14ac:dyDescent="0.25">
      <c r="A533" s="1">
        <v>41000</v>
      </c>
      <c r="B533" s="4">
        <v>132.96959999999999</v>
      </c>
    </row>
    <row r="534" spans="1:2" x14ac:dyDescent="0.25">
      <c r="A534" s="1">
        <v>41030</v>
      </c>
      <c r="B534" s="4">
        <v>155.07936000000001</v>
      </c>
    </row>
    <row r="535" spans="1:2" x14ac:dyDescent="0.25">
      <c r="A535" s="1">
        <v>41061</v>
      </c>
      <c r="B535" s="4">
        <v>360.02880000000005</v>
      </c>
    </row>
    <row r="536" spans="1:2" x14ac:dyDescent="0.25">
      <c r="A536" s="1">
        <v>41091</v>
      </c>
      <c r="B536" s="4">
        <v>1073.7705599999999</v>
      </c>
    </row>
    <row r="537" spans="1:2" x14ac:dyDescent="0.25">
      <c r="A537" s="1">
        <v>41122</v>
      </c>
      <c r="B537" s="4">
        <v>1365.7161600000002</v>
      </c>
    </row>
    <row r="538" spans="1:2" x14ac:dyDescent="0.25">
      <c r="A538" s="1">
        <v>41153</v>
      </c>
      <c r="B538" s="4">
        <v>1090.4544000000001</v>
      </c>
    </row>
    <row r="539" spans="1:2" x14ac:dyDescent="0.25">
      <c r="A539" s="1">
        <v>41183</v>
      </c>
      <c r="B539" s="4">
        <v>381.93983999999995</v>
      </c>
    </row>
    <row r="540" spans="1:2" x14ac:dyDescent="0.25">
      <c r="A540" s="1">
        <v>41214</v>
      </c>
      <c r="B540" s="4">
        <v>205.02719999999999</v>
      </c>
    </row>
    <row r="541" spans="1:2" x14ac:dyDescent="0.25">
      <c r="A541" s="1">
        <v>41244</v>
      </c>
      <c r="B541" s="4">
        <v>146.77632</v>
      </c>
    </row>
    <row r="542" spans="1:2" x14ac:dyDescent="0.25">
      <c r="A542" s="1">
        <v>41275</v>
      </c>
      <c r="B542" s="4">
        <v>126.95616</v>
      </c>
    </row>
    <row r="543" spans="1:2" x14ac:dyDescent="0.25">
      <c r="A543" s="1">
        <v>41306</v>
      </c>
      <c r="B543" s="4">
        <v>110.31552000000001</v>
      </c>
    </row>
    <row r="544" spans="1:2" x14ac:dyDescent="0.25">
      <c r="A544" s="1">
        <v>41334</v>
      </c>
      <c r="B544" s="4">
        <v>119.72448</v>
      </c>
    </row>
    <row r="545" spans="1:2" x14ac:dyDescent="0.25">
      <c r="A545" s="1">
        <v>41365</v>
      </c>
      <c r="B545" s="4">
        <v>118.7136</v>
      </c>
    </row>
    <row r="546" spans="1:2" x14ac:dyDescent="0.25">
      <c r="A546" s="1">
        <v>41395</v>
      </c>
      <c r="B546" s="4">
        <v>190.16640000000001</v>
      </c>
    </row>
    <row r="547" spans="1:2" x14ac:dyDescent="0.25">
      <c r="A547" s="1">
        <v>41426</v>
      </c>
      <c r="B547" s="4">
        <v>572.83200000000011</v>
      </c>
    </row>
    <row r="548" spans="1:2" x14ac:dyDescent="0.25">
      <c r="A548" s="1">
        <v>41456</v>
      </c>
      <c r="B548" s="4">
        <v>1505.7964800000002</v>
      </c>
    </row>
    <row r="549" spans="1:2" x14ac:dyDescent="0.25">
      <c r="A549" s="1">
        <v>41487</v>
      </c>
      <c r="B549" s="4">
        <v>1163.7647999999999</v>
      </c>
    </row>
    <row r="550" spans="1:2" x14ac:dyDescent="0.25">
      <c r="A550" s="1">
        <v>41518</v>
      </c>
      <c r="B550" s="4">
        <v>734.83199999999999</v>
      </c>
    </row>
    <row r="551" spans="1:2" x14ac:dyDescent="0.25">
      <c r="A551" s="1">
        <v>41548</v>
      </c>
      <c r="B551" s="4">
        <v>500.59296000000006</v>
      </c>
    </row>
    <row r="552" spans="1:2" x14ac:dyDescent="0.25">
      <c r="A552" s="1">
        <v>41579</v>
      </c>
      <c r="B552" s="4">
        <v>212.54399999999998</v>
      </c>
    </row>
    <row r="553" spans="1:2" x14ac:dyDescent="0.25">
      <c r="A553" s="1">
        <v>41609</v>
      </c>
      <c r="B553" s="4">
        <v>181.05983999999998</v>
      </c>
    </row>
    <row r="554" spans="1:2" x14ac:dyDescent="0.25">
      <c r="A554" s="1">
        <v>41640</v>
      </c>
      <c r="B554" s="4">
        <v>146.24063999999998</v>
      </c>
    </row>
    <row r="555" spans="1:2" x14ac:dyDescent="0.25">
      <c r="A555" s="1">
        <v>41671</v>
      </c>
      <c r="B555" s="4">
        <v>128.45952</v>
      </c>
    </row>
    <row r="556" spans="1:2" x14ac:dyDescent="0.25">
      <c r="A556" s="1">
        <v>41699</v>
      </c>
      <c r="B556" s="4">
        <v>142.22304000000003</v>
      </c>
    </row>
    <row r="557" spans="1:2" x14ac:dyDescent="0.25">
      <c r="A557" s="1">
        <v>41730</v>
      </c>
      <c r="B557" s="4">
        <v>173.40479999999999</v>
      </c>
    </row>
    <row r="558" spans="1:2" x14ac:dyDescent="0.25">
      <c r="A558" s="1">
        <v>41760</v>
      </c>
      <c r="B558" s="4">
        <v>218.82528000000002</v>
      </c>
    </row>
    <row r="559" spans="1:2" x14ac:dyDescent="0.25">
      <c r="A559" s="1">
        <v>41791</v>
      </c>
      <c r="B559" s="4">
        <v>330.9984</v>
      </c>
    </row>
    <row r="560" spans="1:2" x14ac:dyDescent="0.25">
      <c r="A560" s="1">
        <v>41821</v>
      </c>
      <c r="B560" s="4">
        <v>1189.7452800000001</v>
      </c>
    </row>
    <row r="561" spans="1:2" x14ac:dyDescent="0.25">
      <c r="A561" s="1">
        <v>41852</v>
      </c>
      <c r="B561" s="4">
        <v>1440.71136</v>
      </c>
    </row>
    <row r="562" spans="1:2" x14ac:dyDescent="0.25">
      <c r="A562" s="1">
        <v>41883</v>
      </c>
      <c r="B562" s="4">
        <v>1083.7152000000001</v>
      </c>
    </row>
    <row r="563" spans="1:2" x14ac:dyDescent="0.25">
      <c r="A563" s="1">
        <v>41913</v>
      </c>
      <c r="B563" s="4">
        <v>462.82751999999994</v>
      </c>
    </row>
    <row r="564" spans="1:2" x14ac:dyDescent="0.25">
      <c r="A564" s="1">
        <v>41944</v>
      </c>
      <c r="B564" s="4">
        <v>220.32</v>
      </c>
    </row>
    <row r="565" spans="1:2" x14ac:dyDescent="0.25">
      <c r="A565" s="1">
        <v>41974</v>
      </c>
      <c r="B565" s="4">
        <v>168.73920000000001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4F0A-EA63-419D-945C-26668EDE5F80}">
  <dimension ref="A1:N13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1</v>
      </c>
      <c r="D1" t="s">
        <v>2</v>
      </c>
      <c r="E1" t="s">
        <v>7</v>
      </c>
      <c r="F1" t="s">
        <v>28</v>
      </c>
      <c r="G1" t="s">
        <v>3</v>
      </c>
      <c r="H1" t="s">
        <v>4</v>
      </c>
      <c r="I1" t="s">
        <v>5</v>
      </c>
      <c r="J1" t="s">
        <v>29</v>
      </c>
      <c r="K1" t="s">
        <v>6</v>
      </c>
      <c r="L1" t="s">
        <v>27</v>
      </c>
      <c r="M1" t="s">
        <v>30</v>
      </c>
      <c r="N1" t="s">
        <v>101</v>
      </c>
    </row>
    <row r="2" spans="1:14" x14ac:dyDescent="0.25">
      <c r="A2" s="1">
        <v>37622</v>
      </c>
      <c r="B2">
        <v>31</v>
      </c>
      <c r="C2" s="4">
        <v>123.2064</v>
      </c>
      <c r="D2" s="4">
        <v>9.6422399999999993</v>
      </c>
      <c r="E2" s="4">
        <v>258.73343999999997</v>
      </c>
      <c r="F2" s="4">
        <v>125.88479999999997</v>
      </c>
      <c r="G2" s="4">
        <v>3.4819200000000001</v>
      </c>
      <c r="H2" s="4">
        <v>33.212159999999997</v>
      </c>
      <c r="I2" s="4">
        <v>96.422399999999996</v>
      </c>
      <c r="J2" s="4">
        <v>445.15007999999995</v>
      </c>
      <c r="K2" s="4">
        <v>56.782080000000001</v>
      </c>
      <c r="L2" s="4">
        <v>819.05471999999997</v>
      </c>
      <c r="M2" s="4">
        <v>373.90463999999997</v>
      </c>
      <c r="N2" s="4">
        <v>26.783999999999999</v>
      </c>
    </row>
    <row r="3" spans="1:14" x14ac:dyDescent="0.25">
      <c r="A3" s="1">
        <v>37653</v>
      </c>
      <c r="B3">
        <v>28</v>
      </c>
      <c r="C3" s="4">
        <v>104.50944</v>
      </c>
      <c r="D3" s="4">
        <v>8.2252800000000015</v>
      </c>
      <c r="E3" s="4">
        <v>217.96992</v>
      </c>
      <c r="F3" s="4">
        <v>105.23519999999996</v>
      </c>
      <c r="G3" s="4">
        <v>2.9030400000000003</v>
      </c>
      <c r="H3" s="4">
        <v>21.288959999999999</v>
      </c>
      <c r="I3" s="4">
        <v>67.7376</v>
      </c>
      <c r="J3" s="4">
        <v>368.32319999999999</v>
      </c>
      <c r="K3" s="4">
        <v>61.326720000000016</v>
      </c>
      <c r="L3" s="4">
        <v>683.18208000000004</v>
      </c>
      <c r="M3" s="4">
        <v>314.97984000000002</v>
      </c>
      <c r="N3" s="4">
        <v>24.192</v>
      </c>
    </row>
    <row r="4" spans="1:14" x14ac:dyDescent="0.25">
      <c r="A4" s="1">
        <v>37681</v>
      </c>
      <c r="B4">
        <v>31</v>
      </c>
      <c r="C4" s="4">
        <v>115.43904000000001</v>
      </c>
      <c r="D4" s="4">
        <v>9.10656</v>
      </c>
      <c r="E4" s="4">
        <v>240.52032</v>
      </c>
      <c r="F4" s="4">
        <v>115.97471999999999</v>
      </c>
      <c r="G4" s="4">
        <v>3.21408</v>
      </c>
      <c r="H4" s="4">
        <v>19.016639999999999</v>
      </c>
      <c r="I4" s="4">
        <v>77.405760000000001</v>
      </c>
      <c r="J4" s="4">
        <v>391.58207999999996</v>
      </c>
      <c r="K4" s="4">
        <v>54.639360000000011</v>
      </c>
      <c r="L4" s="4">
        <v>717.27552000000003</v>
      </c>
      <c r="M4" s="4">
        <v>325.69344000000001</v>
      </c>
      <c r="N4" s="4">
        <v>26.783999999999999</v>
      </c>
    </row>
    <row r="5" spans="1:14" x14ac:dyDescent="0.25">
      <c r="A5" s="1">
        <v>37712</v>
      </c>
      <c r="B5">
        <v>30</v>
      </c>
      <c r="C5" s="4">
        <v>124.1568</v>
      </c>
      <c r="D5" s="4">
        <v>9.8496000000000006</v>
      </c>
      <c r="E5" s="4">
        <v>261.79199999999997</v>
      </c>
      <c r="F5" s="4">
        <v>127.78560000000003</v>
      </c>
      <c r="G5" s="4">
        <v>3.3696000000000002</v>
      </c>
      <c r="H5" s="4">
        <v>34.473599999999998</v>
      </c>
      <c r="I5" s="4">
        <v>171.59039999999999</v>
      </c>
      <c r="J5" s="4">
        <v>508.80959999999999</v>
      </c>
      <c r="K5" s="4">
        <v>40.953600000000002</v>
      </c>
      <c r="L5" s="4">
        <v>1085.0111999999999</v>
      </c>
      <c r="M5" s="4">
        <v>576.20159999999998</v>
      </c>
      <c r="N5" s="4">
        <v>25.92</v>
      </c>
    </row>
    <row r="6" spans="1:14" x14ac:dyDescent="0.25">
      <c r="A6" s="1">
        <v>37742</v>
      </c>
      <c r="B6">
        <v>31</v>
      </c>
      <c r="C6" s="4">
        <v>140.08032</v>
      </c>
      <c r="D6" s="4">
        <v>10.981439999999997</v>
      </c>
      <c r="E6" s="4">
        <v>298.10592000000003</v>
      </c>
      <c r="F6" s="4">
        <v>147.04416000000001</v>
      </c>
      <c r="G6" s="4">
        <v>4.0175999999999998</v>
      </c>
      <c r="H6" s="4">
        <v>31.605120000000003</v>
      </c>
      <c r="I6" s="4">
        <v>162.57888</v>
      </c>
      <c r="J6" s="4">
        <v>534.34079999999994</v>
      </c>
      <c r="K6" s="4">
        <v>42.050879999999999</v>
      </c>
      <c r="L6" s="4">
        <v>1299.0239999999999</v>
      </c>
      <c r="M6" s="4">
        <v>764.68320000000006</v>
      </c>
      <c r="N6" s="4">
        <v>26.783999999999999</v>
      </c>
    </row>
    <row r="7" spans="1:14" x14ac:dyDescent="0.25">
      <c r="A7" s="1">
        <v>37773</v>
      </c>
      <c r="B7">
        <v>30</v>
      </c>
      <c r="C7" s="4">
        <v>401.76</v>
      </c>
      <c r="D7" s="4">
        <v>31.622399999999999</v>
      </c>
      <c r="E7" s="4">
        <v>910.56960000000004</v>
      </c>
      <c r="F7" s="4">
        <v>477.18720000000013</v>
      </c>
      <c r="G7" s="4">
        <v>12.182399999999999</v>
      </c>
      <c r="H7" s="4">
        <v>89.1648</v>
      </c>
      <c r="I7" s="4">
        <v>1210.4639999999999</v>
      </c>
      <c r="J7" s="4">
        <v>2402.7840000000001</v>
      </c>
      <c r="K7" s="4">
        <v>192.5856</v>
      </c>
      <c r="L7" s="4">
        <v>6675.1776</v>
      </c>
      <c r="M7" s="4">
        <v>4272.3936000000003</v>
      </c>
      <c r="N7" s="4">
        <v>25.92</v>
      </c>
    </row>
    <row r="8" spans="1:14" x14ac:dyDescent="0.25">
      <c r="A8" s="1">
        <v>37803</v>
      </c>
      <c r="B8">
        <v>31</v>
      </c>
      <c r="C8" s="4">
        <v>1676.6784</v>
      </c>
      <c r="D8" s="4">
        <v>131.77728000000002</v>
      </c>
      <c r="E8" s="4">
        <v>3889.3046399999994</v>
      </c>
      <c r="F8" s="4">
        <v>2080.8489599999994</v>
      </c>
      <c r="G8" s="4">
        <v>51.69312</v>
      </c>
      <c r="H8" s="4">
        <v>202.48703999999998</v>
      </c>
      <c r="I8" s="4">
        <v>2785.5360000000001</v>
      </c>
      <c r="J8" s="4">
        <v>7453.9871999999996</v>
      </c>
      <c r="K8" s="4">
        <v>576.65951999999993</v>
      </c>
      <c r="L8" s="4">
        <v>16554.119040000001</v>
      </c>
      <c r="M8" s="4">
        <v>9100.13184</v>
      </c>
      <c r="N8" s="4">
        <v>26.783999999999999</v>
      </c>
    </row>
    <row r="9" spans="1:14" x14ac:dyDescent="0.25">
      <c r="A9" s="1">
        <v>37834</v>
      </c>
      <c r="B9">
        <v>31</v>
      </c>
      <c r="C9" s="4">
        <v>1564.1856</v>
      </c>
      <c r="D9" s="4">
        <v>122.93856</v>
      </c>
      <c r="E9" s="4">
        <v>3626.2857600000007</v>
      </c>
      <c r="F9" s="4">
        <v>1939.1616000000006</v>
      </c>
      <c r="G9" s="4">
        <v>48.211199999999998</v>
      </c>
      <c r="H9" s="4">
        <v>166.32864000000001</v>
      </c>
      <c r="I9" s="4">
        <v>1711.4975999999999</v>
      </c>
      <c r="J9" s="4">
        <v>5730.4368000000004</v>
      </c>
      <c r="K9" s="4">
        <v>226.32480000000001</v>
      </c>
      <c r="L9" s="4">
        <v>15526.952640000001</v>
      </c>
      <c r="M9" s="4">
        <v>9796.51584</v>
      </c>
      <c r="N9" s="4">
        <v>26.783999999999999</v>
      </c>
    </row>
    <row r="10" spans="1:14" x14ac:dyDescent="0.25">
      <c r="A10" s="1">
        <v>37865</v>
      </c>
      <c r="B10">
        <v>30</v>
      </c>
      <c r="C10" s="4">
        <v>1482.624</v>
      </c>
      <c r="D10" s="4">
        <v>116.64</v>
      </c>
      <c r="E10" s="4">
        <v>3436.7328000000002</v>
      </c>
      <c r="F10" s="4">
        <v>1837.4688000000006</v>
      </c>
      <c r="G10" s="4">
        <v>45.878399999999999</v>
      </c>
      <c r="H10" s="4">
        <v>287.71199999999999</v>
      </c>
      <c r="I10" s="4">
        <v>1469.664</v>
      </c>
      <c r="J10" s="4">
        <v>5272.6463999999996</v>
      </c>
      <c r="K10" s="4">
        <v>78.537599999999998</v>
      </c>
      <c r="L10" s="4">
        <v>13740.191999999999</v>
      </c>
      <c r="M10" s="4">
        <v>8467.5455999999995</v>
      </c>
      <c r="N10" s="4">
        <v>25.92</v>
      </c>
    </row>
    <row r="11" spans="1:14" x14ac:dyDescent="0.25">
      <c r="A11" s="1">
        <v>37895</v>
      </c>
      <c r="B11">
        <v>31</v>
      </c>
      <c r="C11" s="4">
        <v>444.61439999999999</v>
      </c>
      <c r="D11" s="4">
        <v>35.087040000000002</v>
      </c>
      <c r="E11" s="4">
        <v>1009.7568</v>
      </c>
      <c r="F11" s="4">
        <v>530.05535999999995</v>
      </c>
      <c r="G11" s="4">
        <v>13.391999999999999</v>
      </c>
      <c r="H11" s="4">
        <v>109.81440000000001</v>
      </c>
      <c r="I11" s="4">
        <v>685.67039999999997</v>
      </c>
      <c r="J11" s="4">
        <v>1961.1244800000002</v>
      </c>
      <c r="K11" s="4">
        <v>155.88288</v>
      </c>
      <c r="L11" s="4">
        <v>4313.83104</v>
      </c>
      <c r="M11" s="4">
        <v>2352.7065600000001</v>
      </c>
      <c r="N11" s="4">
        <v>26.783999999999999</v>
      </c>
    </row>
    <row r="12" spans="1:14" x14ac:dyDescent="0.25">
      <c r="A12" s="1">
        <v>37926</v>
      </c>
      <c r="B12">
        <v>30</v>
      </c>
      <c r="C12" s="4">
        <v>211.7664</v>
      </c>
      <c r="D12" s="4">
        <v>16.588799999999999</v>
      </c>
      <c r="E12" s="4">
        <v>466.56</v>
      </c>
      <c r="F12" s="4">
        <v>238.20479999999995</v>
      </c>
      <c r="G12" s="4">
        <v>6.2207999999999997</v>
      </c>
      <c r="H12" s="4">
        <v>32.659199999999998</v>
      </c>
      <c r="I12" s="4">
        <v>318.81599999999997</v>
      </c>
      <c r="J12" s="4">
        <v>887.24159999999995</v>
      </c>
      <c r="K12" s="4">
        <v>69.206400000000016</v>
      </c>
      <c r="L12" s="4">
        <v>2000.5056</v>
      </c>
      <c r="M12" s="4">
        <v>1113.2639999999999</v>
      </c>
      <c r="N12" s="4">
        <v>25.92</v>
      </c>
    </row>
    <row r="13" spans="1:14" x14ac:dyDescent="0.25">
      <c r="A13" s="1">
        <v>37956</v>
      </c>
      <c r="B13">
        <v>31</v>
      </c>
      <c r="C13" s="4">
        <v>154.27583999999999</v>
      </c>
      <c r="D13" s="4">
        <v>12.0528</v>
      </c>
      <c r="E13" s="4">
        <v>331.31808000000001</v>
      </c>
      <c r="F13" s="4">
        <v>164.98943999999997</v>
      </c>
      <c r="G13" s="4">
        <v>4.2854400000000004</v>
      </c>
      <c r="H13" s="4">
        <v>23.302079999999997</v>
      </c>
      <c r="I13" s="4">
        <v>193.64832000000001</v>
      </c>
      <c r="J13" s="4">
        <v>594.60479999999995</v>
      </c>
      <c r="K13" s="4">
        <v>46.336319999999994</v>
      </c>
      <c r="L13" s="4">
        <v>1399.4639999999999</v>
      </c>
      <c r="M13" s="4">
        <v>804.85919999999999</v>
      </c>
      <c r="N13" s="4">
        <v>26.783999999999999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Inflow</vt:lpstr>
      <vt:lpstr>Irrigation data </vt:lpstr>
      <vt:lpstr>Irrigation demand_KD</vt:lpstr>
      <vt:lpstr>Irrigation demand_MD</vt:lpstr>
      <vt:lpstr>Days_in_month</vt:lpstr>
      <vt:lpstr>Chatara</vt:lpstr>
      <vt:lpstr>Sunkoshi 3</vt:lpstr>
      <vt:lpstr>Inflow(1.00)2003</vt:lpstr>
      <vt:lpstr>Inflow(0.95)1976</vt:lpstr>
      <vt:lpstr>Inflow(0.75)1988</vt:lpstr>
      <vt:lpstr>Inflow(0.75)1991</vt:lpstr>
      <vt:lpstr>Inflow(0.50)1975</vt:lpstr>
      <vt:lpstr>Inflow(0.25)1972</vt:lpstr>
      <vt:lpstr>Inflow(0.25)1983</vt:lpstr>
      <vt:lpstr>Inflow(0.05)2014</vt:lpstr>
      <vt:lpstr>Inflow(0.00)2013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2021-08-07T11:10:33Z</dcterms:created>
  <dcterms:modified xsi:type="dcterms:W3CDTF">2021-09-30T08:29:15Z</dcterms:modified>
</cp:coreProperties>
</file>