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6442FCC0-7955-41F6-9B3C-A62D2D7EB0D6}" xr6:coauthVersionLast="47" xr6:coauthVersionMax="47" xr10:uidLastSave="{00000000-0000-0000-0000-000000000000}"/>
  <bookViews>
    <workbookView xWindow="-98" yWindow="-98" windowWidth="28996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AS31" i="2" s="1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AS26" i="2" s="1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AR23" i="2" s="1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AP30" i="2" s="1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AN30" i="2" s="1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AN27" i="2" s="1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AO25" i="2" s="1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AM25" i="2" s="1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AS27" i="2"/>
  <c r="V27" i="2"/>
  <c r="U27" i="2"/>
  <c r="T27" i="2"/>
  <c r="R27" i="2"/>
  <c r="Q27" i="2"/>
  <c r="P27" i="2"/>
  <c r="V26" i="2"/>
  <c r="U26" i="2"/>
  <c r="T26" i="2"/>
  <c r="R26" i="2"/>
  <c r="Q26" i="2"/>
  <c r="P26" i="2"/>
  <c r="V25" i="2"/>
  <c r="U25" i="2"/>
  <c r="T25" i="2"/>
  <c r="R25" i="2"/>
  <c r="Q25" i="2"/>
  <c r="P25" i="2"/>
  <c r="V24" i="2"/>
  <c r="U24" i="2"/>
  <c r="T24" i="2"/>
  <c r="R24" i="2"/>
  <c r="Q24" i="2"/>
  <c r="P24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R27" i="2" l="1"/>
  <c r="AS29" i="2"/>
  <c r="AS32" i="2"/>
  <c r="AQ25" i="2"/>
  <c r="BK27" i="2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S24" i="2"/>
  <c r="AS33" i="2" s="1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K31" i="2"/>
  <c r="AK32" i="2"/>
  <c r="AW32" i="2" s="1"/>
  <c r="AM23" i="2"/>
  <c r="AM24" i="2"/>
  <c r="AU24" i="2" s="1"/>
  <c r="AH25" i="2"/>
  <c r="AB26" i="2"/>
  <c r="AJ28" i="2"/>
  <c r="AD29" i="2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W31" i="2" l="1"/>
  <c r="AW30" i="2"/>
  <c r="AW24" i="2"/>
  <c r="AV26" i="2"/>
  <c r="AU31" i="2"/>
  <c r="AR33" i="2"/>
  <c r="AR34" i="2" s="1"/>
  <c r="AE33" i="2"/>
  <c r="AU28" i="2"/>
  <c r="AT29" i="2"/>
  <c r="AW23" i="2"/>
  <c r="AU32" i="2"/>
  <c r="AV29" i="2"/>
  <c r="BA29" i="2" s="1"/>
  <c r="BY23" i="2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X26" i="2" s="1"/>
  <c r="AW27" i="2"/>
  <c r="AT25" i="2"/>
  <c r="AX25" i="2" s="1"/>
  <c r="AU29" i="2"/>
  <c r="AV31" i="2"/>
  <c r="AT28" i="2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P33" i="2"/>
  <c r="BY67" i="1"/>
  <c r="BW72" i="2"/>
  <c r="AO33" i="2"/>
  <c r="BI53" i="2"/>
  <c r="AU23" i="1"/>
  <c r="CD31" i="2"/>
  <c r="AW26" i="2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T44" i="2"/>
  <c r="BK71" i="1"/>
  <c r="BK72" i="1" s="1"/>
  <c r="AW7" i="2"/>
  <c r="CD70" i="2"/>
  <c r="CD26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L33" i="2"/>
  <c r="AT31" i="2"/>
  <c r="AV28" i="2"/>
  <c r="AZ28" i="2" s="1"/>
  <c r="AD33" i="2"/>
  <c r="AV24" i="2"/>
  <c r="AZ24" i="2" s="1"/>
  <c r="AV23" i="2"/>
  <c r="AF33" i="2"/>
  <c r="AV27" i="2"/>
  <c r="AT24" i="2"/>
  <c r="AX24" i="2" s="1"/>
  <c r="AA33" i="2"/>
  <c r="AV30" i="2"/>
  <c r="AZ30" i="2" s="1"/>
  <c r="AT27" i="2"/>
  <c r="AX27" i="2" s="1"/>
  <c r="AJ33" i="2"/>
  <c r="AB33" i="2"/>
  <c r="AT23" i="2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CE66" i="2"/>
  <c r="BZ47" i="2"/>
  <c r="AU14" i="1"/>
  <c r="AX14" i="1" s="1"/>
  <c r="BU72" i="2"/>
  <c r="CC63" i="2"/>
  <c r="BF52" i="2"/>
  <c r="BN72" i="2"/>
  <c r="BG71" i="2"/>
  <c r="AK71" i="1"/>
  <c r="AK72" i="1" s="1"/>
  <c r="AO72" i="2"/>
  <c r="CD28" i="2"/>
  <c r="CC28" i="2"/>
  <c r="AH71" i="2"/>
  <c r="AH72" i="2" s="1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X32" i="2" l="1"/>
  <c r="AZ31" i="2"/>
  <c r="AZ29" i="2"/>
  <c r="AE34" i="2"/>
  <c r="AY29" i="2"/>
  <c r="BA26" i="2"/>
  <c r="AY31" i="2"/>
  <c r="AX28" i="2"/>
  <c r="AP34" i="2"/>
  <c r="AS34" i="2"/>
  <c r="AX29" i="2"/>
  <c r="AF34" i="2"/>
  <c r="BA31" i="2"/>
  <c r="AN34" i="2"/>
  <c r="BA28" i="2"/>
  <c r="AY25" i="2"/>
  <c r="AX31" i="2"/>
  <c r="BA27" i="2"/>
  <c r="AY30" i="2"/>
  <c r="AZ23" i="2"/>
  <c r="AY26" i="2"/>
  <c r="AX23" i="2"/>
  <c r="AJ34" i="2"/>
  <c r="AY32" i="2"/>
  <c r="AZ26" i="2"/>
  <c r="BA25" i="2"/>
  <c r="AO34" i="2"/>
  <c r="AY24" i="2"/>
  <c r="CB26" i="2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33" i="2" l="1"/>
  <c r="BA33" i="2"/>
  <c r="AZ33" i="2"/>
  <c r="AU34" i="2"/>
  <c r="BX34" i="2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<sst xmlns="http://schemas.openxmlformats.org/spreadsheetml/2006/main" count="73408" uniqueCount="1735">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</sst>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S1" zoomScale="55" zoomScaleNormal="55" workbookViewId="0">
      <selection activeCell="BD53" sqref="BD53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Z53" sqref="Z53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6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97</v>
      </c>
      <c r="AA5" s="2">
        <f>COUNTIFS($A$2:$A$9129,"subject_1", $C$2:$C$9129,"no_stab", $F$2:$F$9129,$Y5,$O$2:$O$9129,0)</f>
        <v>37</v>
      </c>
      <c r="AB5" s="2">
        <f>COUNTIFS($A$2:$A$9129,"subject_1", $C$2:$C$9129,"stab", $F$2:$F$9129,$Y5,$O$2:$O$9129,1)</f>
        <v>103</v>
      </c>
      <c r="AC5" s="2">
        <f>COUNTIFS($A$2:$A$9129,"subject_1", $C$2:$C$9129,"stab", $F$2:$F$9129,$Y5,$O$2:$O$9129,0)</f>
        <v>31</v>
      </c>
      <c r="AD5" s="2">
        <f>COUNTIFS($A$2:$A$9129,"subject_2", $C$2:$C$9129,"no_stab", $F$2:$F$9129,$Y5,$O$2:$O$9129,1)</f>
        <v>51</v>
      </c>
      <c r="AE5" s="2">
        <f>COUNTIFS($A$2:$A$9129,"subject_2", $C$2:$C$9129,"no_stab", $F$2:$F$9129,$Y5,$O$2:$O$9129,0)</f>
        <v>52</v>
      </c>
      <c r="AF5" s="2">
        <f>COUNTIFS($A$2:$A$9129,"subject_2", $C$2:$C$9129,"stab", $F$2:$F$9129,$Y5,$O$2:$O$9129,1)</f>
        <v>60</v>
      </c>
      <c r="AG5" s="2">
        <f>COUNTIFS($A$2:$A$9129,"subject_2", $C$2:$C$9129,"stab", $F$2:$F$9129,$Y5,$O$2:$O$9129,0)</f>
        <v>43</v>
      </c>
      <c r="AH5" s="2">
        <f>COUNTIFS($A$2:$A$9129,"subject_3", $C$2:$C$9129,"no_stab", $F$2:$F$9129,$Y5,$O$2:$O$9129,1)</f>
        <v>115</v>
      </c>
      <c r="AI5" s="2">
        <f>COUNTIFS($A$2:$A$9129,"subject_3", $C$2:$C$9129,"no_stab", $F$2:$F$9129,$Y5,$O$2:$O$9129,0)</f>
        <v>55</v>
      </c>
      <c r="AJ5" s="2">
        <f>COUNTIFS($A$2:$A$9129,"subject_3", $C$2:$C$9129,"stab", $F$2:$F$9129,$Y5,$O$2:$O$9129,1)</f>
        <v>133</v>
      </c>
      <c r="AK5" s="2">
        <f>COUNTIFS($A$2:$A$9129,"subject_3", $C$2:$C$9129,"stab", $F$2:$F$9129,$Y5,$O$2:$O$9129,0)</f>
        <v>37</v>
      </c>
      <c r="AL5" s="2">
        <f>COUNTIFS($A$2:$A$9129,"subject_4", $C$2:$C$9129,"no_stab", $F$2:$F$9129,$Y5,$O$2:$O$9129,1)</f>
        <v>21</v>
      </c>
      <c r="AM5" s="2">
        <f>COUNTIFS($A$2:$A$9129,"subject_4", $C$2:$C$9129,"no_stab", $F$2:$F$9129,$Y5,$O$2:$O$9129,0)</f>
        <v>5</v>
      </c>
      <c r="AN5" s="2">
        <f>COUNTIFS($A$2:$A$9129,"subject_4", $C$2:$C$9129,"stab", $F$2:$F$9129,$Y5,$O$2:$O$9129,1)</f>
        <v>21</v>
      </c>
      <c r="AO5" s="2">
        <f>COUNTIFS($A$2:$A$9129,"subject_4", $C$2:$C$9129,"stab", $F$2:$F$9129,$Y5,$O$2:$O$9129,0)</f>
        <v>5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21</v>
      </c>
      <c r="AS5" s="2">
        <f>COUNTIFS($A$2:$A$9129,"subject_5", $C$2:$C$9129,"stab", $F$2:$F$9129,$Y5,$O$2:$O$9129,0)</f>
        <v>4</v>
      </c>
      <c r="AT5" s="2">
        <f>SUM(Z5,AD5,AH5,AL5,AP5)</f>
        <v>305</v>
      </c>
      <c r="AU5" s="2">
        <f>SUM(AA5,AE5,AI5,AM5,AQ5)</f>
        <v>153</v>
      </c>
      <c r="AV5" s="2">
        <f>SUM(AB5,AF5,AJ5,AN5,AR5)</f>
        <v>338</v>
      </c>
      <c r="AW5" s="2">
        <f>SUM(AC5,AG5,AK5,AO5,AS5)</f>
        <v>120</v>
      </c>
      <c r="AX5" s="3">
        <f>AT5*100/SUM(AT5,AU5)</f>
        <v>66.593886462882097</v>
      </c>
      <c r="AY5" s="2">
        <f>AU5*100/SUM(AT5,AU5)</f>
        <v>33.406113537117903</v>
      </c>
      <c r="AZ5" s="3">
        <f>AV5*100/SUM(AV5:AW5)</f>
        <v>73.799126637554579</v>
      </c>
      <c r="BA5" s="3">
        <f>AW5*100/SUM(AV5:AW5)</f>
        <v>26.200873362445414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115</v>
      </c>
      <c r="AA6" s="2">
        <f t="shared" ref="AA6:AA14" si="13">COUNTIFS($A$2:$A$9129,"subject_1", $C$2:$C$9129,"no_stab", $F$2:$F$9129,$Y6,$O$2:$O$9129,0)</f>
        <v>19</v>
      </c>
      <c r="AB6" s="2">
        <f t="shared" ref="AB6:AB14" si="14">COUNTIFS($A$2:$A$9129,"subject_1", $C$2:$C$9129,"stab", $F$2:$F$9129,$Y6,$O$2:$O$9129,1)</f>
        <v>116</v>
      </c>
      <c r="AC6" s="2">
        <f t="shared" ref="AC6:AC14" si="15">COUNTIFS($A$2:$A$9129,"subject_1", $C$2:$C$9129,"stab", $F$2:$F$9129,$Y6,$O$2:$O$9129,0)</f>
        <v>18</v>
      </c>
      <c r="AD6" s="2">
        <f t="shared" ref="AD6:AD14" si="16">COUNTIFS($A$2:$A$9129,"subject_2", $C$2:$C$9129,"no_stab", $F$2:$F$9129,$Y6,$O$2:$O$9129,1)</f>
        <v>71</v>
      </c>
      <c r="AE6" s="2">
        <f t="shared" ref="AE6:AE14" si="17">COUNTIFS($A$2:$A$9129,"subject_2", $C$2:$C$9129,"no_stab", $F$2:$F$9129,$Y6,$O$2:$O$9129,0)</f>
        <v>32</v>
      </c>
      <c r="AF6" s="2">
        <f t="shared" ref="AF6:AF14" si="18">COUNTIFS($A$2:$A$9129,"subject_2", $C$2:$C$9129,"stab", $F$2:$F$9129,$Y6,$O$2:$O$9129,1)</f>
        <v>70</v>
      </c>
      <c r="AG6" s="2">
        <f t="shared" ref="AG6:AG14" si="19">COUNTIFS($A$2:$A$9129,"subject_2", $C$2:$C$9129,"stab", $F$2:$F$9129,$Y6,$O$2:$O$9129,0)</f>
        <v>33</v>
      </c>
      <c r="AH6" s="2">
        <f t="shared" ref="AH6:AH14" si="20">COUNTIFS($A$2:$A$9129,"subject_3", $C$2:$C$9129,"no_stab", $F$2:$F$9129,$Y6,$O$2:$O$9129,1)</f>
        <v>146</v>
      </c>
      <c r="AI6" s="2">
        <f t="shared" ref="AI6:AI14" si="21">COUNTIFS($A$2:$A$9129,"subject_3", $C$2:$C$9129,"no_stab", $F$2:$F$9129,$Y6,$O$2:$O$9129,0)</f>
        <v>24</v>
      </c>
      <c r="AJ6" s="2">
        <f t="shared" ref="AJ6:AJ14" si="22">COUNTIFS($A$2:$A$9129,"subject_3", $C$2:$C$9129,"stab", $F$2:$F$9129,$Y6,$O$2:$O$9129,1)</f>
        <v>144</v>
      </c>
      <c r="AK6" s="2">
        <f t="shared" ref="AK6:AK14" si="23">COUNTIFS($A$2:$A$9129,"subject_3", $C$2:$C$9129,"stab", $F$2:$F$9129,$Y6,$O$2:$O$9129,0)</f>
        <v>26</v>
      </c>
      <c r="AL6" s="2">
        <f t="shared" ref="AL6:AL14" si="24">COUNTIFS($A$2:$A$9129,"subject_4", $C$2:$C$9129,"no_stab", $F$2:$F$9129,$Y6,$O$2:$O$9129,1)</f>
        <v>23</v>
      </c>
      <c r="AM6" s="2">
        <f t="shared" ref="AM6:AM14" si="25">COUNTIFS($A$2:$A$9129,"subject_4", $C$2:$C$9129,"no_stab", $F$2:$F$9129,$Y6,$O$2:$O$9129,0)</f>
        <v>2</v>
      </c>
      <c r="AN6" s="2">
        <f t="shared" ref="AN6:AN14" si="26">COUNTIFS($A$2:$A$9129,"subject_4", $C$2:$C$9129,"stab", $F$2:$F$9129,$Y6,$O$2:$O$9129,1)</f>
        <v>21</v>
      </c>
      <c r="AO6" s="2">
        <f t="shared" ref="AO6:AO14" si="27">COUNTIFS($A$2:$A$9129,"subject_4", $C$2:$C$9129,"stab", $F$2:$F$9129,$Y6,$O$2:$O$9129,0)</f>
        <v>4</v>
      </c>
      <c r="AP6" s="2">
        <f t="shared" ref="AP6:AP14" si="28">COUNTIFS($A$2:$A$9129,"subject_5", $C$2:$C$9129,"no_stab", $F$2:$F$9129,$Y6,$O$2:$O$9129,1)</f>
        <v>18</v>
      </c>
      <c r="AQ6" s="2">
        <f t="shared" ref="AQ6:AQ14" si="29">COUNTIFS($A$2:$A$9129,"subject_5", $C$2:$C$9129,"no_stab", $F$2:$F$9129,$Y6,$O$2:$O$9129,0)</f>
        <v>7</v>
      </c>
      <c r="AR6" s="2">
        <f t="shared" ref="AR6:AR14" si="30">COUNTIFS($A$2:$A$9129,"subject_5", $C$2:$C$9129,"stab", $F$2:$F$9129,$Y6,$O$2:$O$9129,1)</f>
        <v>23</v>
      </c>
      <c r="AS6" s="2">
        <f t="shared" ref="AS6:AS14" si="31">COUNTIFS($A$2:$A$9129,"subject_5", $C$2:$C$9129,"stab", $F$2:$F$9129,$Y6,$O$2:$O$9129,0)</f>
        <v>2</v>
      </c>
      <c r="AT6" s="2">
        <f t="shared" ref="AT6:AW15" si="32">SUM(Z6,AD6,AH6,AL6,AP6)</f>
        <v>373</v>
      </c>
      <c r="AU6" s="2">
        <f t="shared" si="32"/>
        <v>84</v>
      </c>
      <c r="AV6" s="2">
        <f t="shared" si="32"/>
        <v>374</v>
      </c>
      <c r="AW6" s="2">
        <f t="shared" si="32"/>
        <v>83</v>
      </c>
      <c r="AX6" s="3">
        <f t="shared" ref="AX6:AX14" si="33">AT6*100/SUM(AT6,AU6)</f>
        <v>81.619256017505464</v>
      </c>
      <c r="AY6" s="2">
        <f t="shared" ref="AY6:AY13" si="34">AU6*100/SUM(AT6,AU6)</f>
        <v>18.380743982494529</v>
      </c>
      <c r="AZ6" s="3">
        <f t="shared" ref="AZ6:AZ14" si="35">AV6*100/SUM(AV6:AW6)</f>
        <v>81.838074398249447</v>
      </c>
      <c r="BA6" s="3">
        <f t="shared" ref="BA6:BA14" si="36">AW6*100/SUM(AV6:AW6)</f>
        <v>18.161925601750546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80</v>
      </c>
      <c r="AA7" s="2">
        <f t="shared" si="13"/>
        <v>54</v>
      </c>
      <c r="AB7" s="2">
        <f t="shared" si="14"/>
        <v>85</v>
      </c>
      <c r="AC7" s="2">
        <f t="shared" si="15"/>
        <v>49</v>
      </c>
      <c r="AD7" s="2">
        <f t="shared" si="16"/>
        <v>79</v>
      </c>
      <c r="AE7" s="2">
        <f t="shared" si="17"/>
        <v>24</v>
      </c>
      <c r="AF7" s="2">
        <f t="shared" si="18"/>
        <v>88</v>
      </c>
      <c r="AG7" s="2">
        <f t="shared" si="19"/>
        <v>15</v>
      </c>
      <c r="AH7" s="2">
        <f t="shared" si="20"/>
        <v>109</v>
      </c>
      <c r="AI7" s="2">
        <f t="shared" si="21"/>
        <v>61</v>
      </c>
      <c r="AJ7" s="2">
        <f t="shared" si="22"/>
        <v>126</v>
      </c>
      <c r="AK7" s="2">
        <f t="shared" si="23"/>
        <v>44</v>
      </c>
      <c r="AL7" s="2">
        <f t="shared" si="24"/>
        <v>21</v>
      </c>
      <c r="AM7" s="2">
        <f t="shared" si="25"/>
        <v>4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23</v>
      </c>
      <c r="AS7" s="2">
        <f t="shared" si="31"/>
        <v>2</v>
      </c>
      <c r="AT7" s="2">
        <f t="shared" si="32"/>
        <v>311</v>
      </c>
      <c r="AU7" s="2">
        <f t="shared" si="32"/>
        <v>146</v>
      </c>
      <c r="AV7" s="2">
        <f t="shared" si="32"/>
        <v>345</v>
      </c>
      <c r="AW7" s="2">
        <f t="shared" si="32"/>
        <v>112</v>
      </c>
      <c r="AX7" s="3">
        <f t="shared" si="33"/>
        <v>68.052516411378562</v>
      </c>
      <c r="AY7" s="2">
        <f t="shared" si="34"/>
        <v>31.947483588621445</v>
      </c>
      <c r="AZ7" s="3">
        <f t="shared" si="35"/>
        <v>75.492341356673961</v>
      </c>
      <c r="BA7" s="3">
        <f t="shared" si="36"/>
        <v>24.507658643326039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58</v>
      </c>
      <c r="AA8" s="2">
        <f t="shared" si="13"/>
        <v>75</v>
      </c>
      <c r="AB8" s="2">
        <f t="shared" si="14"/>
        <v>70</v>
      </c>
      <c r="AC8" s="2">
        <f t="shared" si="15"/>
        <v>63</v>
      </c>
      <c r="AD8" s="2">
        <f t="shared" si="16"/>
        <v>49</v>
      </c>
      <c r="AE8" s="2">
        <f t="shared" si="17"/>
        <v>54</v>
      </c>
      <c r="AF8" s="2">
        <f t="shared" si="18"/>
        <v>64</v>
      </c>
      <c r="AG8" s="2">
        <f t="shared" si="19"/>
        <v>39</v>
      </c>
      <c r="AH8" s="2">
        <f t="shared" si="20"/>
        <v>84</v>
      </c>
      <c r="AI8" s="2">
        <f t="shared" si="21"/>
        <v>86</v>
      </c>
      <c r="AJ8" s="2">
        <f t="shared" si="22"/>
        <v>124</v>
      </c>
      <c r="AK8" s="2">
        <f t="shared" si="23"/>
        <v>46</v>
      </c>
      <c r="AL8" s="2">
        <f t="shared" si="24"/>
        <v>22</v>
      </c>
      <c r="AM8" s="2">
        <f t="shared" si="25"/>
        <v>3</v>
      </c>
      <c r="AN8" s="2">
        <f t="shared" si="26"/>
        <v>24</v>
      </c>
      <c r="AO8" s="2">
        <f t="shared" si="27"/>
        <v>1</v>
      </c>
      <c r="AP8" s="2">
        <f t="shared" si="28"/>
        <v>24</v>
      </c>
      <c r="AQ8" s="2">
        <f t="shared" si="29"/>
        <v>1</v>
      </c>
      <c r="AR8" s="2">
        <f t="shared" si="30"/>
        <v>22</v>
      </c>
      <c r="AS8" s="2">
        <f t="shared" si="31"/>
        <v>3</v>
      </c>
      <c r="AT8" s="2">
        <f t="shared" si="32"/>
        <v>237</v>
      </c>
      <c r="AU8" s="2">
        <f t="shared" si="32"/>
        <v>219</v>
      </c>
      <c r="AV8" s="2">
        <f t="shared" si="32"/>
        <v>304</v>
      </c>
      <c r="AW8" s="2">
        <f t="shared" si="32"/>
        <v>152</v>
      </c>
      <c r="AX8" s="3">
        <f t="shared" si="33"/>
        <v>51.973684210526315</v>
      </c>
      <c r="AY8" s="2">
        <f t="shared" si="34"/>
        <v>48.026315789473685</v>
      </c>
      <c r="AZ8" s="3">
        <f t="shared" si="35"/>
        <v>66.666666666666671</v>
      </c>
      <c r="BA8" s="3">
        <f t="shared" si="36"/>
        <v>33.333333333333336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91</v>
      </c>
      <c r="AA9" s="2">
        <f t="shared" si="13"/>
        <v>42</v>
      </c>
      <c r="AB9" s="2">
        <f t="shared" si="14"/>
        <v>93</v>
      </c>
      <c r="AC9" s="2">
        <f t="shared" si="15"/>
        <v>40</v>
      </c>
      <c r="AD9" s="2">
        <f t="shared" si="16"/>
        <v>57</v>
      </c>
      <c r="AE9" s="2">
        <f t="shared" si="17"/>
        <v>46</v>
      </c>
      <c r="AF9" s="2">
        <f t="shared" si="18"/>
        <v>58</v>
      </c>
      <c r="AG9" s="2">
        <f t="shared" si="19"/>
        <v>45</v>
      </c>
      <c r="AH9" s="2">
        <f t="shared" si="20"/>
        <v>98</v>
      </c>
      <c r="AI9" s="2">
        <f t="shared" si="21"/>
        <v>72</v>
      </c>
      <c r="AJ9" s="2">
        <f t="shared" si="22"/>
        <v>108</v>
      </c>
      <c r="AK9" s="2">
        <f t="shared" si="23"/>
        <v>62</v>
      </c>
      <c r="AL9" s="2">
        <f t="shared" si="24"/>
        <v>19</v>
      </c>
      <c r="AM9" s="2">
        <f t="shared" si="25"/>
        <v>6</v>
      </c>
      <c r="AN9" s="2">
        <f t="shared" si="26"/>
        <v>23</v>
      </c>
      <c r="AO9" s="2">
        <f t="shared" si="27"/>
        <v>2</v>
      </c>
      <c r="AP9" s="2">
        <f t="shared" si="28"/>
        <v>20</v>
      </c>
      <c r="AQ9" s="2">
        <f t="shared" si="29"/>
        <v>5</v>
      </c>
      <c r="AR9" s="2">
        <f t="shared" si="30"/>
        <v>24</v>
      </c>
      <c r="AS9" s="2">
        <f t="shared" si="31"/>
        <v>1</v>
      </c>
      <c r="AT9" s="2">
        <f t="shared" si="32"/>
        <v>285</v>
      </c>
      <c r="AU9" s="2">
        <f t="shared" si="32"/>
        <v>171</v>
      </c>
      <c r="AV9" s="2">
        <f t="shared" si="32"/>
        <v>306</v>
      </c>
      <c r="AW9" s="2">
        <f t="shared" si="32"/>
        <v>150</v>
      </c>
      <c r="AX9" s="3">
        <f t="shared" si="33"/>
        <v>62.5</v>
      </c>
      <c r="AY9" s="2">
        <f t="shared" si="34"/>
        <v>37.5</v>
      </c>
      <c r="AZ9" s="3">
        <f t="shared" si="35"/>
        <v>67.10526315789474</v>
      </c>
      <c r="BA9" s="3">
        <f t="shared" si="36"/>
        <v>32.89473684210526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103</v>
      </c>
      <c r="AA10" s="2">
        <f t="shared" si="13"/>
        <v>30</v>
      </c>
      <c r="AB10" s="2">
        <f t="shared" si="14"/>
        <v>104</v>
      </c>
      <c r="AC10" s="2">
        <f t="shared" si="15"/>
        <v>29</v>
      </c>
      <c r="AD10" s="2">
        <f t="shared" si="16"/>
        <v>67</v>
      </c>
      <c r="AE10" s="2">
        <f t="shared" si="17"/>
        <v>36</v>
      </c>
      <c r="AF10" s="2">
        <f t="shared" si="18"/>
        <v>80</v>
      </c>
      <c r="AG10" s="2">
        <f t="shared" si="19"/>
        <v>23</v>
      </c>
      <c r="AH10" s="2">
        <f t="shared" si="20"/>
        <v>139</v>
      </c>
      <c r="AI10" s="2">
        <f t="shared" si="21"/>
        <v>31</v>
      </c>
      <c r="AJ10" s="2">
        <f t="shared" si="22"/>
        <v>153</v>
      </c>
      <c r="AK10" s="2">
        <f t="shared" si="23"/>
        <v>17</v>
      </c>
      <c r="AL10" s="2">
        <f t="shared" si="24"/>
        <v>19</v>
      </c>
      <c r="AM10" s="2">
        <f t="shared" si="25"/>
        <v>6</v>
      </c>
      <c r="AN10" s="2">
        <f t="shared" si="26"/>
        <v>23</v>
      </c>
      <c r="AO10" s="2">
        <f t="shared" si="27"/>
        <v>2</v>
      </c>
      <c r="AP10" s="2">
        <f t="shared" si="28"/>
        <v>14</v>
      </c>
      <c r="AQ10" s="2">
        <f t="shared" si="29"/>
        <v>11</v>
      </c>
      <c r="AR10" s="2">
        <f t="shared" si="30"/>
        <v>24</v>
      </c>
      <c r="AS10" s="2">
        <f t="shared" si="31"/>
        <v>1</v>
      </c>
      <c r="AT10" s="2">
        <f t="shared" si="32"/>
        <v>342</v>
      </c>
      <c r="AU10" s="2">
        <f t="shared" si="32"/>
        <v>114</v>
      </c>
      <c r="AV10" s="2">
        <f t="shared" si="32"/>
        <v>384</v>
      </c>
      <c r="AW10" s="2">
        <f t="shared" si="32"/>
        <v>72</v>
      </c>
      <c r="AX10" s="3">
        <f t="shared" si="33"/>
        <v>75</v>
      </c>
      <c r="AY10" s="2">
        <f t="shared" si="34"/>
        <v>25</v>
      </c>
      <c r="AZ10" s="3">
        <f t="shared" si="35"/>
        <v>84.21052631578948</v>
      </c>
      <c r="BA10" s="3">
        <f t="shared" si="36"/>
        <v>15.789473684210526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2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58</v>
      </c>
      <c r="AA11" s="2">
        <f t="shared" si="13"/>
        <v>75</v>
      </c>
      <c r="AB11" s="2">
        <f t="shared" si="14"/>
        <v>64</v>
      </c>
      <c r="AC11" s="2">
        <f t="shared" si="15"/>
        <v>69</v>
      </c>
      <c r="AD11" s="2">
        <f t="shared" si="16"/>
        <v>52</v>
      </c>
      <c r="AE11" s="2">
        <f t="shared" si="17"/>
        <v>51</v>
      </c>
      <c r="AF11" s="2">
        <f t="shared" si="18"/>
        <v>57</v>
      </c>
      <c r="AG11" s="2">
        <f t="shared" si="19"/>
        <v>46</v>
      </c>
      <c r="AH11" s="2">
        <f t="shared" si="20"/>
        <v>57</v>
      </c>
      <c r="AI11" s="2">
        <f t="shared" si="21"/>
        <v>113</v>
      </c>
      <c r="AJ11" s="2">
        <f t="shared" si="22"/>
        <v>71</v>
      </c>
      <c r="AK11" s="2">
        <f t="shared" si="23"/>
        <v>99</v>
      </c>
      <c r="AL11" s="2">
        <f t="shared" si="24"/>
        <v>7</v>
      </c>
      <c r="AM11" s="2">
        <f t="shared" si="25"/>
        <v>18</v>
      </c>
      <c r="AN11" s="2">
        <f t="shared" si="26"/>
        <v>11</v>
      </c>
      <c r="AO11" s="2">
        <f t="shared" si="27"/>
        <v>14</v>
      </c>
      <c r="AP11" s="2">
        <f t="shared" si="28"/>
        <v>10</v>
      </c>
      <c r="AQ11" s="2">
        <f t="shared" si="29"/>
        <v>15</v>
      </c>
      <c r="AR11" s="2">
        <f t="shared" si="30"/>
        <v>9</v>
      </c>
      <c r="AS11" s="2">
        <f t="shared" si="31"/>
        <v>16</v>
      </c>
      <c r="AT11" s="2">
        <f t="shared" si="32"/>
        <v>184</v>
      </c>
      <c r="AU11" s="2">
        <f t="shared" si="32"/>
        <v>272</v>
      </c>
      <c r="AV11" s="2">
        <f t="shared" si="32"/>
        <v>212</v>
      </c>
      <c r="AW11" s="2">
        <f t="shared" si="32"/>
        <v>244</v>
      </c>
      <c r="AX11" s="3">
        <f t="shared" si="33"/>
        <v>40.350877192982459</v>
      </c>
      <c r="AY11" s="2">
        <f t="shared" si="34"/>
        <v>59.649122807017541</v>
      </c>
      <c r="AZ11" s="3">
        <f t="shared" si="35"/>
        <v>46.491228070175438</v>
      </c>
      <c r="BA11" s="3">
        <f t="shared" si="36"/>
        <v>53.508771929824562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6</v>
      </c>
      <c r="H12">
        <v>6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85</v>
      </c>
      <c r="AA12" s="2">
        <f t="shared" si="13"/>
        <v>48</v>
      </c>
      <c r="AB12" s="2">
        <f t="shared" si="14"/>
        <v>89</v>
      </c>
      <c r="AC12" s="2">
        <f t="shared" si="15"/>
        <v>44</v>
      </c>
      <c r="AD12" s="2">
        <f t="shared" si="16"/>
        <v>48</v>
      </c>
      <c r="AE12" s="2">
        <f t="shared" si="17"/>
        <v>55</v>
      </c>
      <c r="AF12" s="2">
        <f t="shared" si="18"/>
        <v>57</v>
      </c>
      <c r="AG12" s="2">
        <f t="shared" si="19"/>
        <v>46</v>
      </c>
      <c r="AH12" s="2">
        <f t="shared" si="20"/>
        <v>109</v>
      </c>
      <c r="AI12" s="2">
        <f t="shared" si="21"/>
        <v>61</v>
      </c>
      <c r="AJ12" s="2">
        <f t="shared" si="22"/>
        <v>121</v>
      </c>
      <c r="AK12" s="2">
        <f t="shared" si="23"/>
        <v>49</v>
      </c>
      <c r="AL12" s="2">
        <f t="shared" si="24"/>
        <v>22</v>
      </c>
      <c r="AM12" s="2">
        <f t="shared" si="25"/>
        <v>3</v>
      </c>
      <c r="AN12" s="2">
        <f t="shared" si="26"/>
        <v>25</v>
      </c>
      <c r="AO12" s="2">
        <f t="shared" si="27"/>
        <v>0</v>
      </c>
      <c r="AP12" s="2">
        <f t="shared" si="28"/>
        <v>24</v>
      </c>
      <c r="AQ12" s="2">
        <f t="shared" si="29"/>
        <v>1</v>
      </c>
      <c r="AR12" s="2">
        <f t="shared" si="30"/>
        <v>22</v>
      </c>
      <c r="AS12" s="2">
        <f t="shared" si="31"/>
        <v>3</v>
      </c>
      <c r="AT12" s="2">
        <f t="shared" si="32"/>
        <v>288</v>
      </c>
      <c r="AU12" s="2">
        <f t="shared" si="32"/>
        <v>168</v>
      </c>
      <c r="AV12" s="2">
        <f t="shared" si="32"/>
        <v>314</v>
      </c>
      <c r="AW12" s="2">
        <f t="shared" si="32"/>
        <v>142</v>
      </c>
      <c r="AX12" s="3">
        <f t="shared" si="33"/>
        <v>63.157894736842103</v>
      </c>
      <c r="AY12" s="2">
        <f t="shared" si="34"/>
        <v>36.842105263157897</v>
      </c>
      <c r="AZ12" s="3">
        <f t="shared" si="35"/>
        <v>68.859649122807014</v>
      </c>
      <c r="BA12" s="3">
        <f t="shared" si="36"/>
        <v>31.140350877192983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99</v>
      </c>
      <c r="AA13" s="2">
        <f t="shared" si="13"/>
        <v>34</v>
      </c>
      <c r="AB13" s="2">
        <f t="shared" si="14"/>
        <v>100</v>
      </c>
      <c r="AC13" s="2">
        <f t="shared" si="15"/>
        <v>33</v>
      </c>
      <c r="AD13" s="2">
        <f t="shared" si="16"/>
        <v>66</v>
      </c>
      <c r="AE13" s="2">
        <f t="shared" si="17"/>
        <v>37</v>
      </c>
      <c r="AF13" s="2">
        <f t="shared" si="18"/>
        <v>69</v>
      </c>
      <c r="AG13" s="2">
        <f t="shared" si="19"/>
        <v>34</v>
      </c>
      <c r="AH13" s="2">
        <f t="shared" si="20"/>
        <v>118</v>
      </c>
      <c r="AI13" s="2">
        <f t="shared" si="21"/>
        <v>52</v>
      </c>
      <c r="AJ13" s="2">
        <f t="shared" si="22"/>
        <v>135</v>
      </c>
      <c r="AK13" s="2">
        <f t="shared" si="23"/>
        <v>35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17</v>
      </c>
      <c r="AQ13" s="2">
        <f t="shared" si="29"/>
        <v>8</v>
      </c>
      <c r="AR13" s="2">
        <f t="shared" si="30"/>
        <v>16</v>
      </c>
      <c r="AS13" s="2">
        <f t="shared" si="31"/>
        <v>9</v>
      </c>
      <c r="AT13" s="2">
        <f t="shared" si="32"/>
        <v>323</v>
      </c>
      <c r="AU13" s="2">
        <f t="shared" si="32"/>
        <v>133</v>
      </c>
      <c r="AV13" s="2">
        <f t="shared" si="32"/>
        <v>343</v>
      </c>
      <c r="AW13" s="2">
        <f t="shared" si="32"/>
        <v>113</v>
      </c>
      <c r="AX13" s="3">
        <f t="shared" si="33"/>
        <v>70.833333333333329</v>
      </c>
      <c r="AY13" s="2">
        <f t="shared" si="34"/>
        <v>29.166666666666668</v>
      </c>
      <c r="AZ13" s="3">
        <f t="shared" si="35"/>
        <v>75.219298245614041</v>
      </c>
      <c r="BA13" s="3">
        <f t="shared" si="36"/>
        <v>24.780701754385966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0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60</v>
      </c>
      <c r="AA14" s="2">
        <f t="shared" si="13"/>
        <v>73</v>
      </c>
      <c r="AB14" s="2">
        <f t="shared" si="14"/>
        <v>62</v>
      </c>
      <c r="AC14" s="2">
        <f t="shared" si="15"/>
        <v>71</v>
      </c>
      <c r="AD14" s="2">
        <f t="shared" si="16"/>
        <v>53</v>
      </c>
      <c r="AE14" s="2">
        <f t="shared" si="17"/>
        <v>50</v>
      </c>
      <c r="AF14" s="2">
        <f t="shared" si="18"/>
        <v>53</v>
      </c>
      <c r="AG14" s="2">
        <f t="shared" si="19"/>
        <v>50</v>
      </c>
      <c r="AH14" s="2">
        <f t="shared" si="20"/>
        <v>59</v>
      </c>
      <c r="AI14" s="2">
        <f t="shared" si="21"/>
        <v>111</v>
      </c>
      <c r="AJ14" s="2">
        <f t="shared" si="22"/>
        <v>77</v>
      </c>
      <c r="AK14" s="2">
        <f t="shared" si="23"/>
        <v>93</v>
      </c>
      <c r="AL14" s="2">
        <f t="shared" si="24"/>
        <v>18</v>
      </c>
      <c r="AM14" s="2">
        <f t="shared" si="25"/>
        <v>7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202</v>
      </c>
      <c r="AU14" s="2">
        <f t="shared" si="32"/>
        <v>254</v>
      </c>
      <c r="AV14" s="2">
        <f t="shared" si="32"/>
        <v>225</v>
      </c>
      <c r="AW14" s="2">
        <f t="shared" si="32"/>
        <v>231</v>
      </c>
      <c r="AX14" s="3">
        <f t="shared" si="33"/>
        <v>44.298245614035089</v>
      </c>
      <c r="AY14" s="2">
        <f>AU14*100/SUM(AT14,AU14)</f>
        <v>55.701754385964911</v>
      </c>
      <c r="AZ14" s="3">
        <f t="shared" si="35"/>
        <v>49.342105263157897</v>
      </c>
      <c r="BA14" s="3">
        <f t="shared" si="36"/>
        <v>50.657894736842103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4</v>
      </c>
      <c r="H15">
        <v>8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846</v>
      </c>
      <c r="AA15" s="2">
        <f t="shared" ref="AA15:AS15" si="38">SUM(AA5:AA14)</f>
        <v>487</v>
      </c>
      <c r="AB15" s="2">
        <f t="shared" si="38"/>
        <v>886</v>
      </c>
      <c r="AC15" s="2">
        <f t="shared" si="38"/>
        <v>447</v>
      </c>
      <c r="AD15" s="2">
        <f t="shared" si="38"/>
        <v>593</v>
      </c>
      <c r="AE15" s="2">
        <f t="shared" si="38"/>
        <v>437</v>
      </c>
      <c r="AF15" s="2">
        <f t="shared" si="38"/>
        <v>656</v>
      </c>
      <c r="AG15" s="2">
        <f t="shared" si="38"/>
        <v>374</v>
      </c>
      <c r="AH15" s="2">
        <f t="shared" si="38"/>
        <v>1034</v>
      </c>
      <c r="AI15" s="2">
        <f t="shared" si="38"/>
        <v>666</v>
      </c>
      <c r="AJ15" s="2">
        <f t="shared" si="38"/>
        <v>1192</v>
      </c>
      <c r="AK15" s="2">
        <f t="shared" si="38"/>
        <v>508</v>
      </c>
      <c r="AL15" s="2">
        <f t="shared" si="38"/>
        <v>195</v>
      </c>
      <c r="AM15" s="2">
        <f t="shared" si="38"/>
        <v>56</v>
      </c>
      <c r="AN15" s="2">
        <f t="shared" si="38"/>
        <v>213</v>
      </c>
      <c r="AO15" s="2">
        <f t="shared" si="38"/>
        <v>38</v>
      </c>
      <c r="AP15" s="2">
        <f t="shared" si="38"/>
        <v>182</v>
      </c>
      <c r="AQ15" s="2">
        <f t="shared" si="38"/>
        <v>68</v>
      </c>
      <c r="AR15" s="2">
        <f t="shared" si="38"/>
        <v>198</v>
      </c>
      <c r="AS15" s="2">
        <f t="shared" si="38"/>
        <v>52</v>
      </c>
      <c r="AT15" s="2">
        <f t="shared" si="32"/>
        <v>2850</v>
      </c>
      <c r="AU15" s="2">
        <f t="shared" si="32"/>
        <v>1714</v>
      </c>
      <c r="AV15" s="2">
        <f t="shared" si="32"/>
        <v>3145</v>
      </c>
      <c r="AW15" s="2">
        <f t="shared" si="32"/>
        <v>1419</v>
      </c>
      <c r="AX15" s="3">
        <f>AVERAGE(AX5:AX14)</f>
        <v>62.437969397948542</v>
      </c>
      <c r="AY15" s="3">
        <f t="shared" ref="AY15:AZ15" si="39">AVERAGE(AY5:AY14)</f>
        <v>37.562030602051465</v>
      </c>
      <c r="AZ15" s="3">
        <f t="shared" si="39"/>
        <v>68.902427923458319</v>
      </c>
      <c r="BA15" s="3">
        <f>AVERAGE(BA5:BA14)</f>
        <v>31.097572076541674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63.465866466616653</v>
      </c>
      <c r="AA16" s="3">
        <f>AA15*100/SUM(Z15:AA15)</f>
        <v>36.534133533383347</v>
      </c>
      <c r="AB16" s="3">
        <f>AB15*100/SUM(AB15:AC15)</f>
        <v>66.466616654163545</v>
      </c>
      <c r="AC16" s="3">
        <f>AC15*100/SUM(AB15:AC15)</f>
        <v>33.533383345836462</v>
      </c>
      <c r="AD16" s="3">
        <f t="shared" ref="AD16" si="42">AD15*100/SUM(AD15:AE15)</f>
        <v>57.572815533980581</v>
      </c>
      <c r="AE16" s="3">
        <f>AE15*100/SUM(AD15:AE15)</f>
        <v>42.427184466019419</v>
      </c>
      <c r="AF16" s="3">
        <f t="shared" ref="AF16" si="43">AF15*100/SUM(AF15:AG15)</f>
        <v>63.689320388349515</v>
      </c>
      <c r="AG16" s="3">
        <f>AG15*100/SUM(AF15:AG15)</f>
        <v>36.310679611650485</v>
      </c>
      <c r="AH16" s="3">
        <f t="shared" ref="AH16" si="44">AH15*100/SUM(AH15:AI15)</f>
        <v>60.823529411764703</v>
      </c>
      <c r="AI16" s="3">
        <f>AI15*100/SUM(AH15:AI15)</f>
        <v>39.176470588235297</v>
      </c>
      <c r="AJ16" s="3">
        <f t="shared" ref="AJ16" si="45">AJ15*100/SUM(AJ15:AK15)</f>
        <v>70.117647058823536</v>
      </c>
      <c r="AK16" s="3">
        <f>AK15*100/SUM(AJ15:AK15)</f>
        <v>29.882352941176471</v>
      </c>
      <c r="AL16" s="3">
        <f t="shared" ref="AL16" si="46">AL15*100/SUM(AL15:AM15)</f>
        <v>77.689243027888452</v>
      </c>
      <c r="AM16" s="3">
        <f>AM15*100/SUM(AL15:AM15)</f>
        <v>22.310756972111555</v>
      </c>
      <c r="AN16" s="3">
        <f t="shared" ref="AN16" si="47">AN15*100/SUM(AN15:AO15)</f>
        <v>84.860557768924309</v>
      </c>
      <c r="AO16" s="3">
        <f>AO15*100/SUM(AN15:AO15)</f>
        <v>15.139442231075698</v>
      </c>
      <c r="AP16" s="3">
        <f t="shared" ref="AP16" si="48">AP15*100/SUM(AP15:AQ15)</f>
        <v>72.8</v>
      </c>
      <c r="AQ16" s="3">
        <f>AQ15*100/SUM(AP15:AQ15)</f>
        <v>27.2</v>
      </c>
      <c r="AR16" s="3">
        <f t="shared" ref="AR16" si="49">AR15*100/SUM(AR15:AS15)</f>
        <v>79.2</v>
      </c>
      <c r="AS16" s="3">
        <f>AS15*100/SUM(AR15:AS15)</f>
        <v>20.8</v>
      </c>
      <c r="AT16" s="3">
        <f t="shared" ref="AT16" si="50">AT15*100/SUM(AT15:AU15)</f>
        <v>62.445223488168274</v>
      </c>
      <c r="AU16" s="3">
        <f>AU15*100/SUM(AT15:AU15)</f>
        <v>37.554776511831726</v>
      </c>
      <c r="AV16" s="3">
        <f t="shared" ref="AV16" si="51">AV15*100/SUM(AV15:AW15)</f>
        <v>68.908851884312</v>
      </c>
      <c r="AW16" s="3">
        <f>AW15*100/SUM(AV15:AW15)</f>
        <v>31.091148115687993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0</v>
      </c>
      <c r="H17">
        <v>5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1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0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8</v>
      </c>
      <c r="H20">
        <v>6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1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96</v>
      </c>
      <c r="AA23" s="2">
        <f t="shared" ref="AA23:AA32" si="62">COUNTIFS($A$2:$A$9129,"subject_1", $C$2:$C$9129,"no_stab", $F$2:$F$9129,$Y23,$P$2:$P$9129,0)</f>
        <v>38</v>
      </c>
      <c r="AB23" s="2">
        <f t="shared" ref="AB23:AB32" si="63">COUNTIFS($A$2:$A$9129,"subject_1", $C$2:$C$9129,"stab", $F$2:$F$9129,$Y23,$P$2:$P$9129,1)</f>
        <v>103</v>
      </c>
      <c r="AC23" s="2">
        <f>COUNTIFS($A$2:$A$9129,"subject_1", $C$2:$C$9129,"stab", $F$2:$F$9129,$Y23,$P$2:$P$9129,0)</f>
        <v>31</v>
      </c>
      <c r="AD23" s="2">
        <f t="shared" ref="AD23:AD32" si="64">COUNTIFS($A$2:$A$9129,"subject_2", $C$2:$C$9129,"no_stab", $F$2:$F$9129,$Y23,$P$2:$P$9129,1)</f>
        <v>45</v>
      </c>
      <c r="AE23" s="2">
        <f>COUNTIFS($A$2:$A$9129,"subject_2", $C$2:$C$9129,"no_stab", $F$2:$F$9129,$Y23,$P$2:$P$9129,0)</f>
        <v>58</v>
      </c>
      <c r="AF23" s="2">
        <f>COUNTIFS($A$2:$A$9129,"subject_2", $C$2:$C$9129,"stab", $F$2:$F$9129,$Y23,$P$2:$P$9129,1)</f>
        <v>47</v>
      </c>
      <c r="AG23" s="2">
        <f>COUNTIFS($A$2:$A$9129,"subject_2", $C$2:$C$9129,"stab", $F$2:$F$9129,$Y23,$P$2:$P$9129,0)</f>
        <v>56</v>
      </c>
      <c r="AH23" s="2">
        <f>COUNTIFS($A$2:$A$9129,"subject_3", $C$2:$C$9129,"no_stab", $F$2:$F$9129,$Y23,$P$2:$P$9129,1)</f>
        <v>130</v>
      </c>
      <c r="AI23" s="2">
        <f>COUNTIFS($A$2:$A$9129,"subject_3", $C$2:$C$9129,"no_stab", $F$2:$F$9129,$Y23,$P$2:$P$9129,0)</f>
        <v>40</v>
      </c>
      <c r="AJ23" s="2">
        <f>COUNTIFS($A$2:$A$9129,"subject_3", $C$2:$C$9129,"stab", $F$2:$F$9129,$Y23,$P$2:$P$9129,1)</f>
        <v>132</v>
      </c>
      <c r="AK23" s="2">
        <f>COUNTIFS($A$2:$A$9129,"subject_3", $C$2:$C$9129,"stab", $F$2:$F$9129,$Y23,$P$2:$P$9129,0)</f>
        <v>38</v>
      </c>
      <c r="AL23" s="2">
        <f>COUNTIFS($A$2:$A$9129,"subject_4", $C$2:$C$9129,"no_stab", $F$2:$F$9129,$Y23,$P$2:$P$9129,1)</f>
        <v>20</v>
      </c>
      <c r="AM23" s="2">
        <f>COUNTIFS($A$2:$A$9129,"subject_4", $C$2:$C$9129,"no_stab", $F$2:$F$9129,$Y23,$P$2:$P$9129,0)</f>
        <v>6</v>
      </c>
      <c r="AN23" s="2">
        <f>COUNTIFS($A$2:$A$9129,"subject_4", $C$2:$C$9129,"stab", $F$2:$F$9129,$Y23,$P$2:$P$9129,1)</f>
        <v>20</v>
      </c>
      <c r="AO23" s="2">
        <f>COUNTIFS($A$2:$A$9129,"subject_4", $C$2:$C$9129,"stab", $F$2:$F$9129,$Y23,$P$2:$P$9129,0)</f>
        <v>6</v>
      </c>
      <c r="AP23" s="2">
        <f>COUNTIFS($A$2:$A$9129,"subject_5", $C$2:$C$9129,"no_stab", $F$2:$F$9129,$Y23,$P$2:$P$9129,1)</f>
        <v>23</v>
      </c>
      <c r="AQ23" s="2">
        <f>COUNTIFS($A$2:$A$9129,"subject_5", $C$2:$C$9129,"no_stab", $F$2:$F$9129,$Y23,$P$2:$P$9129,0)</f>
        <v>2</v>
      </c>
      <c r="AR23" s="2">
        <f>COUNTIFS($A$2:$A$9129,"subject_5", $C$2:$C$9129,"stab", $F$2:$F$9129,$Y23,$P$2:$P$9129,1)</f>
        <v>23</v>
      </c>
      <c r="AS23" s="2">
        <f>COUNTIFS($A$2:$A$9129,"subject_5", $C$2:$C$9129,"stab", $F$2:$F$9129,$Y23,$P$2:$P$9129,0)</f>
        <v>2</v>
      </c>
      <c r="AT23" s="2">
        <f>SUM(Z23,AD23,AH23,AL23,AP23)</f>
        <v>314</v>
      </c>
      <c r="AU23" s="2">
        <f>SUM(AA23,AE23,AI23,AM23,AQ23)</f>
        <v>144</v>
      </c>
      <c r="AV23" s="2">
        <f>SUM(AB23,AF23,AJ23,AN23,AR23)</f>
        <v>325</v>
      </c>
      <c r="AW23" s="2">
        <f>SUM(AC23,AG23,AK23,AO23,AS23)</f>
        <v>133</v>
      </c>
      <c r="AX23" s="3">
        <f>AT23*100/SUM(AT23,AU23)</f>
        <v>68.558951965065503</v>
      </c>
      <c r="AY23" s="2">
        <f>AU23*100/SUM(AT23,AU23)</f>
        <v>31.441048034934497</v>
      </c>
      <c r="AZ23" s="3">
        <f>AV23*100/SUM(AV23:AW23)</f>
        <v>70.960698689956331</v>
      </c>
      <c r="BA23" s="3">
        <f>AW23*100/SUM(AV23:AW23)</f>
        <v>29.039301310043669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112</v>
      </c>
      <c r="AA24" s="2">
        <f t="shared" si="62"/>
        <v>22</v>
      </c>
      <c r="AB24" s="2">
        <f t="shared" si="63"/>
        <v>111</v>
      </c>
      <c r="AC24" s="2">
        <f t="shared" ref="AC24:AC32" si="91">COUNTIFS($A$2:$A$9129,"subject_1", $C$2:$C$9129,"stab", $F$2:$F$9129,$Y24,$P$2:$P$9129,0)</f>
        <v>23</v>
      </c>
      <c r="AD24" s="2">
        <f t="shared" si="64"/>
        <v>58</v>
      </c>
      <c r="AE24" s="2">
        <f t="shared" ref="AE24:AE32" si="92">COUNTIFS($A$2:$A$9129,"subject_2", $C$2:$C$9129,"no_stab", $F$2:$F$9129,$Y24,$P$2:$P$9129,0)</f>
        <v>45</v>
      </c>
      <c r="AF24" s="2">
        <f t="shared" ref="AF24:AF32" si="93">COUNTIFS($A$2:$A$9129,"subject_2", $C$2:$C$9129,"stab", $F$2:$F$9129,$Y24,$P$2:$P$9129,1)</f>
        <v>62</v>
      </c>
      <c r="AG24" s="2">
        <f t="shared" ref="AG24:AG32" si="94">COUNTIFS($A$2:$A$9129,"subject_2", $C$2:$C$9129,"stab", $F$2:$F$9129,$Y24,$P$2:$P$9129,0)</f>
        <v>41</v>
      </c>
      <c r="AH24" s="2">
        <f t="shared" ref="AH24:AH32" si="95">COUNTIFS($A$2:$A$9129,"subject_3", $C$2:$C$9129,"no_stab", $F$2:$F$9129,$Y24,$P$2:$P$9129,1)</f>
        <v>143</v>
      </c>
      <c r="AI24" s="2">
        <f t="shared" ref="AI24:AI32" si="96">COUNTIFS($A$2:$A$9129,"subject_3", $C$2:$C$9129,"no_stab", $F$2:$F$9129,$Y24,$P$2:$P$9129,0)</f>
        <v>27</v>
      </c>
      <c r="AJ24" s="2">
        <f t="shared" ref="AJ24:AJ32" si="97">COUNTIFS($A$2:$A$9129,"subject_3", $C$2:$C$9129,"stab", $F$2:$F$9129,$Y24,$P$2:$P$9129,1)</f>
        <v>142</v>
      </c>
      <c r="AK24" s="2">
        <f t="shared" ref="AK24:AK32" si="98">COUNTIFS($A$2:$A$9129,"subject_3", $C$2:$C$9129,"stab", $F$2:$F$9129,$Y24,$P$2:$P$9129,0)</f>
        <v>28</v>
      </c>
      <c r="AL24" s="2">
        <f t="shared" ref="AL24:AL32" si="99">COUNTIFS($A$2:$A$9129,"subject_4", $C$2:$C$9129,"no_stab", $F$2:$F$9129,$Y24,$P$2:$P$9129,1)</f>
        <v>19</v>
      </c>
      <c r="AM24" s="2">
        <f t="shared" ref="AM24:AM32" si="100">COUNTIFS($A$2:$A$9129,"subject_4", $C$2:$C$9129,"no_stab", $F$2:$F$9129,$Y24,$P$2:$P$9129,0)</f>
        <v>6</v>
      </c>
      <c r="AN24" s="2">
        <f t="shared" ref="AN24:AN32" si="101">COUNTIFS($A$2:$A$9129,"subject_4", $C$2:$C$9129,"stab", $F$2:$F$9129,$Y24,$P$2:$P$9129,1)</f>
        <v>18</v>
      </c>
      <c r="AO24" s="2">
        <f t="shared" ref="AO24:AO32" si="102">COUNTIFS($A$2:$A$9129,"subject_4", $C$2:$C$9129,"stab", $F$2:$F$9129,$Y24,$P$2:$P$9129,0)</f>
        <v>7</v>
      </c>
      <c r="AP24" s="2">
        <f t="shared" ref="AP24:AP32" si="103">COUNTIFS($A$2:$A$9129,"subject_5", $C$2:$C$9129,"no_stab", $F$2:$F$9129,$Y24,$P$2:$P$9129,1)</f>
        <v>20</v>
      </c>
      <c r="AQ24" s="2">
        <f t="shared" ref="AQ24:AQ32" si="104">COUNTIFS($A$2:$A$9129,"subject_5", $C$2:$C$9129,"no_stab", $F$2:$F$9129,$Y24,$P$2:$P$9129,0)</f>
        <v>5</v>
      </c>
      <c r="AR24" s="2">
        <f t="shared" ref="AR24:AR32" si="105">COUNTIFS($A$2:$A$9129,"subject_5", $C$2:$C$9129,"stab", $F$2:$F$9129,$Y24,$P$2:$P$9129,1)</f>
        <v>24</v>
      </c>
      <c r="AS24" s="2">
        <f t="shared" ref="AS24:AS32" si="106">COUNTIFS($A$2:$A$9129,"subject_5", $C$2:$C$9129,"stab", $F$2:$F$9129,$Y24,$P$2:$P$9129,0)</f>
        <v>1</v>
      </c>
      <c r="AT24" s="2">
        <f t="shared" ref="AT24:AW33" si="107">SUM(Z24,AD24,AH24,AL24,AP24)</f>
        <v>352</v>
      </c>
      <c r="AU24" s="2">
        <f t="shared" si="107"/>
        <v>105</v>
      </c>
      <c r="AV24" s="2">
        <f t="shared" si="107"/>
        <v>357</v>
      </c>
      <c r="AW24" s="2">
        <f t="shared" si="107"/>
        <v>100</v>
      </c>
      <c r="AX24" s="3">
        <f t="shared" ref="AX24:AX32" si="108">AT24*100/SUM(AT24,AU24)</f>
        <v>77.02407002188184</v>
      </c>
      <c r="AY24" s="2">
        <f t="shared" ref="AY24:AY31" si="109">AU24*100/SUM(AT24,AU24)</f>
        <v>22.975929978118163</v>
      </c>
      <c r="AZ24" s="3">
        <f t="shared" ref="AZ24:AZ32" si="110">AV24*100/SUM(AV24:AW24)</f>
        <v>78.118161925601754</v>
      </c>
      <c r="BA24" s="3">
        <f t="shared" ref="BA24:BA32" si="111">AW24*100/SUM(AV24:AW24)</f>
        <v>21.881838074398249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57</v>
      </c>
      <c r="AA25" s="2">
        <f t="shared" si="62"/>
        <v>77</v>
      </c>
      <c r="AB25" s="2">
        <f t="shared" si="63"/>
        <v>60</v>
      </c>
      <c r="AC25" s="2">
        <f t="shared" si="91"/>
        <v>74</v>
      </c>
      <c r="AD25" s="2">
        <f t="shared" si="64"/>
        <v>74</v>
      </c>
      <c r="AE25" s="2">
        <f t="shared" si="92"/>
        <v>29</v>
      </c>
      <c r="AF25" s="2">
        <f t="shared" si="93"/>
        <v>84</v>
      </c>
      <c r="AG25" s="2">
        <f t="shared" si="94"/>
        <v>19</v>
      </c>
      <c r="AH25" s="2">
        <f t="shared" si="95"/>
        <v>87</v>
      </c>
      <c r="AI25" s="2">
        <f t="shared" si="96"/>
        <v>83</v>
      </c>
      <c r="AJ25" s="2">
        <f t="shared" si="97"/>
        <v>109</v>
      </c>
      <c r="AK25" s="2">
        <f t="shared" si="98"/>
        <v>61</v>
      </c>
      <c r="AL25" s="2">
        <f t="shared" si="99"/>
        <v>18</v>
      </c>
      <c r="AM25" s="2">
        <f t="shared" si="100"/>
        <v>7</v>
      </c>
      <c r="AN25" s="2">
        <f t="shared" si="101"/>
        <v>23</v>
      </c>
      <c r="AO25" s="2">
        <f t="shared" si="102"/>
        <v>2</v>
      </c>
      <c r="AP25" s="2">
        <f t="shared" si="103"/>
        <v>19</v>
      </c>
      <c r="AQ25" s="2">
        <f t="shared" si="104"/>
        <v>6</v>
      </c>
      <c r="AR25" s="2">
        <f t="shared" si="105"/>
        <v>20</v>
      </c>
      <c r="AS25" s="2">
        <f t="shared" si="106"/>
        <v>5</v>
      </c>
      <c r="AT25" s="2">
        <f t="shared" si="107"/>
        <v>255</v>
      </c>
      <c r="AU25" s="2">
        <f t="shared" si="107"/>
        <v>202</v>
      </c>
      <c r="AV25" s="2">
        <f t="shared" si="107"/>
        <v>296</v>
      </c>
      <c r="AW25" s="2">
        <f t="shared" si="107"/>
        <v>161</v>
      </c>
      <c r="AX25" s="3">
        <f t="shared" si="108"/>
        <v>55.798687089715536</v>
      </c>
      <c r="AY25" s="2">
        <f t="shared" si="109"/>
        <v>44.201312910284464</v>
      </c>
      <c r="AZ25" s="3">
        <f t="shared" si="110"/>
        <v>64.770240700218821</v>
      </c>
      <c r="BA25" s="3">
        <f t="shared" si="111"/>
        <v>35.229759299781179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58</v>
      </c>
      <c r="AA26" s="2">
        <f t="shared" si="62"/>
        <v>75</v>
      </c>
      <c r="AB26" s="2">
        <f t="shared" si="63"/>
        <v>70</v>
      </c>
      <c r="AC26" s="2">
        <f t="shared" si="91"/>
        <v>63</v>
      </c>
      <c r="AD26" s="2">
        <f t="shared" si="64"/>
        <v>52</v>
      </c>
      <c r="AE26" s="2">
        <f t="shared" si="92"/>
        <v>51</v>
      </c>
      <c r="AF26" s="2">
        <f t="shared" si="93"/>
        <v>65</v>
      </c>
      <c r="AG26" s="2">
        <f t="shared" si="94"/>
        <v>38</v>
      </c>
      <c r="AH26" s="2">
        <f t="shared" si="95"/>
        <v>77</v>
      </c>
      <c r="AI26" s="2">
        <f t="shared" si="96"/>
        <v>93</v>
      </c>
      <c r="AJ26" s="2">
        <f t="shared" si="97"/>
        <v>110</v>
      </c>
      <c r="AK26" s="2">
        <f t="shared" si="98"/>
        <v>60</v>
      </c>
      <c r="AL26" s="2">
        <f t="shared" si="99"/>
        <v>21</v>
      </c>
      <c r="AM26" s="2">
        <f t="shared" si="100"/>
        <v>4</v>
      </c>
      <c r="AN26" s="2">
        <f t="shared" si="101"/>
        <v>23</v>
      </c>
      <c r="AO26" s="2">
        <f t="shared" si="102"/>
        <v>2</v>
      </c>
      <c r="AP26" s="2">
        <f t="shared" si="103"/>
        <v>23</v>
      </c>
      <c r="AQ26" s="2">
        <f t="shared" si="104"/>
        <v>2</v>
      </c>
      <c r="AR26" s="2">
        <f t="shared" si="105"/>
        <v>22</v>
      </c>
      <c r="AS26" s="2">
        <f t="shared" si="106"/>
        <v>3</v>
      </c>
      <c r="AT26" s="2">
        <f t="shared" si="107"/>
        <v>231</v>
      </c>
      <c r="AU26" s="2">
        <f t="shared" si="107"/>
        <v>225</v>
      </c>
      <c r="AV26" s="2">
        <f t="shared" si="107"/>
        <v>290</v>
      </c>
      <c r="AW26" s="2">
        <f t="shared" si="107"/>
        <v>166</v>
      </c>
      <c r="AX26" s="3">
        <f t="shared" si="108"/>
        <v>50.657894736842103</v>
      </c>
      <c r="AY26" s="2">
        <f t="shared" si="109"/>
        <v>49.342105263157897</v>
      </c>
      <c r="AZ26" s="3">
        <f t="shared" si="110"/>
        <v>63.596491228070178</v>
      </c>
      <c r="BA26" s="3">
        <f t="shared" si="111"/>
        <v>36.403508771929822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87</v>
      </c>
      <c r="AA27" s="2">
        <f t="shared" si="62"/>
        <v>46</v>
      </c>
      <c r="AB27" s="2">
        <f t="shared" si="63"/>
        <v>92</v>
      </c>
      <c r="AC27" s="2">
        <f t="shared" si="91"/>
        <v>41</v>
      </c>
      <c r="AD27" s="2">
        <f t="shared" si="64"/>
        <v>61</v>
      </c>
      <c r="AE27" s="2">
        <f t="shared" si="92"/>
        <v>42</v>
      </c>
      <c r="AF27" s="2">
        <f t="shared" si="93"/>
        <v>59</v>
      </c>
      <c r="AG27" s="2">
        <f t="shared" si="94"/>
        <v>44</v>
      </c>
      <c r="AH27" s="2">
        <f t="shared" si="95"/>
        <v>99</v>
      </c>
      <c r="AI27" s="2">
        <f t="shared" si="96"/>
        <v>71</v>
      </c>
      <c r="AJ27" s="2">
        <f t="shared" si="97"/>
        <v>110</v>
      </c>
      <c r="AK27" s="2">
        <f t="shared" si="98"/>
        <v>60</v>
      </c>
      <c r="AL27" s="2">
        <f t="shared" si="99"/>
        <v>18</v>
      </c>
      <c r="AM27" s="2">
        <f t="shared" si="100"/>
        <v>7</v>
      </c>
      <c r="AN27" s="2">
        <f t="shared" si="101"/>
        <v>23</v>
      </c>
      <c r="AO27" s="2">
        <f t="shared" si="102"/>
        <v>2</v>
      </c>
      <c r="AP27" s="2">
        <f t="shared" si="103"/>
        <v>20</v>
      </c>
      <c r="AQ27" s="2">
        <f t="shared" si="104"/>
        <v>5</v>
      </c>
      <c r="AR27" s="2">
        <f t="shared" si="105"/>
        <v>23</v>
      </c>
      <c r="AS27" s="2">
        <f t="shared" si="106"/>
        <v>2</v>
      </c>
      <c r="AT27" s="2">
        <f t="shared" si="107"/>
        <v>285</v>
      </c>
      <c r="AU27" s="2">
        <f t="shared" si="107"/>
        <v>171</v>
      </c>
      <c r="AV27" s="2">
        <f t="shared" si="107"/>
        <v>307</v>
      </c>
      <c r="AW27" s="2">
        <f t="shared" si="107"/>
        <v>149</v>
      </c>
      <c r="AX27" s="3">
        <f t="shared" si="108"/>
        <v>62.5</v>
      </c>
      <c r="AY27" s="2">
        <f t="shared" si="109"/>
        <v>37.5</v>
      </c>
      <c r="AZ27" s="3">
        <f t="shared" si="110"/>
        <v>67.324561403508767</v>
      </c>
      <c r="BA27" s="3">
        <f t="shared" si="111"/>
        <v>32.675438596491226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94</v>
      </c>
      <c r="AA28" s="2">
        <f t="shared" si="62"/>
        <v>39</v>
      </c>
      <c r="AB28" s="2">
        <f t="shared" si="63"/>
        <v>98</v>
      </c>
      <c r="AC28" s="2">
        <f t="shared" si="91"/>
        <v>35</v>
      </c>
      <c r="AD28" s="2">
        <f t="shared" si="64"/>
        <v>68</v>
      </c>
      <c r="AE28" s="2">
        <f t="shared" si="92"/>
        <v>35</v>
      </c>
      <c r="AF28" s="2">
        <f t="shared" si="93"/>
        <v>76</v>
      </c>
      <c r="AG28" s="2">
        <f t="shared" si="94"/>
        <v>27</v>
      </c>
      <c r="AH28" s="2">
        <f t="shared" si="95"/>
        <v>126</v>
      </c>
      <c r="AI28" s="2">
        <f t="shared" si="96"/>
        <v>44</v>
      </c>
      <c r="AJ28" s="2">
        <f t="shared" si="97"/>
        <v>150</v>
      </c>
      <c r="AK28" s="2">
        <f t="shared" si="98"/>
        <v>20</v>
      </c>
      <c r="AL28" s="2">
        <f t="shared" si="99"/>
        <v>19</v>
      </c>
      <c r="AM28" s="2">
        <f t="shared" si="100"/>
        <v>6</v>
      </c>
      <c r="AN28" s="2">
        <f t="shared" si="101"/>
        <v>25</v>
      </c>
      <c r="AO28" s="2">
        <f t="shared" si="102"/>
        <v>0</v>
      </c>
      <c r="AP28" s="2">
        <f t="shared" si="103"/>
        <v>11</v>
      </c>
      <c r="AQ28" s="2">
        <f t="shared" si="104"/>
        <v>14</v>
      </c>
      <c r="AR28" s="2">
        <f t="shared" si="105"/>
        <v>23</v>
      </c>
      <c r="AS28" s="2">
        <f t="shared" si="106"/>
        <v>2</v>
      </c>
      <c r="AT28" s="2">
        <f t="shared" si="107"/>
        <v>318</v>
      </c>
      <c r="AU28" s="2">
        <f t="shared" si="107"/>
        <v>138</v>
      </c>
      <c r="AV28" s="2">
        <f t="shared" si="107"/>
        <v>372</v>
      </c>
      <c r="AW28" s="2">
        <f t="shared" si="107"/>
        <v>84</v>
      </c>
      <c r="AX28" s="3">
        <f t="shared" si="108"/>
        <v>69.736842105263165</v>
      </c>
      <c r="AY28" s="2">
        <f t="shared" si="109"/>
        <v>30.263157894736842</v>
      </c>
      <c r="AZ28" s="3">
        <f t="shared" si="110"/>
        <v>81.578947368421055</v>
      </c>
      <c r="BA28" s="3">
        <f t="shared" si="111"/>
        <v>18.421052631578949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83</v>
      </c>
      <c r="AA29" s="2">
        <f t="shared" si="62"/>
        <v>50</v>
      </c>
      <c r="AB29" s="2">
        <f t="shared" si="63"/>
        <v>87</v>
      </c>
      <c r="AC29" s="2">
        <f t="shared" si="91"/>
        <v>46</v>
      </c>
      <c r="AD29" s="2">
        <f t="shared" si="64"/>
        <v>61</v>
      </c>
      <c r="AE29" s="2">
        <f t="shared" si="92"/>
        <v>42</v>
      </c>
      <c r="AF29" s="2">
        <f t="shared" si="93"/>
        <v>67</v>
      </c>
      <c r="AG29" s="2">
        <f t="shared" si="94"/>
        <v>36</v>
      </c>
      <c r="AH29" s="2">
        <f t="shared" si="95"/>
        <v>83</v>
      </c>
      <c r="AI29" s="2">
        <f t="shared" si="96"/>
        <v>87</v>
      </c>
      <c r="AJ29" s="2">
        <f t="shared" si="97"/>
        <v>100</v>
      </c>
      <c r="AK29" s="2">
        <f t="shared" si="98"/>
        <v>70</v>
      </c>
      <c r="AL29" s="2">
        <f t="shared" si="99"/>
        <v>12</v>
      </c>
      <c r="AM29" s="2">
        <f t="shared" si="100"/>
        <v>13</v>
      </c>
      <c r="AN29" s="2">
        <f t="shared" si="101"/>
        <v>13</v>
      </c>
      <c r="AO29" s="2">
        <f t="shared" si="102"/>
        <v>12</v>
      </c>
      <c r="AP29" s="2">
        <f t="shared" si="103"/>
        <v>10</v>
      </c>
      <c r="AQ29" s="2">
        <f t="shared" si="104"/>
        <v>15</v>
      </c>
      <c r="AR29" s="2">
        <f t="shared" si="105"/>
        <v>10</v>
      </c>
      <c r="AS29" s="2">
        <f t="shared" si="106"/>
        <v>15</v>
      </c>
      <c r="AT29" s="2">
        <f t="shared" si="107"/>
        <v>249</v>
      </c>
      <c r="AU29" s="2">
        <f t="shared" si="107"/>
        <v>207</v>
      </c>
      <c r="AV29" s="2">
        <f t="shared" si="107"/>
        <v>277</v>
      </c>
      <c r="AW29" s="2">
        <f t="shared" si="107"/>
        <v>179</v>
      </c>
      <c r="AX29" s="3">
        <f t="shared" si="108"/>
        <v>54.60526315789474</v>
      </c>
      <c r="AY29" s="2">
        <f t="shared" si="109"/>
        <v>45.39473684210526</v>
      </c>
      <c r="AZ29" s="3">
        <f t="shared" si="110"/>
        <v>60.745614035087719</v>
      </c>
      <c r="BA29" s="3">
        <f t="shared" si="111"/>
        <v>39.254385964912281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69</v>
      </c>
      <c r="AA30" s="2">
        <f t="shared" si="62"/>
        <v>64</v>
      </c>
      <c r="AB30" s="2">
        <f t="shared" si="63"/>
        <v>70</v>
      </c>
      <c r="AC30" s="2">
        <f t="shared" si="91"/>
        <v>63</v>
      </c>
      <c r="AD30" s="2">
        <f t="shared" si="64"/>
        <v>50</v>
      </c>
      <c r="AE30" s="2">
        <f t="shared" si="92"/>
        <v>53</v>
      </c>
      <c r="AF30" s="2">
        <f t="shared" si="93"/>
        <v>58</v>
      </c>
      <c r="AG30" s="2">
        <f t="shared" si="94"/>
        <v>45</v>
      </c>
      <c r="AH30" s="2">
        <f t="shared" si="95"/>
        <v>91</v>
      </c>
      <c r="AI30" s="2">
        <f t="shared" si="96"/>
        <v>79</v>
      </c>
      <c r="AJ30" s="2">
        <f t="shared" si="97"/>
        <v>110</v>
      </c>
      <c r="AK30" s="2">
        <f t="shared" si="98"/>
        <v>60</v>
      </c>
      <c r="AL30" s="2">
        <f t="shared" si="99"/>
        <v>23</v>
      </c>
      <c r="AM30" s="2">
        <f t="shared" si="100"/>
        <v>2</v>
      </c>
      <c r="AN30" s="2">
        <f t="shared" si="101"/>
        <v>23</v>
      </c>
      <c r="AO30" s="2">
        <f t="shared" si="102"/>
        <v>2</v>
      </c>
      <c r="AP30" s="2">
        <f t="shared" si="103"/>
        <v>23</v>
      </c>
      <c r="AQ30" s="2">
        <f t="shared" si="104"/>
        <v>2</v>
      </c>
      <c r="AR30" s="2">
        <f t="shared" si="105"/>
        <v>22</v>
      </c>
      <c r="AS30" s="2">
        <f t="shared" si="106"/>
        <v>3</v>
      </c>
      <c r="AT30" s="2">
        <f t="shared" si="107"/>
        <v>256</v>
      </c>
      <c r="AU30" s="2">
        <f t="shared" si="107"/>
        <v>200</v>
      </c>
      <c r="AV30" s="2">
        <f t="shared" si="107"/>
        <v>283</v>
      </c>
      <c r="AW30" s="2">
        <f t="shared" si="107"/>
        <v>173</v>
      </c>
      <c r="AX30" s="3">
        <f t="shared" si="108"/>
        <v>56.140350877192979</v>
      </c>
      <c r="AY30" s="2">
        <f t="shared" si="109"/>
        <v>43.859649122807021</v>
      </c>
      <c r="AZ30" s="3">
        <f t="shared" si="110"/>
        <v>62.061403508771932</v>
      </c>
      <c r="BA30" s="3">
        <f t="shared" si="111"/>
        <v>37.938596491228068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1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101</v>
      </c>
      <c r="AA31" s="2">
        <f t="shared" si="62"/>
        <v>32</v>
      </c>
      <c r="AB31" s="2">
        <f t="shared" si="63"/>
        <v>99</v>
      </c>
      <c r="AC31" s="2">
        <f t="shared" si="91"/>
        <v>34</v>
      </c>
      <c r="AD31" s="2">
        <f t="shared" si="64"/>
        <v>69</v>
      </c>
      <c r="AE31" s="2">
        <f t="shared" si="92"/>
        <v>34</v>
      </c>
      <c r="AF31" s="2">
        <f t="shared" si="93"/>
        <v>74</v>
      </c>
      <c r="AG31" s="2">
        <f t="shared" si="94"/>
        <v>29</v>
      </c>
      <c r="AH31" s="2">
        <f t="shared" si="95"/>
        <v>132</v>
      </c>
      <c r="AI31" s="2">
        <f t="shared" si="96"/>
        <v>38</v>
      </c>
      <c r="AJ31" s="2">
        <f t="shared" si="97"/>
        <v>142</v>
      </c>
      <c r="AK31" s="2">
        <f t="shared" si="98"/>
        <v>28</v>
      </c>
      <c r="AL31" s="2">
        <f t="shared" si="99"/>
        <v>24</v>
      </c>
      <c r="AM31" s="2">
        <f t="shared" si="100"/>
        <v>1</v>
      </c>
      <c r="AN31" s="2">
        <f t="shared" si="101"/>
        <v>23</v>
      </c>
      <c r="AO31" s="2">
        <f t="shared" si="102"/>
        <v>2</v>
      </c>
      <c r="AP31" s="2">
        <f t="shared" si="103"/>
        <v>18</v>
      </c>
      <c r="AQ31" s="2">
        <f t="shared" si="104"/>
        <v>7</v>
      </c>
      <c r="AR31" s="2">
        <f t="shared" si="105"/>
        <v>19</v>
      </c>
      <c r="AS31" s="2">
        <f t="shared" si="106"/>
        <v>6</v>
      </c>
      <c r="AT31" s="2">
        <f t="shared" si="107"/>
        <v>344</v>
      </c>
      <c r="AU31" s="2">
        <f t="shared" si="107"/>
        <v>112</v>
      </c>
      <c r="AV31" s="2">
        <f t="shared" si="107"/>
        <v>357</v>
      </c>
      <c r="AW31" s="2">
        <f t="shared" si="107"/>
        <v>99</v>
      </c>
      <c r="AX31" s="3">
        <f t="shared" si="108"/>
        <v>75.438596491228068</v>
      </c>
      <c r="AY31" s="2">
        <f t="shared" si="109"/>
        <v>24.561403508771932</v>
      </c>
      <c r="AZ31" s="3">
        <f t="shared" si="110"/>
        <v>78.28947368421052</v>
      </c>
      <c r="BA31" s="3">
        <f t="shared" si="111"/>
        <v>21.710526315789473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72</v>
      </c>
      <c r="AA32" s="2">
        <f t="shared" si="62"/>
        <v>61</v>
      </c>
      <c r="AB32" s="2">
        <f t="shared" si="63"/>
        <v>76</v>
      </c>
      <c r="AC32" s="2">
        <f t="shared" si="91"/>
        <v>57</v>
      </c>
      <c r="AD32" s="2">
        <f t="shared" si="64"/>
        <v>56</v>
      </c>
      <c r="AE32" s="2">
        <f t="shared" si="92"/>
        <v>47</v>
      </c>
      <c r="AF32" s="2">
        <f t="shared" si="93"/>
        <v>54</v>
      </c>
      <c r="AG32" s="2">
        <f t="shared" si="94"/>
        <v>49</v>
      </c>
      <c r="AH32" s="2">
        <f t="shared" si="95"/>
        <v>75</v>
      </c>
      <c r="AI32" s="2">
        <f t="shared" si="96"/>
        <v>95</v>
      </c>
      <c r="AJ32" s="2">
        <f t="shared" si="97"/>
        <v>84</v>
      </c>
      <c r="AK32" s="2">
        <f t="shared" si="98"/>
        <v>86</v>
      </c>
      <c r="AL32" s="2">
        <f t="shared" si="99"/>
        <v>18</v>
      </c>
      <c r="AM32" s="2">
        <f t="shared" si="100"/>
        <v>7</v>
      </c>
      <c r="AN32" s="2">
        <f t="shared" si="101"/>
        <v>21</v>
      </c>
      <c r="AO32" s="2">
        <f t="shared" si="102"/>
        <v>4</v>
      </c>
      <c r="AP32" s="2">
        <f t="shared" si="103"/>
        <v>18</v>
      </c>
      <c r="AQ32" s="2">
        <f t="shared" si="104"/>
        <v>7</v>
      </c>
      <c r="AR32" s="2">
        <f t="shared" si="105"/>
        <v>17</v>
      </c>
      <c r="AS32" s="2">
        <f t="shared" si="106"/>
        <v>8</v>
      </c>
      <c r="AT32" s="2">
        <f t="shared" si="107"/>
        <v>239</v>
      </c>
      <c r="AU32" s="2">
        <f t="shared" si="107"/>
        <v>217</v>
      </c>
      <c r="AV32" s="2">
        <f t="shared" si="107"/>
        <v>252</v>
      </c>
      <c r="AW32" s="2">
        <f t="shared" si="107"/>
        <v>204</v>
      </c>
      <c r="AX32" s="3">
        <f t="shared" si="108"/>
        <v>52.412280701754383</v>
      </c>
      <c r="AY32" s="2">
        <f>AU32*100/SUM(AT32,AU32)</f>
        <v>47.587719298245617</v>
      </c>
      <c r="AZ32" s="3">
        <f t="shared" si="110"/>
        <v>55.263157894736842</v>
      </c>
      <c r="BA32" s="3">
        <f t="shared" si="111"/>
        <v>44.736842105263158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829</v>
      </c>
      <c r="AA33" s="2">
        <f t="shared" ref="AA33:AS33" si="112">SUM(AA23:AA32)</f>
        <v>504</v>
      </c>
      <c r="AB33" s="2">
        <f t="shared" si="112"/>
        <v>866</v>
      </c>
      <c r="AC33" s="2">
        <f t="shared" si="112"/>
        <v>467</v>
      </c>
      <c r="AD33" s="2">
        <f t="shared" si="112"/>
        <v>594</v>
      </c>
      <c r="AE33" s="2">
        <f t="shared" si="112"/>
        <v>436</v>
      </c>
      <c r="AF33" s="2">
        <f t="shared" si="112"/>
        <v>646</v>
      </c>
      <c r="AG33" s="2">
        <f t="shared" si="112"/>
        <v>384</v>
      </c>
      <c r="AH33" s="2">
        <f t="shared" si="112"/>
        <v>1043</v>
      </c>
      <c r="AI33" s="2">
        <f t="shared" si="112"/>
        <v>657</v>
      </c>
      <c r="AJ33" s="2">
        <f t="shared" si="112"/>
        <v>1189</v>
      </c>
      <c r="AK33" s="2">
        <f t="shared" si="112"/>
        <v>511</v>
      </c>
      <c r="AL33" s="2">
        <f t="shared" si="112"/>
        <v>192</v>
      </c>
      <c r="AM33" s="2">
        <f t="shared" si="112"/>
        <v>59</v>
      </c>
      <c r="AN33" s="2">
        <f t="shared" si="112"/>
        <v>212</v>
      </c>
      <c r="AO33" s="2">
        <f t="shared" si="112"/>
        <v>39</v>
      </c>
      <c r="AP33" s="2">
        <f t="shared" si="112"/>
        <v>185</v>
      </c>
      <c r="AQ33" s="2">
        <f t="shared" si="112"/>
        <v>65</v>
      </c>
      <c r="AR33" s="2">
        <f t="shared" si="112"/>
        <v>203</v>
      </c>
      <c r="AS33" s="2">
        <f t="shared" si="112"/>
        <v>47</v>
      </c>
      <c r="AT33" s="2">
        <f t="shared" si="107"/>
        <v>2843</v>
      </c>
      <c r="AU33" s="2">
        <f t="shared" si="107"/>
        <v>1721</v>
      </c>
      <c r="AV33" s="2">
        <f t="shared" si="107"/>
        <v>3116</v>
      </c>
      <c r="AW33" s="2">
        <f t="shared" si="107"/>
        <v>1448</v>
      </c>
      <c r="AX33" s="3">
        <f>AVERAGE(AX23:AX32)</f>
        <v>62.287293714683834</v>
      </c>
      <c r="AY33" s="3">
        <f t="shared" ref="AY33:AZ33" si="113">AVERAGE(AY23:AY32)</f>
        <v>37.712706285316166</v>
      </c>
      <c r="AZ33" s="3">
        <f t="shared" si="113"/>
        <v>68.270875043858396</v>
      </c>
      <c r="BA33" s="3">
        <f>AVERAGE(BA23:BA32)</f>
        <v>31.729124956141611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62.19054763690923</v>
      </c>
      <c r="AA34" s="3">
        <f>AA33*100/SUM(Z33:AA33)</f>
        <v>37.80945236309077</v>
      </c>
      <c r="AB34" s="3">
        <f>AB33*100/SUM(AB33:AC33)</f>
        <v>64.966241560390102</v>
      </c>
      <c r="AC34" s="3">
        <f>AC33*100/SUM(AB33:AC33)</f>
        <v>35.033758439609905</v>
      </c>
      <c r="AD34" s="3">
        <f t="shared" ref="AD34" si="115">AD33*100/SUM(AD33:AE33)</f>
        <v>57.66990291262136</v>
      </c>
      <c r="AE34" s="3">
        <f>AE33*100/SUM(AD33:AE33)</f>
        <v>42.33009708737864</v>
      </c>
      <c r="AF34" s="3">
        <f t="shared" ref="AF34" si="116">AF33*100/SUM(AF33:AG33)</f>
        <v>62.71844660194175</v>
      </c>
      <c r="AG34" s="3">
        <f>AG33*100/SUM(AF33:AG33)</f>
        <v>37.28155339805825</v>
      </c>
      <c r="AH34" s="3">
        <f t="shared" ref="AH34" si="117">AH33*100/SUM(AH33:AI33)</f>
        <v>61.352941176470587</v>
      </c>
      <c r="AI34" s="3">
        <f>AI33*100/SUM(AH33:AI33)</f>
        <v>38.647058823529413</v>
      </c>
      <c r="AJ34" s="3">
        <f t="shared" ref="AJ34" si="118">AJ33*100/SUM(AJ33:AK33)</f>
        <v>69.941176470588232</v>
      </c>
      <c r="AK34" s="3">
        <f>AK33*100/SUM(AJ33:AK33)</f>
        <v>30.058823529411764</v>
      </c>
      <c r="AL34" s="3">
        <f t="shared" ref="AL34" si="119">AL33*100/SUM(AL33:AM33)</f>
        <v>76.494023904382473</v>
      </c>
      <c r="AM34" s="3">
        <f>AM33*100/SUM(AL33:AM33)</f>
        <v>23.50597609561753</v>
      </c>
      <c r="AN34" s="3">
        <f t="shared" ref="AN34" si="120">AN33*100/SUM(AN33:AO33)</f>
        <v>84.462151394422307</v>
      </c>
      <c r="AO34" s="3">
        <f>AO33*100/SUM(AN33:AO33)</f>
        <v>15.53784860557769</v>
      </c>
      <c r="AP34" s="3">
        <f t="shared" ref="AP34" si="121">AP33*100/SUM(AP33:AQ33)</f>
        <v>74</v>
      </c>
      <c r="AQ34" s="3">
        <f>AQ33*100/SUM(AP33:AQ33)</f>
        <v>26</v>
      </c>
      <c r="AR34" s="3">
        <f t="shared" ref="AR34" si="122">AR33*100/SUM(AR33:AS33)</f>
        <v>81.2</v>
      </c>
      <c r="AS34" s="3">
        <f>AS33*100/SUM(AR33:AS33)</f>
        <v>18.8</v>
      </c>
      <c r="AT34" s="3">
        <f t="shared" ref="AT34" si="123">AT33*100/SUM(AT33:AU33)</f>
        <v>62.291849255039438</v>
      </c>
      <c r="AU34" s="3">
        <f>AU33*100/SUM(AT33:AU33)</f>
        <v>37.708150744960562</v>
      </c>
      <c r="AV34" s="3">
        <f t="shared" ref="AV34" si="124">AV33*100/SUM(AV33:AW33)</f>
        <v>68.273444347063986</v>
      </c>
      <c r="AW34" s="3">
        <f>AW33*100/SUM(AV33:AW33)</f>
        <v>31.726555652936021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0</v>
      </c>
      <c r="H39">
        <v>6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1</v>
      </c>
      <c r="P39">
        <f t="shared" si="1"/>
        <v>0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7</v>
      </c>
      <c r="H40">
        <v>0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0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4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6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8</v>
      </c>
      <c r="H54">
        <v>5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5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0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1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2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6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5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0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0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6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0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8</v>
      </c>
      <c r="H73">
        <v>8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0</v>
      </c>
      <c r="P73">
        <f t="shared" si="242"/>
        <v>0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0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0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0</v>
      </c>
      <c r="H90">
        <v>0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1</v>
      </c>
      <c r="P90">
        <f t="shared" si="242"/>
        <v>1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8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0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1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0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1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0</v>
      </c>
      <c r="P119">
        <f t="shared" si="242"/>
        <v>1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1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0</v>
      </c>
      <c r="H123">
        <v>6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1</v>
      </c>
      <c r="P123">
        <f t="shared" si="242"/>
        <v>0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8</v>
      </c>
      <c r="H124">
        <v>1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6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0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1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3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1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7</v>
      </c>
      <c r="H139">
        <v>0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0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7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1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1</v>
      </c>
      <c r="H142">
        <v>1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1</v>
      </c>
      <c r="P142">
        <f t="shared" si="262"/>
        <v>1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7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0</v>
      </c>
      <c r="P154">
        <f t="shared" si="262"/>
        <v>1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4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0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7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0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1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4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0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1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1</v>
      </c>
      <c r="H186">
        <v>1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1</v>
      </c>
      <c r="P186">
        <f t="shared" si="262"/>
        <v>1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4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0</v>
      </c>
      <c r="P187">
        <f t="shared" si="262"/>
        <v>0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0</v>
      </c>
      <c r="P188">
        <f t="shared" si="262"/>
        <v>1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1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7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0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4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0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7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1</v>
      </c>
      <c r="P203">
        <f t="shared" si="269"/>
        <v>0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1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1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1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4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0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5</v>
      </c>
      <c r="H211">
        <v>6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0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4</v>
      </c>
      <c r="H221">
        <v>4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0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1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7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0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1</v>
      </c>
      <c r="H230">
        <v>6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1</v>
      </c>
      <c r="P230">
        <f t="shared" si="269"/>
        <v>0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1</v>
      </c>
      <c r="H239">
        <v>6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1</v>
      </c>
      <c r="P239">
        <f t="shared" si="269"/>
        <v>0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1</v>
      </c>
      <c r="H249">
        <v>4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1</v>
      </c>
      <c r="P249">
        <f t="shared" si="269"/>
        <v>0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7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0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4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0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1</v>
      </c>
      <c r="H270">
        <v>2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0</v>
      </c>
      <c r="P270">
        <f t="shared" si="276"/>
        <v>1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7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0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1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9</v>
      </c>
      <c r="H286">
        <v>5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0</v>
      </c>
      <c r="P286">
        <f t="shared" si="276"/>
        <v>0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6</v>
      </c>
      <c r="H287">
        <v>6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7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0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0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0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7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0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8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0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7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0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3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0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8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0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7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0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0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0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0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0</v>
      </c>
      <c r="H308">
        <v>0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0</v>
      </c>
      <c r="P308">
        <f t="shared" si="276"/>
        <v>0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7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0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9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0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4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0</v>
      </c>
      <c r="P314">
        <f t="shared" si="276"/>
        <v>0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2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1</v>
      </c>
      <c r="P315">
        <f t="shared" si="276"/>
        <v>1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0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0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9</v>
      </c>
      <c r="H321">
        <v>5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0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7</v>
      </c>
      <c r="H325">
        <v>1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0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0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0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1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0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2</v>
      </c>
      <c r="H336">
        <v>1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1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2</v>
      </c>
      <c r="H338">
        <v>1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1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7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0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0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3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1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4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0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1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0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1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0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9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7</v>
      </c>
      <c r="H363">
        <v>4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0</v>
      </c>
      <c r="P363">
        <f t="shared" si="283"/>
        <v>0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1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0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9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0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7</v>
      </c>
      <c r="H368">
        <v>7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0</v>
      </c>
      <c r="P368">
        <f t="shared" si="283"/>
        <v>0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8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0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9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0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5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1</v>
      </c>
      <c r="P377">
        <f t="shared" si="283"/>
        <v>1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0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0</v>
      </c>
      <c r="H381">
        <v>8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0</v>
      </c>
      <c r="P381">
        <f t="shared" si="283"/>
        <v>0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9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0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8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0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8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0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9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7</v>
      </c>
      <c r="H390">
        <v>1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1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5</v>
      </c>
      <c r="H392">
        <v>9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0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1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0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4</v>
      </c>
      <c r="H407">
        <v>8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0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1</v>
      </c>
      <c r="H409">
        <v>1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0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8</v>
      </c>
      <c r="H412">
        <v>8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0</v>
      </c>
      <c r="P412">
        <f t="shared" si="290"/>
        <v>0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2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0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0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3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1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4</v>
      </c>
      <c r="H418">
        <v>3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5</v>
      </c>
      <c r="H423">
        <v>9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8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2</v>
      </c>
      <c r="H425">
        <v>2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0</v>
      </c>
      <c r="P425">
        <f t="shared" si="290"/>
        <v>0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3</v>
      </c>
      <c r="H426">
        <v>8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1</v>
      </c>
      <c r="P426">
        <f t="shared" si="290"/>
        <v>0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8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3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0</v>
      </c>
      <c r="P428">
        <f t="shared" si="290"/>
        <v>1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0</v>
      </c>
      <c r="H430">
        <v>1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7</v>
      </c>
      <c r="H432">
        <v>2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2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3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1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0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0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8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3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1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3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1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8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0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0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0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8</v>
      </c>
      <c r="H454">
        <v>2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8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0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2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0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3</v>
      </c>
      <c r="H458">
        <v>3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1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8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0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4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8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0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5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0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0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8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8</v>
      </c>
      <c r="H469">
        <v>8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9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4</v>
      </c>
      <c r="H476">
        <v>4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0</v>
      </c>
      <c r="P476">
        <f t="shared" si="297"/>
        <v>0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5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0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8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0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2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0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5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1</v>
      </c>
      <c r="P487">
        <f t="shared" si="297"/>
        <v>0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0</v>
      </c>
      <c r="H490">
        <v>2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0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1</v>
      </c>
      <c r="H492">
        <v>3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1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8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9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0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9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0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3</v>
      </c>
      <c r="H504">
        <v>8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1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2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0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3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1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5</v>
      </c>
      <c r="H511">
        <v>5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0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2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0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4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0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1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0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9</v>
      </c>
      <c r="H523">
        <v>5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4</v>
      </c>
      <c r="H529">
        <v>8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2</v>
      </c>
      <c r="H531">
        <v>3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0</v>
      </c>
      <c r="P531">
        <f t="shared" si="304"/>
        <v>1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7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5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6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0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2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0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7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1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1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1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0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1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4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1</v>
      </c>
      <c r="P551">
        <f t="shared" si="304"/>
        <v>1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9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9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0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9</v>
      </c>
      <c r="H558">
        <v>6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0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9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0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9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0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7</v>
      </c>
      <c r="H564">
        <v>3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1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8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6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0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1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4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1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1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9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0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1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9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9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0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1</v>
      </c>
      <c r="P596">
        <f t="shared" si="311"/>
        <v>1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9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0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7</v>
      </c>
      <c r="H601">
        <v>9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4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7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0</v>
      </c>
      <c r="P606">
        <f t="shared" si="311"/>
        <v>0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7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0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7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4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1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9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0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8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4</v>
      </c>
      <c r="H628">
        <v>9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1</v>
      </c>
      <c r="P628">
        <f t="shared" si="311"/>
        <v>0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8</v>
      </c>
      <c r="H629">
        <v>4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0</v>
      </c>
      <c r="P629">
        <f t="shared" si="311"/>
        <v>1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1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9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0</v>
      </c>
      <c r="P631">
        <f t="shared" si="311"/>
        <v>0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6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4</v>
      </c>
      <c r="H635">
        <v>3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1</v>
      </c>
      <c r="P635">
        <f t="shared" si="311"/>
        <v>0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7</v>
      </c>
      <c r="H638">
        <v>4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8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0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8</v>
      </c>
      <c r="H641">
        <v>8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0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0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8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7</v>
      </c>
      <c r="H646">
        <v>4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7</v>
      </c>
      <c r="H650">
        <v>8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1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1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0</v>
      </c>
      <c r="P656">
        <f t="shared" si="318"/>
        <v>0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9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4</v>
      </c>
      <c r="H658">
        <v>6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1</v>
      </c>
      <c r="P658">
        <f t="shared" si="318"/>
        <v>0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4</v>
      </c>
      <c r="H659">
        <v>8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1</v>
      </c>
      <c r="P659">
        <f t="shared" si="318"/>
        <v>0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7</v>
      </c>
      <c r="H661">
        <v>1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9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0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6</v>
      </c>
      <c r="H666">
        <v>6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0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1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1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0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9</v>
      </c>
      <c r="H675">
        <v>7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0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3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1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5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0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1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1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1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5</v>
      </c>
      <c r="H695">
        <v>4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1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0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9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0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1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3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0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9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0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1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8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0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0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0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8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4</v>
      </c>
      <c r="H728">
        <v>4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0</v>
      </c>
      <c r="P728">
        <f t="shared" si="325"/>
        <v>0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8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7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0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1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2</v>
      </c>
      <c r="H732">
        <v>2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8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0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5</v>
      </c>
      <c r="H736">
        <v>5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1</v>
      </c>
      <c r="P736">
        <f t="shared" si="325"/>
        <v>1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0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0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3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1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3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0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1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0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0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3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0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5</v>
      </c>
      <c r="H760">
        <v>8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1</v>
      </c>
      <c r="P760">
        <f t="shared" si="325"/>
        <v>0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5</v>
      </c>
      <c r="H761">
        <v>7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1</v>
      </c>
      <c r="P761">
        <f t="shared" si="325"/>
        <v>0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4</v>
      </c>
      <c r="H763">
        <v>4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8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0</v>
      </c>
      <c r="P764">
        <f t="shared" si="325"/>
        <v>0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5</v>
      </c>
      <c r="H766">
        <v>3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1</v>
      </c>
      <c r="P766">
        <f t="shared" si="325"/>
        <v>0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3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1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2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0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0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8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6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1</v>
      </c>
      <c r="P806">
        <f t="shared" si="332"/>
        <v>1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8</v>
      </c>
      <c r="H807">
        <v>0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8</v>
      </c>
      <c r="H812">
        <v>9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8</v>
      </c>
      <c r="H815">
        <v>6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0</v>
      </c>
      <c r="P815">
        <f t="shared" si="332"/>
        <v>1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6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1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1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1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5</v>
      </c>
      <c r="H819">
        <v>8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0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1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2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0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8</v>
      </c>
      <c r="H822">
        <v>6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0</v>
      </c>
      <c r="P822">
        <f t="shared" si="332"/>
        <v>1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6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1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0</v>
      </c>
      <c r="H824">
        <v>0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9</v>
      </c>
      <c r="H826">
        <v>0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0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0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8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6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1</v>
      </c>
      <c r="P832">
        <f t="shared" si="332"/>
        <v>1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5</v>
      </c>
      <c r="H835">
        <v>8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0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6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1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8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0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0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1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5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0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0</v>
      </c>
      <c r="H856">
        <v>6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0</v>
      </c>
      <c r="P856">
        <f t="shared" si="339"/>
        <v>1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6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0</v>
      </c>
      <c r="P857">
        <f t="shared" si="339"/>
        <v>1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6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0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1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8</v>
      </c>
      <c r="H867">
        <v>1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6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1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1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2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1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8</v>
      </c>
      <c r="H878">
        <v>9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8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5</v>
      </c>
      <c r="H881">
        <v>6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5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0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6</v>
      </c>
      <c r="H884">
        <v>6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1</v>
      </c>
      <c r="P884">
        <f t="shared" si="339"/>
        <v>1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2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1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3</v>
      </c>
      <c r="H889">
        <v>2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6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1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0</v>
      </c>
      <c r="H893">
        <v>5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5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0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5</v>
      </c>
      <c r="H903">
        <v>5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0</v>
      </c>
      <c r="P903">
        <f t="shared" si="346"/>
        <v>0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6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5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0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0</v>
      </c>
      <c r="P909">
        <f t="shared" si="346"/>
        <v>1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5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0</v>
      </c>
      <c r="P912">
        <f t="shared" si="346"/>
        <v>0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0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0</v>
      </c>
      <c r="P915">
        <f t="shared" si="346"/>
        <v>1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5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0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6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1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6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1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6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1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0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5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0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5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0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8</v>
      </c>
      <c r="H934">
        <v>5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4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1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0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7</v>
      </c>
      <c r="H942">
        <v>4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1</v>
      </c>
      <c r="P942">
        <f t="shared" si="346"/>
        <v>0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1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0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1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0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8</v>
      </c>
      <c r="H946">
        <v>8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1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0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9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0</v>
      </c>
      <c r="P955">
        <f t="shared" si="346"/>
        <v>0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1</v>
      </c>
      <c r="H956">
        <v>1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0</v>
      </c>
      <c r="P956">
        <f t="shared" si="346"/>
        <v>0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1</v>
      </c>
      <c r="H960">
        <v>1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1</v>
      </c>
      <c r="H961">
        <v>1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0</v>
      </c>
      <c r="P961">
        <f t="shared" si="346"/>
        <v>0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4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4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1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8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1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0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0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1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9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0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5</v>
      </c>
      <c r="H976">
        <v>6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9</v>
      </c>
      <c r="H977">
        <v>8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7</v>
      </c>
      <c r="H978">
        <v>1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1</v>
      </c>
      <c r="P978">
        <f t="shared" si="353"/>
        <v>0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1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9</v>
      </c>
      <c r="H982">
        <v>9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0</v>
      </c>
      <c r="P982">
        <f t="shared" si="353"/>
        <v>0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9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9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0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1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1</v>
      </c>
      <c r="H996">
        <v>2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7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1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9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0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5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1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5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0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4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0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1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7</v>
      </c>
      <c r="H1016">
        <v>0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1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9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0</v>
      </c>
      <c r="P1024">
        <f t="shared" si="353"/>
        <v>0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1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9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7</v>
      </c>
      <c r="H1028">
        <v>4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1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9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0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6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0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3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0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7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1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1</v>
      </c>
      <c r="H1048">
        <v>1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0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0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1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1</v>
      </c>
      <c r="P1052">
        <f t="shared" si="360"/>
        <v>0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9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0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4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1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0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1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0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1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0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2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8</v>
      </c>
      <c r="H1069">
        <v>3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1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9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4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0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8</v>
      </c>
      <c r="H1075">
        <v>5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1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6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0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9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1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0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1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5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0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1</v>
      </c>
      <c r="H1086">
        <v>8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0</v>
      </c>
      <c r="P1086">
        <f t="shared" si="360"/>
        <v>1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0</v>
      </c>
      <c r="H1087">
        <v>4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4</v>
      </c>
      <c r="H1092">
        <v>4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0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1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0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9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1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7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0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1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1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4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6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0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1</v>
      </c>
      <c r="P1124">
        <f t="shared" si="367"/>
        <v>0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9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0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1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4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4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1</v>
      </c>
      <c r="H1144">
        <v>2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0</v>
      </c>
      <c r="P1144">
        <f t="shared" si="367"/>
        <v>0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8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1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7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0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5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1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8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1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2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6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0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2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0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1</v>
      </c>
      <c r="H1194">
        <v>7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3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0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8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0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6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0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9</v>
      </c>
      <c r="H1211">
        <v>9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1</v>
      </c>
      <c r="P1211">
        <f t="shared" si="374"/>
        <v>1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8</v>
      </c>
      <c r="H1214">
        <v>8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0</v>
      </c>
      <c r="H1219">
        <v>5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9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1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0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4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0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4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0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0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0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4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0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4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0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0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4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0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0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0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9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1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1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0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7</v>
      </c>
      <c r="H1268">
        <v>1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0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1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0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1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0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1</v>
      </c>
      <c r="H1271">
        <v>7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1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1</v>
      </c>
      <c r="H1274">
        <v>1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8</v>
      </c>
      <c r="H1277">
        <v>8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4</v>
      </c>
      <c r="H1278">
        <v>6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7</v>
      </c>
      <c r="H1279">
        <v>3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3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7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0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1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0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1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1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8</v>
      </c>
      <c r="H1299">
        <v>4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1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0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1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4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0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4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1</v>
      </c>
      <c r="P1311">
        <f t="shared" si="388"/>
        <v>0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1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4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0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4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0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1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4</v>
      </c>
      <c r="H1327">
        <v>1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0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7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0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7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0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7</v>
      </c>
      <c r="H1337">
        <v>2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0</v>
      </c>
      <c r="P1337">
        <f t="shared" si="388"/>
        <v>0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2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2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0</v>
      </c>
      <c r="H1350">
        <v>5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1</v>
      </c>
      <c r="P1350">
        <f t="shared" si="395"/>
        <v>0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0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0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6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0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7</v>
      </c>
      <c r="H1375">
        <v>4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0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0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1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0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0</v>
      </c>
      <c r="H1391">
        <v>5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1</v>
      </c>
      <c r="P1391">
        <f t="shared" si="395"/>
        <v>0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0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1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2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5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0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1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6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0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0</v>
      </c>
      <c r="H1406">
        <v>0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1</v>
      </c>
      <c r="P1406">
        <f t="shared" si="395"/>
        <v>1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0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0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5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0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1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9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5</v>
      </c>
      <c r="H1456">
        <v>5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0</v>
      </c>
      <c r="H1457">
        <v>1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1</v>
      </c>
      <c r="P1457">
        <f t="shared" si="402"/>
        <v>0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4</v>
      </c>
      <c r="H1469">
        <v>3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0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1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7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0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7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0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7</v>
      </c>
      <c r="H1476">
        <v>7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0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4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0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7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4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0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7</v>
      </c>
      <c r="H1499">
        <v>7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0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1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0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8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1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4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0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4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0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4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0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1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1</v>
      </c>
      <c r="H1540">
        <v>6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1</v>
      </c>
      <c r="P1540">
        <f t="shared" si="416"/>
        <v>0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7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4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0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4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0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4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0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1</v>
      </c>
      <c r="H1563">
        <v>6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1</v>
      </c>
      <c r="P1563">
        <f t="shared" si="416"/>
        <v>0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1</v>
      </c>
      <c r="P1571">
        <f t="shared" si="416"/>
        <v>1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1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7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4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0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7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0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4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0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7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0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3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0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5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5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2</v>
      </c>
      <c r="H1614">
        <v>2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1</v>
      </c>
      <c r="P1614">
        <f t="shared" si="423"/>
        <v>1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0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7</v>
      </c>
      <c r="H1616">
        <v>3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0</v>
      </c>
      <c r="P1616">
        <f t="shared" si="423"/>
        <v>0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9</v>
      </c>
      <c r="H1619">
        <v>5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0</v>
      </c>
      <c r="P1619">
        <f t="shared" si="423"/>
        <v>0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6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2</v>
      </c>
      <c r="H1623">
        <v>7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1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8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0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7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0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7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0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0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0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2</v>
      </c>
      <c r="H1631">
        <v>3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1</v>
      </c>
      <c r="P1631">
        <f t="shared" si="423"/>
        <v>0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7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0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0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0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0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0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0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0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1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0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8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0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0</v>
      </c>
      <c r="H1644">
        <v>9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0</v>
      </c>
      <c r="P1644">
        <f t="shared" si="423"/>
        <v>0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4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0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1</v>
      </c>
      <c r="H1647">
        <v>1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0</v>
      </c>
      <c r="P1647">
        <f t="shared" si="423"/>
        <v>0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5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0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8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0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7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0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0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0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0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0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0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1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0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1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0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4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4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0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1</v>
      </c>
      <c r="H1671">
        <v>1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0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9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1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0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0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0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1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0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1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0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2</v>
      </c>
      <c r="H1694">
        <v>8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1</v>
      </c>
      <c r="P1694">
        <f t="shared" si="430"/>
        <v>0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7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0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4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0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0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0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5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1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0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2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9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0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0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9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5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0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2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8</v>
      </c>
      <c r="H1734">
        <v>9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8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8</v>
      </c>
      <c r="H1740">
        <v>1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3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1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8</v>
      </c>
      <c r="H1742">
        <v>5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8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0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9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8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5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0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1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0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9</v>
      </c>
      <c r="H1756">
        <v>9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0</v>
      </c>
      <c r="P1756">
        <f t="shared" si="437"/>
        <v>0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8</v>
      </c>
      <c r="H1757">
        <v>8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0</v>
      </c>
      <c r="P1757">
        <f t="shared" si="437"/>
        <v>0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2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0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2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1</v>
      </c>
      <c r="P1759">
        <f t="shared" si="437"/>
        <v>0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8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0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3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1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9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1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2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0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1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5</v>
      </c>
      <c r="H1769">
        <v>3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0</v>
      </c>
      <c r="P1769">
        <f t="shared" si="437"/>
        <v>1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2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0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3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0</v>
      </c>
      <c r="P1776">
        <f t="shared" si="437"/>
        <v>1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8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1</v>
      </c>
      <c r="P1777">
        <f t="shared" si="437"/>
        <v>0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8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9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2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0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8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2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8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0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2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0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2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2</v>
      </c>
      <c r="H1794">
        <v>1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2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0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5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0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8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1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5</v>
      </c>
      <c r="H1806">
        <v>9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8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5</v>
      </c>
      <c r="H1811">
        <v>5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0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5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2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0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8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8</v>
      </c>
      <c r="H1822">
        <v>8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3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2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0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1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4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5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0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1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5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3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1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3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5</v>
      </c>
      <c r="H1843">
        <v>1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1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2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2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0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4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1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8</v>
      </c>
      <c r="H1855">
        <v>5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0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9</v>
      </c>
      <c r="H1856">
        <v>5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0</v>
      </c>
      <c r="P1856">
        <f t="shared" si="444"/>
        <v>0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1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4</v>
      </c>
      <c r="H1862">
        <v>3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1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0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0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0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1</v>
      </c>
      <c r="H1870">
        <v>6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0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9</v>
      </c>
      <c r="H1877">
        <v>2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1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1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6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0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9</v>
      </c>
      <c r="H1891">
        <v>6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0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9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9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0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3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8</v>
      </c>
      <c r="H1898">
        <v>6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0</v>
      </c>
      <c r="P1898">
        <f t="shared" si="451"/>
        <v>0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6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0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8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7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0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6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0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9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0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9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0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5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1</v>
      </c>
      <c r="H1920">
        <v>4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0</v>
      </c>
      <c r="P1920">
        <f t="shared" si="451"/>
        <v>1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4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4</v>
      </c>
      <c r="H1927">
        <v>9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1</v>
      </c>
      <c r="P1927">
        <f t="shared" si="458"/>
        <v>0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4</v>
      </c>
      <c r="H1929">
        <v>4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1</v>
      </c>
      <c r="P1929">
        <f t="shared" si="458"/>
        <v>1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9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4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1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7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0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9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0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1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7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4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1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9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0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0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6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0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7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0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1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9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0</v>
      </c>
      <c r="P1964">
        <f t="shared" si="458"/>
        <v>0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0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7</v>
      </c>
      <c r="H1971">
        <v>4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4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4</v>
      </c>
      <c r="H1973">
        <v>8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1</v>
      </c>
      <c r="P1973">
        <f t="shared" si="458"/>
        <v>0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0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0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1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1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6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0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6</v>
      </c>
      <c r="H1988">
        <v>4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0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6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0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8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0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6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0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6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1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0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3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0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3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0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6</v>
      </c>
      <c r="H2012">
        <v>6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5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1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0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0</v>
      </c>
      <c r="H2027">
        <v>9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7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0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0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1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6</v>
      </c>
      <c r="H2032">
        <v>5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2</v>
      </c>
      <c r="H2035">
        <v>6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3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0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0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8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0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4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0</v>
      </c>
      <c r="P2061">
        <f t="shared" si="472"/>
        <v>0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3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0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2</v>
      </c>
      <c r="H2065">
        <v>3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1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0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1</v>
      </c>
      <c r="P2071">
        <f t="shared" si="472"/>
        <v>0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3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3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1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0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0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0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1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5</v>
      </c>
      <c r="H2094">
        <v>3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1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4</v>
      </c>
      <c r="H2096">
        <v>4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8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0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2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0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6</v>
      </c>
      <c r="H2119">
        <v>2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5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1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1</v>
      </c>
      <c r="H2133">
        <v>7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8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8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6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0</v>
      </c>
      <c r="P2139">
        <f t="shared" si="479"/>
        <v>1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4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0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8</v>
      </c>
      <c r="H2145">
        <v>9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8</v>
      </c>
      <c r="H2148">
        <v>6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6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1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8</v>
      </c>
      <c r="H2150">
        <v>8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6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1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8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0</v>
      </c>
      <c r="P2156">
        <f t="shared" si="479"/>
        <v>1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6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1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9</v>
      </c>
      <c r="H2163">
        <v>8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1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5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8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0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4</v>
      </c>
      <c r="H2174">
        <v>0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5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0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5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0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5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0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6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1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5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0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8</v>
      </c>
      <c r="H2197">
        <v>6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6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1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6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1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2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6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1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8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5</v>
      </c>
      <c r="H2214">
        <v>6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1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5</v>
      </c>
      <c r="H2218">
        <v>3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1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5</v>
      </c>
      <c r="H2222">
        <v>6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8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6</v>
      </c>
      <c r="H2225">
        <v>6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1</v>
      </c>
      <c r="P2225">
        <f t="shared" si="486"/>
        <v>1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0</v>
      </c>
      <c r="H2226">
        <v>5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5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0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8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5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0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8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0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2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0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0</v>
      </c>
      <c r="H2243">
        <v>6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0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5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0</v>
      </c>
      <c r="P2245">
        <f t="shared" si="493"/>
        <v>0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1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4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1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0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0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2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5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0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1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0</v>
      </c>
      <c r="P2264">
        <f t="shared" si="493"/>
        <v>0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5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1</v>
      </c>
      <c r="H2272">
        <v>7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1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1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0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1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0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1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0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9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3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0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7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1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9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0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0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0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1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0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1</v>
      </c>
      <c r="H2296">
        <v>4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1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1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0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4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7</v>
      </c>
      <c r="H2302">
        <v>9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1</v>
      </c>
      <c r="P2302">
        <f t="shared" si="493"/>
        <v>0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7</v>
      </c>
      <c r="H2303">
        <v>1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1</v>
      </c>
      <c r="P2303">
        <f t="shared" si="493"/>
        <v>0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1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9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0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1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1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0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9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0</v>
      </c>
      <c r="P2315">
        <f t="shared" si="500"/>
        <v>1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9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0</v>
      </c>
      <c r="P2318">
        <f t="shared" si="500"/>
        <v>0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1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7</v>
      </c>
      <c r="H2324">
        <v>8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1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0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1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0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4</v>
      </c>
      <c r="H2328">
        <v>1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8</v>
      </c>
      <c r="H2329">
        <v>2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0</v>
      </c>
      <c r="P2329">
        <f t="shared" si="500"/>
        <v>0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0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0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9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0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1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5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0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0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0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0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9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0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7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1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0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1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0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7</v>
      </c>
      <c r="H2361">
        <v>1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1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0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5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0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4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0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7</v>
      </c>
      <c r="H2375">
        <v>1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1</v>
      </c>
      <c r="P2375">
        <f t="shared" si="507"/>
        <v>0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7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1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1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0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1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0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1</v>
      </c>
      <c r="H2388">
        <v>1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0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1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7</v>
      </c>
      <c r="H2391">
        <v>1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1</v>
      </c>
      <c r="P2391">
        <f t="shared" si="507"/>
        <v>0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9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0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1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7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1</v>
      </c>
      <c r="P2400">
        <f t="shared" si="507"/>
        <v>0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3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8</v>
      </c>
      <c r="H2402">
        <v>3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1</v>
      </c>
      <c r="P2402">
        <f t="shared" si="507"/>
        <v>0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6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6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9</v>
      </c>
      <c r="H2408">
        <v>5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0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4</v>
      </c>
      <c r="H2410">
        <v>9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5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0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5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0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1</v>
      </c>
      <c r="H2419">
        <v>8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0</v>
      </c>
      <c r="P2419">
        <f t="shared" si="507"/>
        <v>1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8</v>
      </c>
      <c r="H2420">
        <v>6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1</v>
      </c>
      <c r="P2420">
        <f t="shared" si="507"/>
        <v>0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0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5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0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1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0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8</v>
      </c>
      <c r="H2435">
        <v>8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1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9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0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0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8</v>
      </c>
      <c r="H2459">
        <v>9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1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1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2</v>
      </c>
      <c r="H2474">
        <v>2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4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7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7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0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9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0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5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5</v>
      </c>
      <c r="H2508">
        <v>6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0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8</v>
      </c>
      <c r="H2518">
        <v>8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1</v>
      </c>
      <c r="P2518">
        <f t="shared" si="521"/>
        <v>1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2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0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2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0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7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0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0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0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8</v>
      </c>
      <c r="H2537">
        <v>8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0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8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1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6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0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5</v>
      </c>
      <c r="H2547">
        <v>5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6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0</v>
      </c>
      <c r="H2552">
        <v>5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1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0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4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0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6</v>
      </c>
      <c r="H2560">
        <v>4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1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0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0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4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1</v>
      </c>
      <c r="P2576">
        <f t="shared" si="528"/>
        <v>0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1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4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7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0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0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4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0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1</v>
      </c>
      <c r="P2596">
        <f t="shared" si="528"/>
        <v>1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4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0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1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0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1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0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1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0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1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0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1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1</v>
      </c>
      <c r="H2610">
        <v>8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6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7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7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0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1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0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0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0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7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4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3</v>
      </c>
      <c r="H2632">
        <v>8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1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0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1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1</v>
      </c>
      <c r="H2647">
        <v>1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0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4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0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9</v>
      </c>
      <c r="H2656">
        <v>7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1</v>
      </c>
      <c r="P2656">
        <f t="shared" si="535"/>
        <v>0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1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0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7</v>
      </c>
      <c r="H2664">
        <v>7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0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1</v>
      </c>
      <c r="P2669">
        <f t="shared" si="535"/>
        <v>0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0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0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8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5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0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0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0</v>
      </c>
      <c r="H2690">
        <v>8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1</v>
      </c>
      <c r="P2690">
        <f t="shared" si="535"/>
        <v>0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1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6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0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6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0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0</v>
      </c>
      <c r="H2697">
        <v>8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1</v>
      </c>
      <c r="P2697">
        <f t="shared" si="542"/>
        <v>0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0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6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6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0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1</v>
      </c>
      <c r="P2701">
        <f t="shared" si="542"/>
        <v>1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0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6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1</v>
      </c>
      <c r="H2707">
        <v>5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9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0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5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1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1</v>
      </c>
      <c r="P2713">
        <f t="shared" si="542"/>
        <v>1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8</v>
      </c>
      <c r="H2717">
        <v>6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8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0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6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0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8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8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5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0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0</v>
      </c>
      <c r="H2731">
        <v>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1</v>
      </c>
      <c r="P2731">
        <f t="shared" si="542"/>
        <v>0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9</v>
      </c>
      <c r="H2732">
        <v>8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0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8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1</v>
      </c>
      <c r="H2741">
        <v>5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6</v>
      </c>
      <c r="H2745">
        <v>6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0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1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2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0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0</v>
      </c>
      <c r="H2752">
        <v>2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1</v>
      </c>
      <c r="P2752">
        <f t="shared" si="542"/>
        <v>0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9</v>
      </c>
      <c r="H2755">
        <v>5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3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0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9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8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0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8</v>
      </c>
      <c r="H2767">
        <v>6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5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0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9</v>
      </c>
      <c r="H2770">
        <v>3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2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0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7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0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2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0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1</v>
      </c>
      <c r="H2779">
        <v>3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1</v>
      </c>
      <c r="P2779">
        <f t="shared" si="549"/>
        <v>0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9</v>
      </c>
      <c r="H2780">
        <v>2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0</v>
      </c>
      <c r="P2780">
        <f t="shared" si="549"/>
        <v>0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3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0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7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0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7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0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1</v>
      </c>
      <c r="H2786">
        <v>4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1</v>
      </c>
      <c r="P2786">
        <f t="shared" si="549"/>
        <v>0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8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7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0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6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0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0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1</v>
      </c>
      <c r="H2806">
        <v>6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1</v>
      </c>
      <c r="P2806">
        <f t="shared" si="549"/>
        <v>0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7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7</v>
      </c>
      <c r="H2814">
        <v>7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0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1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6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0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4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0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7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0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3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0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4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0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0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4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0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4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0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1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4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0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4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0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7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0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7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0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4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0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4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0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7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0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7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0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7</v>
      </c>
      <c r="H2858">
        <v>1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4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1</v>
      </c>
      <c r="P2859">
        <f t="shared" si="556"/>
        <v>0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7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0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7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0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1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7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0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6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4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0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8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0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8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0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0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0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0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0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8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0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5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0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0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0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5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1</v>
      </c>
      <c r="H2906">
        <v>2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0</v>
      </c>
      <c r="P2906">
        <f t="shared" si="563"/>
        <v>1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1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1</v>
      </c>
      <c r="H2919">
        <v>0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0</v>
      </c>
      <c r="P2919">
        <f t="shared" si="563"/>
        <v>0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4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0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0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0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0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0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0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0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5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0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1</v>
      </c>
      <c r="P2936">
        <f t="shared" si="563"/>
        <v>0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4</v>
      </c>
      <c r="H2938">
        <v>4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0</v>
      </c>
      <c r="P2938">
        <f t="shared" si="563"/>
        <v>0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2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1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6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0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4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0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0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0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0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9</v>
      </c>
      <c r="H2959">
        <v>5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0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1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5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0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1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5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0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0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1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3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0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0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2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0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0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8</v>
      </c>
      <c r="H2991">
        <v>5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0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3</v>
      </c>
      <c r="H2993">
        <v>3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1</v>
      </c>
      <c r="P2993">
        <f t="shared" si="570"/>
        <v>1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5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8</v>
      </c>
      <c r="H2998">
        <v>2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1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2</v>
      </c>
      <c r="H3004">
        <v>3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0</v>
      </c>
      <c r="P3004">
        <f t="shared" si="570"/>
        <v>1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3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1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1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0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3</v>
      </c>
      <c r="H3019">
        <v>5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1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2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0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3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3</v>
      </c>
      <c r="H3028">
        <v>8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1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4</v>
      </c>
      <c r="H3035">
        <v>2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5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0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8</v>
      </c>
      <c r="H3041">
        <v>9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2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1</v>
      </c>
      <c r="P3045">
        <f t="shared" si="577"/>
        <v>0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1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3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1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8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0</v>
      </c>
      <c r="P3053">
        <f t="shared" si="577"/>
        <v>0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8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1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0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3</v>
      </c>
      <c r="H3063">
        <v>3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1</v>
      </c>
      <c r="P3063">
        <f t="shared" si="577"/>
        <v>1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8</v>
      </c>
      <c r="H3067">
        <v>5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1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9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0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0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1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8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4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1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9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7</v>
      </c>
      <c r="H3085">
        <v>9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7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9</v>
      </c>
      <c r="H3094">
        <v>3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1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7</v>
      </c>
      <c r="H3103">
        <v>9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0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2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0</v>
      </c>
      <c r="P3104">
        <f t="shared" si="584"/>
        <v>0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8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0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2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0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0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4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1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8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0</v>
      </c>
      <c r="H3130">
        <v>4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0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8</v>
      </c>
      <c r="H3134">
        <v>9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4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1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4</v>
      </c>
      <c r="H3137">
        <v>4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1</v>
      </c>
      <c r="P3137">
        <f t="shared" si="584"/>
        <v>1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7</v>
      </c>
      <c r="H3139">
        <v>4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1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9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0</v>
      </c>
      <c r="P3142">
        <f t="shared" si="591"/>
        <v>0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0</v>
      </c>
      <c r="H3143">
        <v>0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9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1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6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1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6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0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0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0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1</v>
      </c>
      <c r="H3154">
        <v>0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0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8</v>
      </c>
      <c r="H3155">
        <v>9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0</v>
      </c>
      <c r="P3155">
        <f t="shared" si="591"/>
        <v>0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4</v>
      </c>
      <c r="H3157">
        <v>4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1</v>
      </c>
      <c r="P3157">
        <f t="shared" si="591"/>
        <v>1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1</v>
      </c>
      <c r="H3160">
        <v>4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0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6</v>
      </c>
      <c r="H3163">
        <v>6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7</v>
      </c>
      <c r="H3164">
        <v>7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0</v>
      </c>
      <c r="P3164">
        <f t="shared" si="591"/>
        <v>0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1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0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2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0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1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2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0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5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0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6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0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3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7</v>
      </c>
      <c r="H3177">
        <v>4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1</v>
      </c>
      <c r="H3179">
        <v>2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1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9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1</v>
      </c>
      <c r="H3182">
        <v>1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0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3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1</v>
      </c>
      <c r="P3188">
        <f t="shared" si="591"/>
        <v>0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2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1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8</v>
      </c>
      <c r="H3197">
        <v>6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0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0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8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8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0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8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0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1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0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2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8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0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7</v>
      </c>
      <c r="H3215">
        <v>7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3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8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8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3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5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1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1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3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0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3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5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1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3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3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0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8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3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8</v>
      </c>
      <c r="H3256">
        <v>5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8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0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1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3</v>
      </c>
      <c r="H3262">
        <v>7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1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3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0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3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0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1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8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7</v>
      </c>
      <c r="H3278">
        <v>7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8</v>
      </c>
      <c r="H3279">
        <v>2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8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0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0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6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1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6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1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5</v>
      </c>
      <c r="H3293">
        <v>8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0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6</v>
      </c>
      <c r="H3298">
        <v>6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1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5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0</v>
      </c>
      <c r="H3301">
        <v>0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5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0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5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0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6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1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0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8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0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0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5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6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1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1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0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4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5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0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0</v>
      </c>
      <c r="H3332">
        <v>6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0</v>
      </c>
      <c r="P3332">
        <f t="shared" si="612"/>
        <v>1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6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8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0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9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6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1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1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6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4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0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8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4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5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7</v>
      </c>
      <c r="H3365">
        <v>3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1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0</v>
      </c>
      <c r="H3369">
        <v>8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5</v>
      </c>
      <c r="H3370">
        <v>6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1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4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5</v>
      </c>
      <c r="H3374">
        <v>8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1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1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0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0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0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2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6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1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5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0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1</v>
      </c>
      <c r="H3390">
        <v>3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1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7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7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1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4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0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1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7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1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9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0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9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0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8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1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2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9</v>
      </c>
      <c r="H3406">
        <v>9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0</v>
      </c>
      <c r="P3406">
        <f t="shared" si="619"/>
        <v>0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7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1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0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1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0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9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0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5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5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1</v>
      </c>
      <c r="H3416">
        <v>7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0</v>
      </c>
      <c r="P3416">
        <f t="shared" si="619"/>
        <v>1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1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1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4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4</v>
      </c>
      <c r="H3425">
        <v>7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1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7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1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9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0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0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1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0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7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1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2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6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9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1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7</v>
      </c>
      <c r="H3440">
        <v>0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1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9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0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7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1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2</v>
      </c>
      <c r="H3445">
        <v>7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0</v>
      </c>
      <c r="P3445">
        <f t="shared" si="619"/>
        <v>1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4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0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9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0</v>
      </c>
      <c r="P3448">
        <f t="shared" si="619"/>
        <v>0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7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2</v>
      </c>
      <c r="H3450">
        <v>7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4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0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0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4</v>
      </c>
      <c r="H3457">
        <v>7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0</v>
      </c>
      <c r="P3457">
        <f t="shared" si="619"/>
        <v>1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2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1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7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1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7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1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7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7</v>
      </c>
      <c r="H3465">
        <v>7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1</v>
      </c>
      <c r="P3465">
        <f t="shared" si="626"/>
        <v>1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1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0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7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1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2</v>
      </c>
      <c r="H3471">
        <v>2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1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6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9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1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8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0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1</v>
      </c>
      <c r="H3484">
        <v>1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3</v>
      </c>
      <c r="H3485">
        <v>2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0</v>
      </c>
      <c r="P3485">
        <f t="shared" si="626"/>
        <v>0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9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5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0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2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0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4</v>
      </c>
      <c r="H3505">
        <v>6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0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7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1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8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0</v>
      </c>
      <c r="P3519">
        <f t="shared" si="626"/>
        <v>1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2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0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8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1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2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5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0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5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4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0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0</v>
      </c>
      <c r="H3532">
        <v>5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8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1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1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3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8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1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8</v>
      </c>
      <c r="H3543">
        <v>6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1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0</v>
      </c>
      <c r="H3554">
        <v>6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0</v>
      </c>
      <c r="P3554">
        <f t="shared" si="633"/>
        <v>0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6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0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9</v>
      </c>
      <c r="H3556">
        <v>5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0</v>
      </c>
      <c r="P3556">
        <f t="shared" si="633"/>
        <v>0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2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8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8</v>
      </c>
      <c r="H3560">
        <v>9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1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9</v>
      </c>
      <c r="H3561">
        <v>8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0</v>
      </c>
      <c r="P3561">
        <f t="shared" si="633"/>
        <v>1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8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1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3</v>
      </c>
      <c r="H3564">
        <v>9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0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9</v>
      </c>
      <c r="H3565">
        <v>5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1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1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9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0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9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0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1</v>
      </c>
      <c r="H3572">
        <v>6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8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1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3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6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1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8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1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9</v>
      </c>
      <c r="H3595">
        <v>7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1</v>
      </c>
      <c r="P3595">
        <f t="shared" si="640"/>
        <v>0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7</v>
      </c>
      <c r="H3596">
        <v>3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1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0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1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0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0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7</v>
      </c>
      <c r="H3605">
        <v>9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0</v>
      </c>
      <c r="P3605">
        <f t="shared" si="640"/>
        <v>1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1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0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1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9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3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1</v>
      </c>
      <c r="P3611">
        <f t="shared" si="640"/>
        <v>0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0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5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0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7</v>
      </c>
      <c r="H3617">
        <v>9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4</v>
      </c>
      <c r="H3618">
        <v>4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0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8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1</v>
      </c>
      <c r="P3619">
        <f t="shared" si="640"/>
        <v>0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9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1</v>
      </c>
      <c r="P3620">
        <f t="shared" si="640"/>
        <v>1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7</v>
      </c>
      <c r="H3625">
        <v>2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1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1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1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1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0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4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0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1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0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7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1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4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0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1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1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4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0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7</v>
      </c>
      <c r="H3668">
        <v>7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1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4</v>
      </c>
      <c r="H3672">
        <v>9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1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0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0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0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8</v>
      </c>
      <c r="H3681">
        <v>8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0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1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3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4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0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8</v>
      </c>
      <c r="H3695">
        <v>8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0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7</v>
      </c>
      <c r="H3696">
        <v>4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9</v>
      </c>
      <c r="H3697">
        <v>9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1</v>
      </c>
      <c r="P3697">
        <f t="shared" si="647"/>
        <v>1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8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0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0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0</v>
      </c>
      <c r="P3713">
        <f t="shared" si="647"/>
        <v>0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2</v>
      </c>
      <c r="H3716">
        <v>8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5</v>
      </c>
      <c r="H3717">
        <v>6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0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0</v>
      </c>
      <c r="H3718">
        <v>2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1</v>
      </c>
      <c r="P3718">
        <f t="shared" si="654"/>
        <v>0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8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0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1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0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0</v>
      </c>
      <c r="H3727">
        <v>0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1</v>
      </c>
      <c r="P3727">
        <f t="shared" si="654"/>
        <v>1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0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1</v>
      </c>
      <c r="H3729">
        <v>6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0</v>
      </c>
      <c r="H3730">
        <v>6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1</v>
      </c>
      <c r="P3730">
        <f t="shared" si="654"/>
        <v>0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6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0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6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1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1</v>
      </c>
      <c r="H3737">
        <v>5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6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5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0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2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0</v>
      </c>
      <c r="H3745">
        <v>6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1</v>
      </c>
      <c r="P3745">
        <f t="shared" si="654"/>
        <v>0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0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1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0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0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0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5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0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9</v>
      </c>
      <c r="H3762">
        <v>8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8</v>
      </c>
      <c r="H3763">
        <v>0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8</v>
      </c>
      <c r="H3765">
        <v>6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0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1</v>
      </c>
      <c r="H3770">
        <v>5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1</v>
      </c>
      <c r="H3771">
        <v>6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0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5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0</v>
      </c>
      <c r="H3775">
        <v>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1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9</v>
      </c>
      <c r="H3777">
        <v>5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0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0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6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0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4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5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0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1</v>
      </c>
      <c r="H3787">
        <v>5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0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1</v>
      </c>
      <c r="H3791">
        <v>6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0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8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0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9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2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0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9</v>
      </c>
      <c r="H3805">
        <v>9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0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3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0</v>
      </c>
      <c r="P3809">
        <f t="shared" si="661"/>
        <v>0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1</v>
      </c>
      <c r="H3810">
        <v>2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1</v>
      </c>
      <c r="P3810">
        <f t="shared" si="661"/>
        <v>0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3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0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2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0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7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0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4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0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0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1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4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0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4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0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1</v>
      </c>
      <c r="H3830">
        <v>7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1</v>
      </c>
      <c r="P3830">
        <f t="shared" si="661"/>
        <v>0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0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0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4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0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2</v>
      </c>
      <c r="H3838">
        <v>4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0</v>
      </c>
      <c r="P3838">
        <f t="shared" si="661"/>
        <v>0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1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4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1</v>
      </c>
      <c r="P3844">
        <f t="shared" si="668"/>
        <v>0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6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0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4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0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7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0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4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0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4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0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1</v>
      </c>
      <c r="H3866">
        <v>4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1</v>
      </c>
      <c r="P3866">
        <f t="shared" si="668"/>
        <v>0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1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1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4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0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4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0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4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0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4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0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2</v>
      </c>
      <c r="H3877">
        <v>4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0</v>
      </c>
      <c r="P3877">
        <f t="shared" si="668"/>
        <v>0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1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4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0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4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0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7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0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0</v>
      </c>
      <c r="H3884">
        <v>1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2</v>
      </c>
      <c r="H3887">
        <v>4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0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6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0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1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4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0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4</v>
      </c>
      <c r="H3892">
        <v>7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0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4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0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1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4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7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1</v>
      </c>
      <c r="P3915">
        <f t="shared" si="675"/>
        <v>0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0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0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8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0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7</v>
      </c>
      <c r="H3922">
        <v>7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0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3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0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0</v>
      </c>
      <c r="H3931">
        <v>5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9</v>
      </c>
      <c r="H3965">
        <v>5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0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0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0</v>
      </c>
      <c r="H3975">
        <v>7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0</v>
      </c>
      <c r="P3975">
        <f t="shared" si="682"/>
        <v>0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0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0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0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7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0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4</v>
      </c>
      <c r="H3990">
        <v>3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0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1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1</v>
      </c>
      <c r="H3994">
        <v>2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0</v>
      </c>
      <c r="P3994">
        <f t="shared" si="682"/>
        <v>1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0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0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2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1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3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0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5</v>
      </c>
      <c r="H4003">
        <v>5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0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2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0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1</v>
      </c>
      <c r="P4019">
        <f t="shared" si="682"/>
        <v>0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3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1</v>
      </c>
      <c r="P4021">
        <f t="shared" si="682"/>
        <v>1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1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2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0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1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8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1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3</v>
      </c>
      <c r="H4041">
        <v>3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1</v>
      </c>
      <c r="P4041">
        <f t="shared" si="689"/>
        <v>1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0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3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1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6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2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0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7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0</v>
      </c>
      <c r="P4051">
        <f t="shared" si="689"/>
        <v>0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0</v>
      </c>
      <c r="P4052">
        <f t="shared" si="689"/>
        <v>1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8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9</v>
      </c>
      <c r="H4058">
        <v>9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0</v>
      </c>
      <c r="P4058">
        <f t="shared" si="689"/>
        <v>0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5</v>
      </c>
      <c r="H4064">
        <v>3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0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3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1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2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1</v>
      </c>
      <c r="P4070">
        <f t="shared" si="689"/>
        <v>0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0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1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1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3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1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1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3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1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3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1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3</v>
      </c>
      <c r="H4100">
        <v>2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1</v>
      </c>
      <c r="P4100">
        <f t="shared" si="696"/>
        <v>0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3</v>
      </c>
      <c r="H4101">
        <v>2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1</v>
      </c>
      <c r="P4101">
        <f t="shared" si="696"/>
        <v>0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3</v>
      </c>
      <c r="H4106">
        <v>8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1</v>
      </c>
      <c r="P4106">
        <f t="shared" si="696"/>
        <v>0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4</v>
      </c>
      <c r="H4108">
        <v>4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4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1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0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9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0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7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0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3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0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4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6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0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7</v>
      </c>
      <c r="H4133">
        <v>9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0</v>
      </c>
      <c r="P4133">
        <f t="shared" si="696"/>
        <v>0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2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0</v>
      </c>
      <c r="P4134">
        <f t="shared" si="696"/>
        <v>0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0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1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0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9</v>
      </c>
      <c r="H4140">
        <v>4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0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1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9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0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9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0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4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1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2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6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0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0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7</v>
      </c>
      <c r="H4169">
        <v>9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0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0</v>
      </c>
      <c r="H4173">
        <v>0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0</v>
      </c>
      <c r="P4173">
        <f t="shared" si="703"/>
        <v>0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9</v>
      </c>
      <c r="H4174">
        <v>9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0</v>
      </c>
      <c r="P4174">
        <f t="shared" si="703"/>
        <v>0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9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0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6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6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0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0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1</v>
      </c>
      <c r="H4184">
        <v>0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0</v>
      </c>
      <c r="P4184">
        <f t="shared" si="703"/>
        <v>0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9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0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8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1</v>
      </c>
      <c r="H4187">
        <v>2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6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0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5</v>
      </c>
      <c r="H4191">
        <v>8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0</v>
      </c>
      <c r="H4193">
        <v>6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7</v>
      </c>
      <c r="H4194">
        <v>2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0</v>
      </c>
      <c r="P4194">
        <f t="shared" si="703"/>
        <v>0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1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0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2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0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4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1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6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1</v>
      </c>
      <c r="H4204">
        <v>6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0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7</v>
      </c>
      <c r="H4207">
        <v>4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1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8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1</v>
      </c>
      <c r="H4209">
        <v>2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0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5</v>
      </c>
      <c r="H4218">
        <v>3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1</v>
      </c>
      <c r="P4218">
        <f t="shared" si="703"/>
        <v>0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6</v>
      </c>
      <c r="H4225">
        <v>2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0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1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6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0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6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0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3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0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6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0</v>
      </c>
      <c r="P4236">
        <f t="shared" si="710"/>
        <v>0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9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0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3</v>
      </c>
      <c r="H4247">
        <v>3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9</v>
      </c>
      <c r="H4249">
        <v>9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1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1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3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0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3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0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8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7</v>
      </c>
      <c r="H4266">
        <v>3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1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9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0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1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3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0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3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2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9</v>
      </c>
      <c r="H4283">
        <v>5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3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1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9</v>
      </c>
      <c r="H4293">
        <v>5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0</v>
      </c>
      <c r="P4293">
        <f t="shared" si="717"/>
        <v>1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3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3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1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8</v>
      </c>
      <c r="H4309">
        <v>2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6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1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6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1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5</v>
      </c>
      <c r="H4323">
        <v>5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0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5</v>
      </c>
      <c r="H4324">
        <v>5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0</v>
      </c>
      <c r="P4324">
        <f t="shared" si="717"/>
        <v>0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5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0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5</v>
      </c>
      <c r="H4331">
        <v>0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0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5</v>
      </c>
      <c r="H4334">
        <v>5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1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5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0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6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1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0</v>
      </c>
      <c r="H4349">
        <v>0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0</v>
      </c>
      <c r="P4349">
        <f t="shared" si="717"/>
        <v>0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0</v>
      </c>
      <c r="H4351">
        <v>9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5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0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0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5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0</v>
      </c>
      <c r="P4379">
        <f t="shared" si="724"/>
        <v>0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0</v>
      </c>
      <c r="H4380">
        <v>6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1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8</v>
      </c>
      <c r="H4382">
        <v>2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9</v>
      </c>
      <c r="H4383">
        <v>9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6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1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8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0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4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0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5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0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1</v>
      </c>
      <c r="H4398">
        <v>6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0</v>
      </c>
      <c r="P4398">
        <f t="shared" si="724"/>
        <v>1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6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1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0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1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8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0</v>
      </c>
      <c r="H4409">
        <v>0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0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2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6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1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1</v>
      </c>
      <c r="H4420">
        <v>2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4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0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4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4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0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7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1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0</v>
      </c>
      <c r="H4432">
        <v>0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0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5</v>
      </c>
      <c r="H4433">
        <v>8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7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1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0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0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7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1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7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1</v>
      </c>
      <c r="P4439">
        <f t="shared" si="731"/>
        <v>0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2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0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1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9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0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7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1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2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0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7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1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4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0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7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1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7</v>
      </c>
      <c r="H4465">
        <v>7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1</v>
      </c>
      <c r="P4465">
        <f t="shared" si="731"/>
        <v>1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9</v>
      </c>
      <c r="H4467">
        <v>4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0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1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2</v>
      </c>
      <c r="H4470">
        <v>0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7</v>
      </c>
      <c r="H4472">
        <v>7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1</v>
      </c>
      <c r="P4472">
        <f t="shared" si="731"/>
        <v>1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7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1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7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1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0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4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0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0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0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0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1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4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0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7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1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7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1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7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1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1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0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7</v>
      </c>
      <c r="H4500">
        <v>7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1</v>
      </c>
      <c r="P4500">
        <f t="shared" si="738"/>
        <v>1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2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0</v>
      </c>
      <c r="P4501">
        <f t="shared" si="738"/>
        <v>0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7</v>
      </c>
      <c r="H4506">
        <v>0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1</v>
      </c>
      <c r="P4506">
        <f t="shared" si="738"/>
        <v>0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9</v>
      </c>
      <c r="H4507">
        <v>9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1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1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0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9</v>
      </c>
      <c r="H4519">
        <v>9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2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0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3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0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6</v>
      </c>
      <c r="H4535">
        <v>6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0</v>
      </c>
      <c r="P4535">
        <f t="shared" si="738"/>
        <v>0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0</v>
      </c>
      <c r="H4542">
        <v>0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1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0</v>
      </c>
      <c r="H4549">
        <v>8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0</v>
      </c>
      <c r="P4549">
        <f t="shared" si="745"/>
        <v>1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2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0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5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0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2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0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6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8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1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0</v>
      </c>
      <c r="H4562">
        <v>6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8</v>
      </c>
      <c r="H4563">
        <v>8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1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4</v>
      </c>
      <c r="H4564">
        <v>8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8</v>
      </c>
      <c r="H4567">
        <v>6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1</v>
      </c>
      <c r="P4567">
        <f t="shared" si="745"/>
        <v>0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1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0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6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0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8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6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0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1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3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8</v>
      </c>
      <c r="H4590">
        <v>6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1</v>
      </c>
      <c r="P4590">
        <f t="shared" si="745"/>
        <v>0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3</v>
      </c>
      <c r="H4595">
        <v>2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5</v>
      </c>
      <c r="H4597">
        <v>6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9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1</v>
      </c>
      <c r="H4602">
        <v>6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3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8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1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5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7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8</v>
      </c>
      <c r="H4608">
        <v>8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1</v>
      </c>
      <c r="P4608">
        <f t="shared" si="745"/>
        <v>1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2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1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0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8</v>
      </c>
      <c r="H4614">
        <v>8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1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1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7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1</v>
      </c>
      <c r="P4625">
        <f t="shared" si="752"/>
        <v>0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1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0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1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0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4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0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1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0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4</v>
      </c>
      <c r="H4641">
        <v>4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0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4</v>
      </c>
      <c r="H4642">
        <v>1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0</v>
      </c>
      <c r="P4642">
        <f t="shared" si="752"/>
        <v>0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4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1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7</v>
      </c>
      <c r="H4647">
        <v>4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0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9</v>
      </c>
      <c r="H4648">
        <v>9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1</v>
      </c>
      <c r="P4648">
        <f t="shared" si="752"/>
        <v>1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1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1</v>
      </c>
      <c r="P4650">
        <f t="shared" si="752"/>
        <v>1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9</v>
      </c>
      <c r="H4655">
        <v>2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1</v>
      </c>
      <c r="P4655">
        <f t="shared" si="752"/>
        <v>0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1</v>
      </c>
      <c r="P4660">
        <f t="shared" si="752"/>
        <v>0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0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0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4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1</v>
      </c>
      <c r="P4665">
        <f t="shared" si="752"/>
        <v>0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1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4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0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1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0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8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9</v>
      </c>
      <c r="H4687">
        <v>9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1</v>
      </c>
      <c r="P4687">
        <f t="shared" si="759"/>
        <v>1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1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1</v>
      </c>
      <c r="P4692">
        <f t="shared" si="759"/>
        <v>1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4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0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7</v>
      </c>
      <c r="H4698">
        <v>0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0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9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1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7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0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9</v>
      </c>
      <c r="H4710">
        <v>7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1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8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4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0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7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0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3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4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0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8</v>
      </c>
      <c r="H4725">
        <v>4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4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0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6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0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8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7</v>
      </c>
      <c r="H4742">
        <v>4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0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3</v>
      </c>
      <c r="H4750">
        <v>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0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6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0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1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0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8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9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0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7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1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7</v>
      </c>
      <c r="H4782">
        <v>4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0</v>
      </c>
      <c r="P4782">
        <f t="shared" si="766"/>
        <v>0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7</v>
      </c>
      <c r="H4789">
        <v>9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0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4</v>
      </c>
      <c r="H4798">
        <v>1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6</v>
      </c>
      <c r="H4800">
        <v>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0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0</v>
      </c>
      <c r="H4803">
        <v>5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1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7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0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0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1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1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1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0</v>
      </c>
      <c r="H4823">
        <v>6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1</v>
      </c>
      <c r="P4823">
        <f t="shared" si="773"/>
        <v>0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0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0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4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0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0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1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0</v>
      </c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1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5</v>
      </c>
      <c r="H4857">
        <v>7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0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9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0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0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1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6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0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0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7</v>
      </c>
      <c r="H4878">
        <v>1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0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7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1</v>
      </c>
      <c r="P4881">
        <f t="shared" si="780"/>
        <v>0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1</v>
      </c>
      <c r="P4884">
        <f t="shared" si="780"/>
        <v>0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8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0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6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0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1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1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1</v>
      </c>
      <c r="P4894">
        <f t="shared" si="780"/>
        <v>1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7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0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1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0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4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0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7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0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1</v>
      </c>
      <c r="P4926">
        <f t="shared" si="780"/>
        <v>1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1</v>
      </c>
      <c r="P4928">
        <f t="shared" si="780"/>
        <v>1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7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0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4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0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1</v>
      </c>
      <c r="H4940">
        <v>4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1</v>
      </c>
      <c r="P4940">
        <f t="shared" si="787"/>
        <v>0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1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1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8</v>
      </c>
      <c r="H4949">
        <v>8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1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1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4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1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6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0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1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7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0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4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7</v>
      </c>
      <c r="H5009">
        <v>6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0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7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0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1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1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4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1</v>
      </c>
      <c r="P5028">
        <f t="shared" si="794"/>
        <v>0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1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1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0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1</v>
      </c>
      <c r="H5038">
        <v>4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1</v>
      </c>
      <c r="P5038">
        <f t="shared" si="794"/>
        <v>0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7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1</v>
      </c>
      <c r="P5039">
        <f t="shared" si="794"/>
        <v>0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4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0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0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7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0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4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0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1</v>
      </c>
      <c r="H5057">
        <v>4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1</v>
      </c>
      <c r="P5057">
        <f t="shared" si="794"/>
        <v>0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7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0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7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0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0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0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0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0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1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1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8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1</v>
      </c>
      <c r="P5088">
        <f t="shared" si="801"/>
        <v>0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6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0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7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0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5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0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7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0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1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1</v>
      </c>
      <c r="H5103">
        <v>2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7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0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0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2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1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0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0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1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0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2</v>
      </c>
      <c r="H5110">
        <v>1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1</v>
      </c>
      <c r="P5110">
        <f t="shared" si="801"/>
        <v>0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2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1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1</v>
      </c>
      <c r="H5121">
        <v>7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0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6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0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6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0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2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0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0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0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0</v>
      </c>
      <c r="H5136">
        <v>6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8</v>
      </c>
      <c r="H5137">
        <v>8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0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7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0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0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8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2</v>
      </c>
      <c r="H5145">
        <v>7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1</v>
      </c>
      <c r="P5145">
        <f t="shared" si="808"/>
        <v>0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2</v>
      </c>
      <c r="H5146">
        <v>6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1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0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8</v>
      </c>
      <c r="H5148">
        <v>8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0</v>
      </c>
      <c r="P5148">
        <f t="shared" si="808"/>
        <v>0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8</v>
      </c>
      <c r="H5150">
        <v>0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3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9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1</v>
      </c>
      <c r="P5153">
        <f t="shared" si="808"/>
        <v>0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0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0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7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0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2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1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1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1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4</v>
      </c>
      <c r="H5162">
        <v>6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0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0</v>
      </c>
      <c r="P5165">
        <f t="shared" si="808"/>
        <v>1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1</v>
      </c>
      <c r="H5170">
        <v>2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0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7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0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6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1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2</v>
      </c>
      <c r="H5185">
        <v>7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1</v>
      </c>
      <c r="P5185">
        <f t="shared" si="808"/>
        <v>0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4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0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0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0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7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0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0</v>
      </c>
      <c r="H5195">
        <v>0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3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0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0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0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1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0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4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0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0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0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0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8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0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0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2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1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8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0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9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7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0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8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0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0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0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0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9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0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7</v>
      </c>
      <c r="H5233">
        <v>9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0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8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7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0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1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2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0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8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1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5</v>
      </c>
      <c r="H5244">
        <v>8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1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4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0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3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1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0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8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1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5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1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0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3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1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3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1</v>
      </c>
      <c r="P5257">
        <f t="shared" si="822"/>
        <v>1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2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0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4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1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1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0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3</v>
      </c>
      <c r="H5273">
        <v>3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1</v>
      </c>
      <c r="P5273">
        <f t="shared" si="822"/>
        <v>1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3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0</v>
      </c>
      <c r="P5274">
        <f t="shared" si="822"/>
        <v>1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1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1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1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7</v>
      </c>
      <c r="H5283">
        <v>3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0</v>
      </c>
      <c r="P5283">
        <f t="shared" si="822"/>
        <v>1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3</v>
      </c>
      <c r="H5285">
        <v>3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1</v>
      </c>
      <c r="P5285">
        <f t="shared" si="822"/>
        <v>1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8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0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3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1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4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1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8</v>
      </c>
      <c r="H5292">
        <v>4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3</v>
      </c>
      <c r="H5294">
        <v>5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1</v>
      </c>
      <c r="P5294">
        <f t="shared" si="822"/>
        <v>0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3</v>
      </c>
      <c r="H5300">
        <v>4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1</v>
      </c>
      <c r="P5300">
        <f t="shared" si="822"/>
        <v>0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1</v>
      </c>
      <c r="H5301">
        <v>2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0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3</v>
      </c>
      <c r="H5303">
        <v>9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1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7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0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8</v>
      </c>
      <c r="H5305">
        <v>6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3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1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8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0</v>
      </c>
      <c r="H5310">
        <v>5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3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0</v>
      </c>
      <c r="P5311">
        <f t="shared" si="822"/>
        <v>1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3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1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6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4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3</v>
      </c>
      <c r="H5323">
        <v>3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1</v>
      </c>
      <c r="P5323">
        <f t="shared" si="829"/>
        <v>1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3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1</v>
      </c>
      <c r="P5324">
        <f t="shared" si="829"/>
        <v>1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1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5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3</v>
      </c>
      <c r="H5332">
        <v>3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1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4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1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5</v>
      </c>
      <c r="H5340">
        <v>4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8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8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9</v>
      </c>
      <c r="H5344">
        <v>9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2</v>
      </c>
      <c r="H5346">
        <v>2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0</v>
      </c>
      <c r="P5346">
        <f t="shared" si="829"/>
        <v>0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9</v>
      </c>
      <c r="H5348">
        <v>9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1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0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1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7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8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8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3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1</v>
      </c>
      <c r="P5362">
        <f t="shared" si="829"/>
        <v>1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3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1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1</v>
      </c>
      <c r="P5369">
        <f t="shared" si="829"/>
        <v>0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1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3</v>
      </c>
      <c r="H5372">
        <v>2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1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5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4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3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1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3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1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7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0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2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4</v>
      </c>
      <c r="H5381">
        <v>4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2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9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3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1</v>
      </c>
      <c r="P5385">
        <f t="shared" si="836"/>
        <v>1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4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0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4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0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1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2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0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9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0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3</v>
      </c>
      <c r="H5394">
        <v>7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1</v>
      </c>
      <c r="P5394">
        <f t="shared" si="836"/>
        <v>0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1</v>
      </c>
      <c r="P5396">
        <f t="shared" si="836"/>
        <v>0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5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0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3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1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1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9</v>
      </c>
      <c r="H5405">
        <v>9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0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1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9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0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9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0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4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1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1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9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0</v>
      </c>
      <c r="P5423">
        <f t="shared" si="836"/>
        <v>0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1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9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0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7</v>
      </c>
      <c r="H5428">
        <v>4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5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8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0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2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0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9</v>
      </c>
      <c r="H5439">
        <v>9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8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0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6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0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6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3</v>
      </c>
      <c r="H5443">
        <v>9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1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1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0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8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6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1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1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1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4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8</v>
      </c>
      <c r="H5471">
        <v>6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0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1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1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0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9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0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1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9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0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4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1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9</v>
      </c>
      <c r="H5489">
        <v>6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0</v>
      </c>
      <c r="P5489">
        <f t="shared" si="843"/>
        <v>0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1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9</v>
      </c>
      <c r="H5491">
        <v>6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0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6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1</v>
      </c>
      <c r="H5494">
        <v>9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0</v>
      </c>
      <c r="P5494">
        <f t="shared" si="843"/>
        <v>0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9</v>
      </c>
      <c r="H5495">
        <v>1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1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1</v>
      </c>
      <c r="H5499">
        <v>1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0</v>
      </c>
      <c r="P5499">
        <f t="shared" si="843"/>
        <v>0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9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0</v>
      </c>
      <c r="P5500">
        <f t="shared" si="843"/>
        <v>0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8</v>
      </c>
      <c r="H5502">
        <v>4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1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1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7</v>
      </c>
      <c r="H5504">
        <v>2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4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1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4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1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4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1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2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0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7</v>
      </c>
      <c r="H5516">
        <v>6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0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9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0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6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0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1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4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1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4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1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6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0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0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7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0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1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9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1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4</v>
      </c>
      <c r="H5541">
        <v>9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1</v>
      </c>
      <c r="P5541">
        <f t="shared" si="850"/>
        <v>0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1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8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0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0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7</v>
      </c>
      <c r="H5545">
        <v>4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5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0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2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1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5</v>
      </c>
      <c r="H5552">
        <v>6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0</v>
      </c>
      <c r="P5552">
        <f t="shared" si="850"/>
        <v>0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2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8</v>
      </c>
      <c r="H5554">
        <v>4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1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8</v>
      </c>
      <c r="H5557">
        <v>6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1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6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0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8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4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1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4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1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9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0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1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6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9</v>
      </c>
      <c r="H5576">
        <v>9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0</v>
      </c>
      <c r="P5576">
        <f t="shared" si="857"/>
        <v>0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8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0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3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0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8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0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2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0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1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0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1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8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0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1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1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5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1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5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0</v>
      </c>
      <c r="P5613">
        <f t="shared" si="857"/>
        <v>1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0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0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1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3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6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0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3</v>
      </c>
      <c r="H5636">
        <v>3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8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0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5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1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1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5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1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6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0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5</v>
      </c>
      <c r="H5660">
        <v>8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1</v>
      </c>
      <c r="P5660">
        <f t="shared" si="864"/>
        <v>0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1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8</v>
      </c>
      <c r="H5663">
        <v>5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0</v>
      </c>
      <c r="P5663">
        <f t="shared" si="864"/>
        <v>1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8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0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0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5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1</v>
      </c>
      <c r="P5670">
        <f t="shared" si="864"/>
        <v>1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3</v>
      </c>
      <c r="H5671">
        <v>2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0</v>
      </c>
      <c r="P5671">
        <f t="shared" si="864"/>
        <v>0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6</v>
      </c>
      <c r="H5672">
        <v>2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5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1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1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0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1</v>
      </c>
      <c r="P5684">
        <f t="shared" si="864"/>
        <v>0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6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0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5</v>
      </c>
      <c r="H5688">
        <v>8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1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3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0</v>
      </c>
      <c r="P5690">
        <f t="shared" si="864"/>
        <v>0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3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1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6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6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1</v>
      </c>
      <c r="P5700">
        <f t="shared" si="871"/>
        <v>0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4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1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8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0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4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0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1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1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3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1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3</v>
      </c>
      <c r="H5732">
        <v>3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0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5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1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5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1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6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1</v>
      </c>
      <c r="P5740">
        <f t="shared" si="871"/>
        <v>0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6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4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1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5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0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6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1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0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5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0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6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1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6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1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0</v>
      </c>
      <c r="H5776">
        <v>6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0</v>
      </c>
      <c r="H5777">
        <v>5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2</v>
      </c>
      <c r="H5780">
        <v>5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0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2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0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9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0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5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6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1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1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6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1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6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1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0</v>
      </c>
      <c r="H5809">
        <v>0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1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4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2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1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8</v>
      </c>
      <c r="H5823">
        <v>6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0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6</v>
      </c>
      <c r="H5829">
        <v>6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1</v>
      </c>
      <c r="P5829">
        <f t="shared" si="885"/>
        <v>1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6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1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6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1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0</v>
      </c>
      <c r="H5835">
        <v>4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0</v>
      </c>
      <c r="P5835">
        <f t="shared" si="885"/>
        <v>0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1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4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0</v>
      </c>
      <c r="H5840">
        <v>0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0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8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0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0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1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8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1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5</v>
      </c>
      <c r="H5849">
        <v>5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0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0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0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0</v>
      </c>
      <c r="H5853">
        <v>6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0</v>
      </c>
      <c r="P5853">
        <f t="shared" si="885"/>
        <v>1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0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0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1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5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0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8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6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0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0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8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0</v>
      </c>
      <c r="H5873">
        <v>0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0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0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4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0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8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0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1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0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0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0</v>
      </c>
      <c r="H5894">
        <v>1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1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1</v>
      </c>
      <c r="H5900">
        <v>1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0</v>
      </c>
      <c r="P5900">
        <f t="shared" si="892"/>
        <v>0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1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8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1</v>
      </c>
      <c r="H5903">
        <v>1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6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1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1</v>
      </c>
      <c r="H5906">
        <v>8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0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0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1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1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0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8</v>
      </c>
      <c r="H5914">
        <v>7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6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1</v>
      </c>
      <c r="P5916">
        <f t="shared" si="892"/>
        <v>1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0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0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0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0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1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0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7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1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1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0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0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1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1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9</v>
      </c>
      <c r="H5938">
        <v>9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1</v>
      </c>
      <c r="H5939">
        <v>4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5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0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7</v>
      </c>
      <c r="H5942">
        <v>9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1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1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1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0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0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4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0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1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1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1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1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1</v>
      </c>
      <c r="H5956">
        <v>7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1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7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7</v>
      </c>
      <c r="H5960">
        <v>9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1</v>
      </c>
      <c r="P5960">
        <f t="shared" si="899"/>
        <v>0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7</v>
      </c>
      <c r="H5963">
        <v>4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1</v>
      </c>
      <c r="P5963">
        <f t="shared" si="899"/>
        <v>0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1</v>
      </c>
      <c r="H5969">
        <v>1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0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4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1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1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7</v>
      </c>
      <c r="H5974">
        <v>4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1</v>
      </c>
      <c r="P5974">
        <f t="shared" si="899"/>
        <v>0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7</v>
      </c>
      <c r="H5975">
        <v>7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1</v>
      </c>
      <c r="P5975">
        <f t="shared" si="899"/>
        <v>1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9</v>
      </c>
      <c r="H5978">
        <v>4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0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4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0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1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0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0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7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1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2</v>
      </c>
      <c r="H5984">
        <v>4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0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0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0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0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9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0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5</v>
      </c>
      <c r="H5991">
        <v>0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0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9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0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0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0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7</v>
      </c>
      <c r="H5994">
        <v>0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1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9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0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4</v>
      </c>
      <c r="H5999">
        <v>9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1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0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7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1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1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0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4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7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1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1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1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1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7</v>
      </c>
      <c r="H6016">
        <v>5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1</v>
      </c>
      <c r="P6016">
        <f t="shared" si="899"/>
        <v>0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9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0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8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7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1</v>
      </c>
      <c r="P6028">
        <f t="shared" si="906"/>
        <v>1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4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0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7</v>
      </c>
      <c r="H6030">
        <v>4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1</v>
      </c>
      <c r="P6030">
        <f t="shared" si="906"/>
        <v>0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4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7</v>
      </c>
      <c r="H6035">
        <v>4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1</v>
      </c>
      <c r="P6035">
        <f t="shared" si="906"/>
        <v>0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1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5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1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1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1</v>
      </c>
      <c r="H6045">
        <v>7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0</v>
      </c>
      <c r="P6045">
        <f t="shared" si="906"/>
        <v>1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3</v>
      </c>
      <c r="H6046">
        <v>9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1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9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4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0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1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1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0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1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1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1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9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4</v>
      </c>
      <c r="H6062">
        <v>4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0</v>
      </c>
      <c r="P6062">
        <f t="shared" si="906"/>
        <v>0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0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1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0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0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0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7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1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7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1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9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0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8</v>
      </c>
      <c r="H6071">
        <v>8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7</v>
      </c>
      <c r="H6073">
        <v>4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1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1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0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1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7</v>
      </c>
      <c r="H6077">
        <v>4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1</v>
      </c>
      <c r="P6077">
        <f t="shared" si="906"/>
        <v>0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1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1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1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4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0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8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9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1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0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8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5</v>
      </c>
      <c r="H6100">
        <v>2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0</v>
      </c>
      <c r="P6100">
        <f t="shared" si="913"/>
        <v>0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0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6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0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2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0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8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1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1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1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2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0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1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6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0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6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0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8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4</v>
      </c>
      <c r="H6149">
        <v>4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0</v>
      </c>
      <c r="P6149">
        <f t="shared" si="920"/>
        <v>0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1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0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6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0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1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8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1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6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9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6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5</v>
      </c>
      <c r="H6170">
        <v>6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0</v>
      </c>
      <c r="P6170">
        <f t="shared" si="920"/>
        <v>0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6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0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8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1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6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0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8</v>
      </c>
      <c r="H6176">
        <v>8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1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1</v>
      </c>
      <c r="P6178">
        <f t="shared" si="920"/>
        <v>1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5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2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9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0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6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0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8</v>
      </c>
      <c r="H6197">
        <v>8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1</v>
      </c>
      <c r="P6197">
        <f t="shared" si="920"/>
        <v>1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7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0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1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1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2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0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5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0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1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3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5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1</v>
      </c>
      <c r="H6217">
        <v>7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5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8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1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7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8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1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7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0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1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7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8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1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6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7</v>
      </c>
      <c r="H6246">
        <v>7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5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5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0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1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1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0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3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0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8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0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7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0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4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1</v>
      </c>
      <c r="P6280">
        <f t="shared" si="934"/>
        <v>0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1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9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1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1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0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4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0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0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4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0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1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0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3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0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1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4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0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9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1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1</v>
      </c>
      <c r="P6312">
        <f t="shared" si="934"/>
        <v>1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1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9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1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0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0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9</v>
      </c>
      <c r="H6325">
        <v>9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1</v>
      </c>
      <c r="P6325">
        <f t="shared" si="934"/>
        <v>1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7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0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4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1</v>
      </c>
      <c r="P6332">
        <f t="shared" si="934"/>
        <v>0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0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0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0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0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7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0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8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1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0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4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0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7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0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4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0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1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7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1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0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1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0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4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0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0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1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0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9</v>
      </c>
      <c r="H6377">
        <v>7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1</v>
      </c>
      <c r="P6377">
        <f t="shared" si="941"/>
        <v>0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1</v>
      </c>
      <c r="P6379">
        <f t="shared" si="941"/>
        <v>1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1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1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9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1</v>
      </c>
      <c r="P6385">
        <f t="shared" si="941"/>
        <v>0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0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9</v>
      </c>
      <c r="H6387">
        <v>4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1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1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4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4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0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0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9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1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0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7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0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4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0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4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0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0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9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1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0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1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4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0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1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8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0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2</v>
      </c>
      <c r="H6425">
        <v>8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7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0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1</v>
      </c>
      <c r="P6428">
        <f t="shared" si="948"/>
        <v>0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8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0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7</v>
      </c>
      <c r="H6442">
        <v>4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0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0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0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6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0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1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0</v>
      </c>
      <c r="H6475">
        <v>9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1</v>
      </c>
      <c r="P6475">
        <f t="shared" si="955"/>
        <v>0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0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0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7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4</v>
      </c>
      <c r="H6500">
        <v>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0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6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0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0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0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1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0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2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9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0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0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1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0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0</v>
      </c>
      <c r="P6557">
        <f t="shared" si="962"/>
        <v>0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9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0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0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1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6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0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0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1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0</v>
      </c>
      <c r="H6585">
        <v>6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1</v>
      </c>
      <c r="P6585">
        <f t="shared" si="962"/>
        <v>0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0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1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9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0</v>
      </c>
      <c r="H6595">
        <v>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1</v>
      </c>
      <c r="P6595">
        <f t="shared" ref="P6595:P6658" si="969">IF(F6595=H6595,1,0)</f>
        <v>0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1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1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7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0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0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8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0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7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0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1</v>
      </c>
      <c r="H6626">
        <v>4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1</v>
      </c>
      <c r="P6626">
        <f t="shared" si="969"/>
        <v>0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1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0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0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4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0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1</v>
      </c>
      <c r="H6640">
        <v>4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1</v>
      </c>
      <c r="P6640">
        <f t="shared" si="969"/>
        <v>0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7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0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1</v>
      </c>
      <c r="H6658">
        <v>4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1</v>
      </c>
      <c r="P6658">
        <f t="shared" si="969"/>
        <v>0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1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0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1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1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7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4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0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4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0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7</v>
      </c>
      <c r="H6709">
        <v>0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0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4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0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1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1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9</v>
      </c>
      <c r="H6728">
        <v>7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0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1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1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4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1</v>
      </c>
      <c r="P6732">
        <f t="shared" si="983"/>
        <v>0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1</v>
      </c>
      <c r="H6735">
        <v>4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1</v>
      </c>
      <c r="P6735">
        <f t="shared" si="983"/>
        <v>0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1</v>
      </c>
      <c r="H6738">
        <v>4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1</v>
      </c>
      <c r="P6738">
        <f t="shared" si="983"/>
        <v>0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4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0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1</v>
      </c>
      <c r="H6754">
        <v>4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1</v>
      </c>
      <c r="P6754">
        <f t="shared" si="983"/>
        <v>0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4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0</v>
      </c>
      <c r="P6757">
        <f t="shared" si="983"/>
        <v>0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0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0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0</v>
      </c>
      <c r="H6770">
        <v>0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0</v>
      </c>
      <c r="P6770">
        <f t="shared" si="983"/>
        <v>0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7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0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4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0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1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1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0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0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1</v>
      </c>
      <c r="H6803">
        <v>2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7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0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0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0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1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0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1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0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7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0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9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0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0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8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0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5</v>
      </c>
      <c r="H6835">
        <v>0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2</v>
      </c>
      <c r="H6836">
        <v>4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1</v>
      </c>
      <c r="P6836">
        <f t="shared" si="990"/>
        <v>0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8</v>
      </c>
      <c r="H6837">
        <v>8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7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0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0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0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0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0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0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1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0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0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2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1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0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7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0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2</v>
      </c>
      <c r="H6857">
        <v>3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1</v>
      </c>
      <c r="P6857">
        <f t="shared" si="997"/>
        <v>0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6</v>
      </c>
      <c r="H6858">
        <v>2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0</v>
      </c>
      <c r="P6858">
        <f t="shared" si="997"/>
        <v>1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1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0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7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0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0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0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2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1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7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1</v>
      </c>
      <c r="P6871">
        <f t="shared" si="997"/>
        <v>0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0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7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0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2</v>
      </c>
      <c r="H6877">
        <v>9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1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6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0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0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7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1</v>
      </c>
      <c r="P6885">
        <f t="shared" si="997"/>
        <v>0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7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0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0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0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2</v>
      </c>
      <c r="H6896">
        <v>7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1</v>
      </c>
      <c r="P6896">
        <f t="shared" si="997"/>
        <v>0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1</v>
      </c>
      <c r="H6904">
        <v>1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0</v>
      </c>
      <c r="P6904">
        <f t="shared" si="997"/>
        <v>0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3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0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7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0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5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0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0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0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0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7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0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7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0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7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6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2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7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0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2</v>
      </c>
      <c r="H6932">
        <v>7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1</v>
      </c>
      <c r="P6932">
        <f t="shared" si="1004"/>
        <v>0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2</v>
      </c>
      <c r="H6933">
        <v>2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1</v>
      </c>
      <c r="P6933">
        <f t="shared" si="1004"/>
        <v>1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7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0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1</v>
      </c>
      <c r="H6936">
        <v>8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2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0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1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8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1</v>
      </c>
      <c r="P6944">
        <f t="shared" si="1004"/>
        <v>0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3</v>
      </c>
      <c r="H6945">
        <v>3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1</v>
      </c>
      <c r="P6945">
        <f t="shared" si="1004"/>
        <v>1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8</v>
      </c>
      <c r="H6946">
        <v>2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0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2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1</v>
      </c>
      <c r="P6952">
        <f t="shared" si="1004"/>
        <v>0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3</v>
      </c>
      <c r="H6953">
        <v>3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1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8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0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1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3</v>
      </c>
      <c r="H6958">
        <v>2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1</v>
      </c>
      <c r="P6958">
        <f t="shared" si="1004"/>
        <v>0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2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0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9</v>
      </c>
      <c r="H6963">
        <v>8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1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2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0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4</v>
      </c>
      <c r="H6968">
        <v>3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8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0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2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1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1</v>
      </c>
      <c r="P6980">
        <f t="shared" si="1011"/>
        <v>1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3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1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1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9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1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5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0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2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1</v>
      </c>
      <c r="P6995">
        <f t="shared" si="1011"/>
        <v>0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3</v>
      </c>
      <c r="H6999">
        <v>2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1</v>
      </c>
      <c r="P6999">
        <f t="shared" si="1011"/>
        <v>0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2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1</v>
      </c>
      <c r="P7001">
        <f t="shared" si="1011"/>
        <v>0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7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0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4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4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0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4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1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1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8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0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3</v>
      </c>
      <c r="H7029">
        <v>3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1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8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0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1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2</v>
      </c>
      <c r="H7047">
        <v>3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0</v>
      </c>
      <c r="P7047">
        <f t="shared" si="1018"/>
        <v>1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8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0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1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3</v>
      </c>
      <c r="H7060">
        <v>3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1</v>
      </c>
      <c r="P7060">
        <f t="shared" si="1018"/>
        <v>1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3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1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5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1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0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0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0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1</v>
      </c>
      <c r="H7087">
        <v>0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1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1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0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4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1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1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9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0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1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7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4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1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5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4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2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0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8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0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1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6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0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4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9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1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1</v>
      </c>
      <c r="P7150">
        <f t="shared" si="1025"/>
        <v>1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5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1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1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1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9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0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4</v>
      </c>
      <c r="H7171">
        <v>6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1</v>
      </c>
      <c r="P7171">
        <f t="shared" ref="P7171:P7234" si="1032">IF(F7171=H7171,1,0)</f>
        <v>0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0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6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9</v>
      </c>
      <c r="H7181">
        <v>0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0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6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1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1</v>
      </c>
      <c r="H7199">
        <v>6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0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9</v>
      </c>
      <c r="H7200">
        <v>4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0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9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6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4</v>
      </c>
      <c r="H7208">
        <v>6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1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4</v>
      </c>
      <c r="H7209">
        <v>6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1</v>
      </c>
      <c r="P7209">
        <f t="shared" si="1032"/>
        <v>0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6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0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7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0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6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0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9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4</v>
      </c>
      <c r="H7229">
        <v>6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1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9</v>
      </c>
      <c r="H7232">
        <v>9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0</v>
      </c>
      <c r="P7232">
        <f t="shared" si="1032"/>
        <v>0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9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0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7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8</v>
      </c>
      <c r="H7243">
        <v>4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0</v>
      </c>
      <c r="P7243">
        <f t="shared" si="1039"/>
        <v>1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0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1</v>
      </c>
      <c r="H7248">
        <v>9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4</v>
      </c>
      <c r="H7249">
        <v>9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1</v>
      </c>
      <c r="P7249">
        <f t="shared" si="1039"/>
        <v>0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6</v>
      </c>
      <c r="H7252">
        <v>6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0</v>
      </c>
      <c r="P7252">
        <f t="shared" si="1039"/>
        <v>0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2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0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9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0</v>
      </c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6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7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0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9</v>
      </c>
      <c r="H7266">
        <v>9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0</v>
      </c>
      <c r="P7266">
        <f t="shared" si="1039"/>
        <v>0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9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8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0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6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9</v>
      </c>
      <c r="H7272">
        <v>9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0</v>
      </c>
      <c r="P7272">
        <f t="shared" si="1039"/>
        <v>0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1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5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1</v>
      </c>
      <c r="P7308">
        <f t="shared" si="1046"/>
        <v>1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5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1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0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0</v>
      </c>
      <c r="P7322">
        <f t="shared" si="1046"/>
        <v>0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2</v>
      </c>
      <c r="H7325">
        <v>3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0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3</v>
      </c>
      <c r="H7336">
        <v>5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0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8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5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1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6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0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5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1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5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1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3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0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2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5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1</v>
      </c>
      <c r="P7380">
        <f t="shared" si="1053"/>
        <v>1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2</v>
      </c>
      <c r="H7388">
        <v>9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0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1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3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0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3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0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3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0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0</v>
      </c>
      <c r="H7436">
        <v>6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6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0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1</v>
      </c>
      <c r="H7450">
        <v>6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5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5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0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5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0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0</v>
      </c>
      <c r="H7462">
        <v>6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5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5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5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5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6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0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1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2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6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1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1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8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6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1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6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1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0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0</v>
      </c>
      <c r="H7515">
        <v>0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0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6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1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1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0</v>
      </c>
      <c r="P7523">
        <f t="shared" si="1067"/>
        <v>0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7</v>
      </c>
      <c r="H7526">
        <v>5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0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0</v>
      </c>
      <c r="P7527">
        <f t="shared" si="1067"/>
        <v>0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6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1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6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1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0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6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6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1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1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0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0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5</v>
      </c>
      <c r="H7549">
        <v>0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0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5</v>
      </c>
      <c r="H7557">
        <v>6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0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1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0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0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0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0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0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1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1</v>
      </c>
      <c r="H7571">
        <v>1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0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0</v>
      </c>
      <c r="H7573">
        <v>0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0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5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0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0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1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0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1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0</v>
      </c>
      <c r="P7599">
        <f t="shared" si="1074"/>
        <v>1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1</v>
      </c>
      <c r="H7600">
        <v>1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1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0</v>
      </c>
      <c r="P7602">
        <f t="shared" si="1074"/>
        <v>0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1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0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0</v>
      </c>
      <c r="H7609">
        <v>6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1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0</v>
      </c>
      <c r="H7614">
        <v>7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0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2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0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4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0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7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1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1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0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1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4</v>
      </c>
      <c r="H7649">
        <v>7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0</v>
      </c>
      <c r="P7649">
        <f t="shared" si="1081"/>
        <v>1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2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0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5</v>
      </c>
      <c r="H7653">
        <v>7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1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9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0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4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4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4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7</v>
      </c>
      <c r="H7661">
        <v>7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1</v>
      </c>
      <c r="P7661">
        <f t="shared" si="1081"/>
        <v>1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1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1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0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1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1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1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7</v>
      </c>
      <c r="H7674">
        <v>7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1</v>
      </c>
      <c r="P7674">
        <f t="shared" si="1081"/>
        <v>1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7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4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1</v>
      </c>
      <c r="P7679">
        <f t="shared" si="1081"/>
        <v>0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0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1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1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9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0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1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4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0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7</v>
      </c>
      <c r="H7689">
        <v>4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1</v>
      </c>
      <c r="P7689">
        <f t="shared" si="1088"/>
        <v>0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1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7</v>
      </c>
      <c r="H7691">
        <v>9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1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9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0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0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0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9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0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4</v>
      </c>
      <c r="H7695">
        <v>0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1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9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1</v>
      </c>
      <c r="P7699">
        <f t="shared" si="1088"/>
        <v>0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1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0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7</v>
      </c>
      <c r="H7704">
        <v>1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1</v>
      </c>
      <c r="P7704">
        <f t="shared" si="1088"/>
        <v>0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7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1</v>
      </c>
      <c r="P7708">
        <f t="shared" si="1088"/>
        <v>1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1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1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9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5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0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7</v>
      </c>
      <c r="H7722">
        <v>9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1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7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1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0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1</v>
      </c>
      <c r="H7732">
        <v>7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4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0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9</v>
      </c>
      <c r="H7739">
        <v>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7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1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1</v>
      </c>
      <c r="H7741">
        <v>1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0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1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7</v>
      </c>
      <c r="H7752">
        <v>7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1</v>
      </c>
      <c r="P7752">
        <f t="shared" si="1095"/>
        <v>1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1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0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4</v>
      </c>
      <c r="H7762">
        <v>7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9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0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8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0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0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1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0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7</v>
      </c>
      <c r="H7769">
        <v>2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1</v>
      </c>
      <c r="P7769">
        <f t="shared" si="1095"/>
        <v>0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9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0</v>
      </c>
      <c r="H7771">
        <v>5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4</v>
      </c>
      <c r="H7772">
        <v>1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0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1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7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0</v>
      </c>
      <c r="P7776">
        <f t="shared" si="1095"/>
        <v>1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7</v>
      </c>
      <c r="H7777">
        <v>7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1</v>
      </c>
      <c r="P7777">
        <f t="shared" si="1095"/>
        <v>1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7</v>
      </c>
      <c r="H7778">
        <v>1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1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7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1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7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1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4</v>
      </c>
      <c r="H7783">
        <v>1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0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4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8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1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4</v>
      </c>
      <c r="H7790">
        <v>4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0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6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0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4</v>
      </c>
      <c r="H7800">
        <v>2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0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6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0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2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0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2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0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1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1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1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6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0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1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8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1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0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5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6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0</v>
      </c>
      <c r="P7865">
        <f t="shared" si="1102"/>
        <v>0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5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5</v>
      </c>
      <c r="H7870">
        <v>6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0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5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0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6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0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6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0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0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1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0</v>
      </c>
      <c r="H7908">
        <v>2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0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3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0</v>
      </c>
      <c r="H7917">
        <v>0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5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7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0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5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0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8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1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0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8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1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7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0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1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4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0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9</v>
      </c>
      <c r="H7964">
        <v>4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1</v>
      </c>
      <c r="P7964">
        <f t="shared" si="1116"/>
        <v>0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1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0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0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1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1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0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9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1</v>
      </c>
      <c r="P7976">
        <f t="shared" si="1116"/>
        <v>1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0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1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0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1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0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1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1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1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4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1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0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1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0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4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0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8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0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1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0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0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3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0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0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0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4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0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0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1</v>
      </c>
      <c r="H8041">
        <v>2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0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0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5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0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8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0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1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1</v>
      </c>
      <c r="P8054">
        <f t="shared" si="1123"/>
        <v>0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4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0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0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1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0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7</v>
      </c>
      <c r="H8063">
        <v>1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4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1</v>
      </c>
      <c r="P8064">
        <f t="shared" si="1123"/>
        <v>0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1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0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7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0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1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0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1</v>
      </c>
      <c r="H8081">
        <v>1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0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0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0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1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2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7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0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0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1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1</v>
      </c>
      <c r="P8097">
        <f t="shared" si="1130"/>
        <v>0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8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0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2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1</v>
      </c>
      <c r="P8105">
        <f t="shared" si="1130"/>
        <v>0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1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4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0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1</v>
      </c>
      <c r="H8110">
        <v>1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0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1</v>
      </c>
      <c r="H8112">
        <v>7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1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1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9</v>
      </c>
      <c r="H8118">
        <v>4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1</v>
      </c>
      <c r="P8118">
        <f t="shared" si="1130"/>
        <v>0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8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1</v>
      </c>
      <c r="P8126">
        <f t="shared" si="1130"/>
        <v>0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8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0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9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0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8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0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0</v>
      </c>
      <c r="H8136">
        <v>0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1</v>
      </c>
      <c r="P8136">
        <f t="shared" si="1137"/>
        <v>1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9</v>
      </c>
      <c r="H8145">
        <v>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0</v>
      </c>
      <c r="P8145">
        <f t="shared" si="1137"/>
        <v>0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1</v>
      </c>
      <c r="H8162">
        <v>4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1</v>
      </c>
      <c r="P8162">
        <f t="shared" si="1137"/>
        <v>0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4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0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1</v>
      </c>
      <c r="H8164">
        <v>4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1</v>
      </c>
      <c r="P8164">
        <f t="shared" si="1137"/>
        <v>0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1</v>
      </c>
      <c r="H8175">
        <v>4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1</v>
      </c>
      <c r="P8175">
        <f t="shared" si="1137"/>
        <v>0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1</v>
      </c>
      <c r="H8177">
        <v>4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1</v>
      </c>
      <c r="P8177">
        <f t="shared" si="1137"/>
        <v>0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0</v>
      </c>
      <c r="H8185">
        <v>0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0</v>
      </c>
      <c r="P8185">
        <f t="shared" si="1137"/>
        <v>0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9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0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8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0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0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0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0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0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5</v>
      </c>
      <c r="H8204">
        <v>5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0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8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0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1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1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6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0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6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1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2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0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9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0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1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9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4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1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4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1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9</v>
      </c>
      <c r="H8250">
        <v>4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0</v>
      </c>
      <c r="P8250">
        <f t="shared" si="1144"/>
        <v>1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6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0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3</v>
      </c>
      <c r="H8259">
        <v>5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1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0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8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8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8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8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0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8</v>
      </c>
      <c r="H8274">
        <v>5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2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0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6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0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8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0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1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5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0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1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6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1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0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5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5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8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0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5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3</v>
      </c>
      <c r="H8301">
        <v>6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1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0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1</v>
      </c>
      <c r="H8316">
        <v>1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0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5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0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6</v>
      </c>
      <c r="H8330">
        <v>8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0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1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5</v>
      </c>
      <c r="H8352">
        <v>6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0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1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0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7</v>
      </c>
      <c r="H8362">
        <v>9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1</v>
      </c>
      <c r="P8364">
        <f t="shared" si="1158"/>
        <v>1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1</v>
      </c>
      <c r="H8365">
        <v>1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0</v>
      </c>
      <c r="P8365">
        <f t="shared" si="1158"/>
        <v>0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0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4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0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9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1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4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1</v>
      </c>
      <c r="P8377">
        <f t="shared" si="1158"/>
        <v>0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7</v>
      </c>
      <c r="H8378">
        <v>2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8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0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9</v>
      </c>
      <c r="H8396">
        <v>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0</v>
      </c>
      <c r="P8396">
        <f t="shared" si="1165"/>
        <v>0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1</v>
      </c>
      <c r="H8413">
        <v>4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1</v>
      </c>
      <c r="P8413">
        <f t="shared" si="1165"/>
        <v>0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1</v>
      </c>
      <c r="H8414">
        <v>4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1</v>
      </c>
      <c r="P8414">
        <f t="shared" si="1165"/>
        <v>0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4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0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4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0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7</v>
      </c>
      <c r="H8426">
        <v>4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0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4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0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0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7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0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1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1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0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6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0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1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1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9</v>
      </c>
      <c r="H8496">
        <v>6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8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0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3</v>
      </c>
      <c r="H8519">
        <v>5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8</v>
      </c>
      <c r="H8525">
        <v>5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0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6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1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5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0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0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5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0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6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1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0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0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5</v>
      </c>
      <c r="H8545">
        <v>8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0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1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8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0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7</v>
      </c>
      <c r="H8567">
        <v>1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1</v>
      </c>
      <c r="P8567">
        <f t="shared" si="1179"/>
        <v>0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1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0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7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1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4</v>
      </c>
      <c r="H8599">
        <v>2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0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6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0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1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0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7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1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0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1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0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1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0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8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0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7</v>
      </c>
      <c r="H8660">
        <v>7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0</v>
      </c>
      <c r="P8660">
        <f t="shared" si="1193"/>
        <v>0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1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1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0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0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7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1</v>
      </c>
      <c r="P8690">
        <f t="shared" si="1193"/>
        <v>0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8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0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0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3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0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8</v>
      </c>
      <c r="H8704">
        <v>8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0</v>
      </c>
      <c r="P8704">
        <f t="shared" si="1193"/>
        <v>0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0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9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0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8</v>
      </c>
      <c r="H8734">
        <v>4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0</v>
      </c>
      <c r="P8734">
        <f t="shared" si="1200"/>
        <v>1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9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0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1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1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9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0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5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1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1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1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8</v>
      </c>
      <c r="H8759">
        <v>8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0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0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8</v>
      </c>
      <c r="H8762">
        <v>8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0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7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1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6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8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8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5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1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8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0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3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0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0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0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3</v>
      </c>
      <c r="H8779">
        <v>3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0</v>
      </c>
      <c r="P8779">
        <f t="shared" si="1207"/>
        <v>0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1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8</v>
      </c>
      <c r="H8782">
        <v>8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1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5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6</v>
      </c>
      <c r="H8787">
        <v>6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1</v>
      </c>
      <c r="P8787">
        <f t="shared" si="1207"/>
        <v>1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0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8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0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5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0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5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0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8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8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0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6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1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8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0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1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8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0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6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1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1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9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1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1</v>
      </c>
      <c r="H8810">
        <v>7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0</v>
      </c>
      <c r="P8810">
        <f t="shared" si="1207"/>
        <v>1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7</v>
      </c>
      <c r="H8818">
        <v>0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1</v>
      </c>
      <c r="P8818">
        <f t="shared" si="1207"/>
        <v>0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7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1</v>
      </c>
      <c r="P8822">
        <f t="shared" si="1207"/>
        <v>1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8</v>
      </c>
      <c r="H8833">
        <v>8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1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0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1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6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0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4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7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7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0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2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1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0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2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0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7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8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0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0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1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0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4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1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0</v>
      </c>
      <c r="P8920">
        <f t="shared" si="1221"/>
        <v>0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1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1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8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0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8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0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0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8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0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8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0</v>
      </c>
      <c r="P8954">
        <f t="shared" si="1221"/>
        <v>0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8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0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2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0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9</v>
      </c>
      <c r="H8976">
        <v>3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0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9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0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9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0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1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4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3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8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0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1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1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6</v>
      </c>
      <c r="H9037">
        <v>8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1</v>
      </c>
      <c r="P9037">
        <f t="shared" si="1235"/>
        <v>0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8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8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0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5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0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5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0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0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8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0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5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0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8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0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6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0</v>
      </c>
      <c r="P9051">
        <f t="shared" si="1235"/>
        <v>1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1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9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0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4</v>
      </c>
      <c r="H9072">
        <v>1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0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9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0</v>
      </c>
      <c r="P9076">
        <f t="shared" si="1235"/>
        <v>0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7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0</v>
      </c>
      <c r="P9077">
        <f t="shared" si="1235"/>
        <v>1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1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1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1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0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0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6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6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0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9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6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4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8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0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4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9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1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0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2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1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0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4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0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7</v>
      </c>
      <c r="H9126">
        <v>7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0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2023-01-08T10:47:00Z</dcterms:modified>
</cp:coreProperties>
</file>