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elal\OneDrive\Bureau\celalguney\posts\wage share switzerland\"/>
    </mc:Choice>
  </mc:AlternateContent>
  <xr:revisionPtr revIDLastSave="0" documentId="13_ncr:1_{F0AAC940-386E-4822-AE84-E7BDC40A95F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Worksheet" sheetId="1" r:id="rId1"/>
  </sheets>
  <calcPr calcId="191029"/>
</workbook>
</file>

<file path=xl/calcChain.xml><?xml version="1.0" encoding="utf-8"?>
<calcChain xmlns="http://schemas.openxmlformats.org/spreadsheetml/2006/main">
  <c r="G28" i="1" l="1"/>
  <c r="I32" i="1"/>
  <c r="I33" i="1"/>
  <c r="I34" i="1"/>
  <c r="I35" i="1"/>
  <c r="I36" i="1"/>
  <c r="I37" i="1"/>
  <c r="I38" i="1"/>
  <c r="I28" i="1"/>
  <c r="H32" i="1"/>
  <c r="H33" i="1"/>
  <c r="H34" i="1"/>
  <c r="H35" i="1"/>
  <c r="H36" i="1"/>
  <c r="H37" i="1"/>
  <c r="H38" i="1"/>
  <c r="H28" i="1"/>
  <c r="G29" i="1"/>
  <c r="I29" i="1" s="1"/>
  <c r="G30" i="1"/>
  <c r="G31" i="1"/>
  <c r="G32" i="1"/>
  <c r="G33" i="1"/>
  <c r="G34" i="1"/>
  <c r="G35" i="1"/>
  <c r="G36" i="1"/>
  <c r="G37" i="1"/>
  <c r="G38" i="1"/>
  <c r="F29" i="1"/>
  <c r="H29" i="1" s="1"/>
  <c r="F30" i="1"/>
  <c r="H30" i="1" s="1"/>
  <c r="I30" i="1" s="1"/>
  <c r="F31" i="1"/>
  <c r="H31" i="1" s="1"/>
  <c r="I31" i="1" s="1"/>
  <c r="F32" i="1"/>
  <c r="F33" i="1"/>
  <c r="F34" i="1"/>
  <c r="F35" i="1"/>
  <c r="F36" i="1"/>
  <c r="F37" i="1"/>
  <c r="F38" i="1"/>
  <c r="F28" i="1"/>
</calcChain>
</file>

<file path=xl/sharedStrings.xml><?xml version="1.0" encoding="utf-8"?>
<sst xmlns="http://schemas.openxmlformats.org/spreadsheetml/2006/main" count="132" uniqueCount="103">
  <si>
    <t>F.7a. Wohnbevölkerung nach Erwerbszugehörigkeit und Geschlecht 1888-1960 (in 1000, exkl. teilzeitbeschäftigte Personen)</t>
  </si>
  <si>
    <t>F.7a. Population résidante, d'après la relation économique et le sexe, de 1888 à 1960 (en milliers, sans les personnes occupées à temps partiel)</t>
  </si>
  <si>
    <t>Jahr</t>
  </si>
  <si>
    <t>Aktive Bevölkerung (Berufstätige)</t>
  </si>
  <si>
    <t>Nicht aktive Bevölkerung (Nicht Berufstätige)</t>
  </si>
  <si>
    <t>Alleinar-</t>
  </si>
  <si>
    <t>Arbeit-</t>
  </si>
  <si>
    <t>Total</t>
  </si>
  <si>
    <t>Mitarbei-</t>
  </si>
  <si>
    <t>Ange-</t>
  </si>
  <si>
    <t>Arbei-</t>
  </si>
  <si>
    <t>Heim-</t>
  </si>
  <si>
    <t>Lehr-</t>
  </si>
  <si>
    <t>Hausan-</t>
  </si>
  <si>
    <t>Davon:</t>
  </si>
  <si>
    <t>Selb-</t>
  </si>
  <si>
    <t>Familienangehörige</t>
  </si>
  <si>
    <t>Nichtbe-</t>
  </si>
  <si>
    <t>Erwerbs-</t>
  </si>
  <si>
    <t>beitende</t>
  </si>
  <si>
    <t>geber</t>
  </si>
  <si>
    <t>Selbstän-</t>
  </si>
  <si>
    <t>tende</t>
  </si>
  <si>
    <t>stellte</t>
  </si>
  <si>
    <t>ter</t>
  </si>
  <si>
    <t>arbeiter</t>
  </si>
  <si>
    <t>linge</t>
  </si>
  <si>
    <t>gestellte</t>
  </si>
  <si>
    <t>Mitarbeiten-</t>
  </si>
  <si>
    <t>ständige</t>
  </si>
  <si>
    <t>Unselb-</t>
  </si>
  <si>
    <t>rufstätige</t>
  </si>
  <si>
    <t>lose in</t>
  </si>
  <si>
    <t>dige</t>
  </si>
  <si>
    <t>Familien-</t>
  </si>
  <si>
    <t>nehmer</t>
  </si>
  <si>
    <t>de Familien-</t>
  </si>
  <si>
    <t>Nicht-</t>
  </si>
  <si>
    <t>dige Be-</t>
  </si>
  <si>
    <t>dige Nicht-</t>
  </si>
  <si>
    <t>Anstalts-</t>
  </si>
  <si>
    <t>fremden</t>
  </si>
  <si>
    <t>glieder (1)</t>
  </si>
  <si>
    <t>berufstätige</t>
  </si>
  <si>
    <t>Berufstätige</t>
  </si>
  <si>
    <t>insassen</t>
  </si>
  <si>
    <t>Familien</t>
  </si>
  <si>
    <t>Année</t>
  </si>
  <si>
    <t>Population active (Personnes occupées)</t>
  </si>
  <si>
    <t>Population non active (personnes non occupées)</t>
  </si>
  <si>
    <t>Per-</t>
  </si>
  <si>
    <t>Em-</t>
  </si>
  <si>
    <t>Indépen-</t>
  </si>
  <si>
    <t>Collabo-</t>
  </si>
  <si>
    <t>Ouv-</t>
  </si>
  <si>
    <t>Tra-</t>
  </si>
  <si>
    <t>Appren-</t>
  </si>
  <si>
    <t>Salariés</t>
  </si>
  <si>
    <t>Dont:</t>
  </si>
  <si>
    <t>Membres de la famille</t>
  </si>
  <si>
    <t>Pension-</t>
  </si>
  <si>
    <t>Personnes</t>
  </si>
  <si>
    <t>sonnes</t>
  </si>
  <si>
    <t>ployeurs</t>
  </si>
  <si>
    <t>dants</t>
  </si>
  <si>
    <t>rateurs</t>
  </si>
  <si>
    <t>ployés</t>
  </si>
  <si>
    <t>riers</t>
  </si>
  <si>
    <t>vailleurs</t>
  </si>
  <si>
    <t>tis</t>
  </si>
  <si>
    <t>sonnel</t>
  </si>
  <si>
    <t>au total</t>
  </si>
  <si>
    <t>collabor.</t>
  </si>
  <si>
    <t>naires non</t>
  </si>
  <si>
    <t>sans tra-</t>
  </si>
  <si>
    <t>travaillant</t>
  </si>
  <si>
    <t>membres de</t>
  </si>
  <si>
    <t>à domi-</t>
  </si>
  <si>
    <t>de</t>
  </si>
  <si>
    <t>non</t>
  </si>
  <si>
    <t>occupées</t>
  </si>
  <si>
    <t>non occupées</t>
  </si>
  <si>
    <t>vail vi-</t>
  </si>
  <si>
    <t>sueles</t>
  </si>
  <si>
    <t>la famille (1)</t>
  </si>
  <si>
    <t>cile</t>
  </si>
  <si>
    <t>maison</t>
  </si>
  <si>
    <t>occupés</t>
  </si>
  <si>
    <t>indépend.</t>
  </si>
  <si>
    <t>dépendantes</t>
  </si>
  <si>
    <t>d'établisse-</t>
  </si>
  <si>
    <t>vant chez</t>
  </si>
  <si>
    <t>Gesamtbevölkerung</t>
  </si>
  <si>
    <t>Population totale</t>
  </si>
  <si>
    <t>independants</t>
  </si>
  <si>
    <t>employes</t>
  </si>
  <si>
    <t>ouvriers</t>
  </si>
  <si>
    <t>total</t>
  </si>
  <si>
    <t>total-independant</t>
  </si>
  <si>
    <t>share_selfempl</t>
  </si>
  <si>
    <t>share-employed</t>
  </si>
  <si>
    <t>factor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</si>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</sst>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8"/>
  <sheetViews>
    <sheetView tabSelected="1" topLeftCell="A19" workbookViewId="0">
      <selection activeCell="B35" sqref="B35"/>
    </sheetView>
  </sheetViews>
  <sheetFormatPr baseColWidth="10" defaultColWidth="8.7265625" defaultRowHeight="14.5" x14ac:dyDescent="0.35"/>
  <cols>
    <col min="4" max="4" width="8.7265625" style="1"/>
  </cols>
  <sheetData>
    <row r="1" spans="1:22" x14ac:dyDescent="0.35">
      <c r="A1" t="s">
        <v>0</v>
      </c>
    </row>
    <row r="2" spans="1:22" x14ac:dyDescent="0.35">
      <c r="A2" t="s">
        <v>1</v>
      </c>
    </row>
    <row r="4" spans="1:22" x14ac:dyDescent="0.35">
      <c r="A4" t="s">
        <v>2</v>
      </c>
      <c r="B4" t="s">
        <v>3</v>
      </c>
      <c r="N4" t="s">
        <v>4</v>
      </c>
      <c r="V4" t="s">
        <v>2</v>
      </c>
    </row>
    <row r="5" spans="1:22" x14ac:dyDescent="0.35">
      <c r="B5" t="s">
        <v>5</v>
      </c>
      <c r="C5" t="s">
        <v>6</v>
      </c>
      <c r="D5" s="1" t="s">
        <v>7</v>
      </c>
      <c r="E5" t="s">
        <v>8</v>
      </c>
      <c r="F5" t="s">
        <v>9</v>
      </c>
      <c r="G5" t="s">
        <v>10</v>
      </c>
      <c r="H5" t="s">
        <v>11</v>
      </c>
      <c r="I5" t="s">
        <v>12</v>
      </c>
      <c r="J5" t="s">
        <v>13</v>
      </c>
      <c r="K5" t="s">
        <v>7</v>
      </c>
      <c r="L5" t="s">
        <v>7</v>
      </c>
      <c r="M5" t="s">
        <v>14</v>
      </c>
      <c r="N5" t="s">
        <v>15</v>
      </c>
      <c r="O5" t="s">
        <v>16</v>
      </c>
      <c r="S5" t="s">
        <v>17</v>
      </c>
      <c r="T5" t="s">
        <v>18</v>
      </c>
      <c r="U5" t="s">
        <v>7</v>
      </c>
    </row>
    <row r="6" spans="1:22" x14ac:dyDescent="0.35">
      <c r="B6" t="s">
        <v>19</v>
      </c>
      <c r="C6" t="s">
        <v>20</v>
      </c>
      <c r="D6" s="1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6</v>
      </c>
      <c r="M6" t="s">
        <v>28</v>
      </c>
      <c r="N6" t="s">
        <v>29</v>
      </c>
      <c r="O6" t="s">
        <v>21</v>
      </c>
      <c r="P6" t="s">
        <v>30</v>
      </c>
      <c r="Q6" t="s">
        <v>21</v>
      </c>
      <c r="R6" t="s">
        <v>7</v>
      </c>
      <c r="S6" t="s">
        <v>31</v>
      </c>
      <c r="T6" t="s">
        <v>32</v>
      </c>
    </row>
    <row r="7" spans="1:22" x14ac:dyDescent="0.35">
      <c r="D7" s="1" t="s">
        <v>33</v>
      </c>
      <c r="E7" t="s">
        <v>34</v>
      </c>
      <c r="K7" t="s">
        <v>35</v>
      </c>
      <c r="M7" t="s">
        <v>36</v>
      </c>
      <c r="N7" t="s">
        <v>37</v>
      </c>
      <c r="O7" t="s">
        <v>38</v>
      </c>
      <c r="P7" t="s">
        <v>29</v>
      </c>
      <c r="Q7" t="s">
        <v>39</v>
      </c>
      <c r="S7" t="s">
        <v>40</v>
      </c>
      <c r="T7" t="s">
        <v>41</v>
      </c>
    </row>
    <row r="8" spans="1:22" x14ac:dyDescent="0.35">
      <c r="E8" t="s">
        <v>42</v>
      </c>
      <c r="M8" t="s">
        <v>42</v>
      </c>
      <c r="N8" t="s">
        <v>43</v>
      </c>
      <c r="O8" t="s">
        <v>31</v>
      </c>
      <c r="P8" t="s">
        <v>44</v>
      </c>
      <c r="Q8" t="s">
        <v>43</v>
      </c>
      <c r="S8" t="s">
        <v>45</v>
      </c>
      <c r="T8" t="s">
        <v>46</v>
      </c>
    </row>
    <row r="9" spans="1:22" x14ac:dyDescent="0.35">
      <c r="A9" t="s">
        <v>47</v>
      </c>
      <c r="B9" t="s">
        <v>48</v>
      </c>
      <c r="N9" t="s">
        <v>49</v>
      </c>
      <c r="V9" t="s">
        <v>47</v>
      </c>
    </row>
    <row r="10" spans="1:22" x14ac:dyDescent="0.35">
      <c r="B10" t="s">
        <v>50</v>
      </c>
      <c r="C10" t="s">
        <v>51</v>
      </c>
      <c r="D10" s="1" t="s">
        <v>52</v>
      </c>
      <c r="E10" t="s">
        <v>53</v>
      </c>
      <c r="F10" t="s">
        <v>51</v>
      </c>
      <c r="G10" t="s">
        <v>54</v>
      </c>
      <c r="H10" t="s">
        <v>55</v>
      </c>
      <c r="I10" t="s">
        <v>56</v>
      </c>
      <c r="J10" t="s">
        <v>50</v>
      </c>
      <c r="K10" t="s">
        <v>57</v>
      </c>
      <c r="L10" t="s">
        <v>7</v>
      </c>
      <c r="M10" t="s">
        <v>58</v>
      </c>
      <c r="N10" t="s">
        <v>52</v>
      </c>
      <c r="O10" t="s">
        <v>59</v>
      </c>
      <c r="S10" t="s">
        <v>60</v>
      </c>
      <c r="T10" t="s">
        <v>61</v>
      </c>
      <c r="U10" t="s">
        <v>7</v>
      </c>
    </row>
    <row r="11" spans="1:22" x14ac:dyDescent="0.35">
      <c r="B11" t="s">
        <v>62</v>
      </c>
      <c r="C11" t="s">
        <v>63</v>
      </c>
      <c r="D11" s="1" t="s">
        <v>64</v>
      </c>
      <c r="E11" t="s">
        <v>65</v>
      </c>
      <c r="F11" t="s">
        <v>66</v>
      </c>
      <c r="G11" t="s">
        <v>67</v>
      </c>
      <c r="H11" t="s">
        <v>68</v>
      </c>
      <c r="I11" t="s">
        <v>69</v>
      </c>
      <c r="J11" t="s">
        <v>70</v>
      </c>
      <c r="K11" t="s">
        <v>71</v>
      </c>
      <c r="M11" t="s">
        <v>72</v>
      </c>
      <c r="N11" t="s">
        <v>64</v>
      </c>
      <c r="O11" t="s">
        <v>61</v>
      </c>
      <c r="P11" t="s">
        <v>61</v>
      </c>
      <c r="Q11" t="s">
        <v>61</v>
      </c>
      <c r="R11" t="s">
        <v>7</v>
      </c>
      <c r="S11" t="s">
        <v>73</v>
      </c>
      <c r="T11" t="s">
        <v>74</v>
      </c>
    </row>
    <row r="12" spans="1:22" x14ac:dyDescent="0.35">
      <c r="B12" t="s">
        <v>75</v>
      </c>
      <c r="D12" s="1" t="s">
        <v>71</v>
      </c>
      <c r="E12" t="s">
        <v>76</v>
      </c>
      <c r="H12" t="s">
        <v>77</v>
      </c>
      <c r="J12" t="s">
        <v>78</v>
      </c>
      <c r="M12" t="s">
        <v>76</v>
      </c>
      <c r="N12" t="s">
        <v>79</v>
      </c>
      <c r="O12" t="s">
        <v>80</v>
      </c>
      <c r="P12" t="s">
        <v>80</v>
      </c>
      <c r="Q12" t="s">
        <v>81</v>
      </c>
      <c r="S12" t="s">
        <v>75</v>
      </c>
      <c r="T12" t="s">
        <v>82</v>
      </c>
    </row>
    <row r="13" spans="1:22" x14ac:dyDescent="0.35">
      <c r="B13" t="s">
        <v>83</v>
      </c>
      <c r="E13" t="s">
        <v>84</v>
      </c>
      <c r="H13" t="s">
        <v>85</v>
      </c>
      <c r="J13" t="s">
        <v>86</v>
      </c>
      <c r="M13" t="s">
        <v>84</v>
      </c>
      <c r="N13" t="s">
        <v>87</v>
      </c>
      <c r="O13" t="s">
        <v>88</v>
      </c>
      <c r="P13" t="s">
        <v>89</v>
      </c>
      <c r="Q13" t="s">
        <v>88</v>
      </c>
      <c r="S13" t="s">
        <v>90</v>
      </c>
      <c r="T13" t="s">
        <v>91</v>
      </c>
    </row>
    <row r="15" spans="1:22" x14ac:dyDescent="0.35">
      <c r="B15" t="s">
        <v>92</v>
      </c>
      <c r="K15" t="s">
        <v>93</v>
      </c>
    </row>
    <row r="17" spans="1:22" x14ac:dyDescent="0.35">
      <c r="A17">
        <v>1888</v>
      </c>
      <c r="D17" s="1">
        <v>398.05</v>
      </c>
      <c r="I17">
        <v>827.29600000000005</v>
      </c>
      <c r="J17">
        <v>79.488</v>
      </c>
      <c r="K17">
        <v>906.78399999999999</v>
      </c>
      <c r="L17">
        <v>1304.8340000000001</v>
      </c>
      <c r="M17">
        <v>168.54400000000001</v>
      </c>
      <c r="N17">
        <v>48.701000000000001</v>
      </c>
      <c r="P17">
        <v>1412.0989999999999</v>
      </c>
      <c r="Q17">
        <v>38.68</v>
      </c>
      <c r="R17">
        <v>1450.779</v>
      </c>
      <c r="S17">
        <v>34.31</v>
      </c>
      <c r="T17">
        <v>79.13</v>
      </c>
      <c r="U17">
        <v>1612.92</v>
      </c>
      <c r="V17">
        <v>1888</v>
      </c>
    </row>
    <row r="18" spans="1:22" x14ac:dyDescent="0.35">
      <c r="A18">
        <v>1900</v>
      </c>
      <c r="D18" s="1">
        <v>425.46</v>
      </c>
      <c r="F18">
        <v>134.22399999999999</v>
      </c>
      <c r="H18">
        <v>857.80100000000004</v>
      </c>
      <c r="I18">
        <v>52.866999999999997</v>
      </c>
      <c r="J18">
        <v>84.894999999999996</v>
      </c>
      <c r="K18">
        <v>1129.787</v>
      </c>
      <c r="L18">
        <v>1555.2470000000001</v>
      </c>
      <c r="M18">
        <v>182.81100000000001</v>
      </c>
      <c r="N18">
        <v>44.052</v>
      </c>
      <c r="P18">
        <v>1585.0740000000001</v>
      </c>
      <c r="Q18">
        <v>25.59</v>
      </c>
      <c r="R18">
        <v>1610.664</v>
      </c>
      <c r="S18">
        <v>41.311999999999998</v>
      </c>
      <c r="T18">
        <v>64.168000000000006</v>
      </c>
      <c r="U18">
        <v>1760.1959999999999</v>
      </c>
      <c r="V18">
        <v>1900</v>
      </c>
    </row>
    <row r="19" spans="1:22" x14ac:dyDescent="0.35">
      <c r="A19">
        <v>1910</v>
      </c>
      <c r="D19" s="1">
        <v>460.88799999999998</v>
      </c>
      <c r="F19">
        <v>204.36799999999999</v>
      </c>
      <c r="G19">
        <v>899.91</v>
      </c>
      <c r="H19">
        <v>70.103999999999999</v>
      </c>
      <c r="I19">
        <v>58.32</v>
      </c>
      <c r="J19">
        <v>89.605000000000004</v>
      </c>
      <c r="K19">
        <v>1322.307</v>
      </c>
      <c r="L19">
        <v>1783.1949999999999</v>
      </c>
      <c r="M19">
        <v>203.029</v>
      </c>
      <c r="N19">
        <v>65.840999999999994</v>
      </c>
      <c r="P19">
        <v>1742.1769999999999</v>
      </c>
      <c r="Q19">
        <v>36.04</v>
      </c>
      <c r="R19">
        <v>1778.2170000000001</v>
      </c>
      <c r="S19">
        <v>54.962000000000003</v>
      </c>
      <c r="T19">
        <v>71.078000000000003</v>
      </c>
      <c r="U19">
        <v>1970.098</v>
      </c>
      <c r="V19">
        <v>1910</v>
      </c>
    </row>
    <row r="20" spans="1:22" x14ac:dyDescent="0.35">
      <c r="A20">
        <v>1920</v>
      </c>
      <c r="D20" s="1">
        <v>439.85899999999998</v>
      </c>
      <c r="F20">
        <v>264.59800000000001</v>
      </c>
      <c r="G20">
        <v>960.85400000000004</v>
      </c>
      <c r="H20">
        <v>39.344000000000001</v>
      </c>
      <c r="I20">
        <v>74.191999999999993</v>
      </c>
      <c r="J20">
        <v>92.878</v>
      </c>
      <c r="K20">
        <v>1431.866</v>
      </c>
      <c r="L20">
        <v>1871.7249999999999</v>
      </c>
      <c r="M20">
        <v>201.09899999999999</v>
      </c>
      <c r="N20">
        <v>73.206000000000003</v>
      </c>
      <c r="P20">
        <v>1768.1579999999999</v>
      </c>
      <c r="Q20">
        <v>38.125</v>
      </c>
      <c r="R20">
        <v>1806.2829999999999</v>
      </c>
      <c r="S20">
        <v>58.904000000000003</v>
      </c>
      <c r="T20">
        <v>70.201999999999998</v>
      </c>
      <c r="U20">
        <v>2008.595</v>
      </c>
      <c r="V20">
        <v>1920</v>
      </c>
    </row>
    <row r="21" spans="1:22" x14ac:dyDescent="0.35">
      <c r="A21">
        <v>1930</v>
      </c>
      <c r="D21" s="1">
        <v>428.65</v>
      </c>
      <c r="F21">
        <v>309.08600000000001</v>
      </c>
      <c r="G21">
        <v>989.85</v>
      </c>
      <c r="H21">
        <v>25.864999999999998</v>
      </c>
      <c r="I21">
        <v>77.962000000000003</v>
      </c>
      <c r="J21">
        <v>111.21299999999999</v>
      </c>
      <c r="K21">
        <v>1513.9760000000001</v>
      </c>
      <c r="L21">
        <v>1942.626</v>
      </c>
      <c r="M21">
        <v>158.65100000000001</v>
      </c>
      <c r="N21">
        <v>111.67</v>
      </c>
      <c r="O21">
        <v>758.24900000000002</v>
      </c>
      <c r="P21">
        <v>1055.239</v>
      </c>
      <c r="Q21">
        <v>64.817999999999998</v>
      </c>
      <c r="R21">
        <v>1878.306</v>
      </c>
      <c r="S21">
        <v>74.343999999999994</v>
      </c>
      <c r="T21">
        <v>59.454000000000001</v>
      </c>
      <c r="U21">
        <v>2123.7739999999999</v>
      </c>
      <c r="V21">
        <v>1930</v>
      </c>
    </row>
    <row r="22" spans="1:22" x14ac:dyDescent="0.35">
      <c r="A22">
        <v>1941</v>
      </c>
      <c r="D22" s="1">
        <v>420.91</v>
      </c>
      <c r="E22">
        <v>150.80500000000001</v>
      </c>
      <c r="F22">
        <v>348.18599999999998</v>
      </c>
      <c r="G22">
        <v>898.774</v>
      </c>
      <c r="H22">
        <v>12.154</v>
      </c>
      <c r="I22">
        <v>70.597999999999999</v>
      </c>
      <c r="J22">
        <v>91.06</v>
      </c>
      <c r="K22">
        <v>1571.577</v>
      </c>
      <c r="L22">
        <v>1992.4870000000001</v>
      </c>
      <c r="M22">
        <v>150.80000000000001</v>
      </c>
      <c r="N22">
        <v>163.518</v>
      </c>
      <c r="O22">
        <v>745.947</v>
      </c>
      <c r="P22">
        <v>1189.4549999999999</v>
      </c>
      <c r="Q22">
        <v>84.694000000000003</v>
      </c>
      <c r="R22">
        <v>2020.096</v>
      </c>
      <c r="S22">
        <v>71.549000000000007</v>
      </c>
      <c r="T22">
        <v>18.053000000000001</v>
      </c>
      <c r="U22">
        <v>2273.2159999999999</v>
      </c>
      <c r="V22">
        <v>1941</v>
      </c>
    </row>
    <row r="23" spans="1:22" x14ac:dyDescent="0.35">
      <c r="A23">
        <v>1950</v>
      </c>
      <c r="D23" s="1">
        <v>408.88900000000001</v>
      </c>
      <c r="E23">
        <v>130.976</v>
      </c>
      <c r="F23">
        <v>458.74299999999999</v>
      </c>
      <c r="G23">
        <v>967.13</v>
      </c>
      <c r="H23">
        <v>12.228999999999999</v>
      </c>
      <c r="I23">
        <v>88.233999999999995</v>
      </c>
      <c r="J23">
        <v>89.454999999999998</v>
      </c>
      <c r="K23">
        <v>1746.7670000000001</v>
      </c>
      <c r="L23">
        <v>2155.6559999999999</v>
      </c>
      <c r="M23">
        <v>131</v>
      </c>
      <c r="N23">
        <v>183.73</v>
      </c>
      <c r="O23">
        <v>745.48800000000006</v>
      </c>
      <c r="P23">
        <v>1443.127</v>
      </c>
      <c r="Q23">
        <v>86.275000000000006</v>
      </c>
      <c r="R23">
        <v>2274.89</v>
      </c>
      <c r="S23">
        <v>82.192999999999998</v>
      </c>
      <c r="T23">
        <v>18.523</v>
      </c>
      <c r="U23">
        <v>2559.3359999999998</v>
      </c>
      <c r="V23">
        <v>1950</v>
      </c>
    </row>
    <row r="24" spans="1:22" x14ac:dyDescent="0.35">
      <c r="A24">
        <v>1960</v>
      </c>
      <c r="B24">
        <v>113.79300000000001</v>
      </c>
      <c r="C24">
        <v>251.708</v>
      </c>
      <c r="D24" s="1">
        <v>365.50099999999998</v>
      </c>
      <c r="E24">
        <v>117.20399999999999</v>
      </c>
      <c r="F24">
        <v>633.47</v>
      </c>
      <c r="G24">
        <v>1189.7</v>
      </c>
      <c r="H24">
        <v>11.62</v>
      </c>
      <c r="I24">
        <v>124.26300000000001</v>
      </c>
      <c r="J24">
        <v>70.653000000000006</v>
      </c>
      <c r="K24">
        <v>2146.91</v>
      </c>
      <c r="L24">
        <v>2512.4110000000001</v>
      </c>
      <c r="M24">
        <v>117.2</v>
      </c>
      <c r="N24">
        <v>273.64</v>
      </c>
      <c r="O24">
        <v>652.90300000000002</v>
      </c>
      <c r="P24">
        <v>1736.0309999999999</v>
      </c>
      <c r="Q24">
        <v>129.798</v>
      </c>
      <c r="R24">
        <v>2518.732</v>
      </c>
      <c r="S24">
        <v>94.888000000000005</v>
      </c>
      <c r="T24">
        <v>29.39</v>
      </c>
      <c r="U24">
        <v>2916.65</v>
      </c>
      <c r="V24">
        <v>1960</v>
      </c>
    </row>
    <row r="26" spans="1:22" x14ac:dyDescent="0.35">
      <c r="D26"/>
    </row>
    <row r="27" spans="1:22" x14ac:dyDescent="0.35">
      <c r="A27" t="s">
        <v>102</v>
      </c>
      <c r="B27" t="s">
        <v>94</v>
      </c>
      <c r="C27" t="s">
        <v>95</v>
      </c>
      <c r="D27" t="s">
        <v>96</v>
      </c>
      <c r="E27" t="s">
        <v>97</v>
      </c>
      <c r="F27" t="s">
        <v>98</v>
      </c>
      <c r="G27" t="s">
        <v>99</v>
      </c>
      <c r="H27" t="s">
        <v>100</v>
      </c>
      <c r="I27" t="s">
        <v>101</v>
      </c>
    </row>
    <row r="28" spans="1:22" x14ac:dyDescent="0.35">
      <c r="A28">
        <v>1888</v>
      </c>
      <c r="B28" s="1">
        <v>398.05</v>
      </c>
      <c r="D28"/>
      <c r="E28">
        <v>906.78399999999999</v>
      </c>
      <c r="F28">
        <f>E28-B28</f>
        <v>508.73399999999998</v>
      </c>
      <c r="G28">
        <f>B28/E28</f>
        <v>0.43896892755055228</v>
      </c>
      <c r="H28">
        <f>F28/E28</f>
        <v>0.56103107244944772</v>
      </c>
      <c r="I28">
        <f>(G28+H28)/H28</f>
        <v>1.7824324696206661</v>
      </c>
    </row>
    <row r="29" spans="1:22" x14ac:dyDescent="0.35">
      <c r="A29">
        <v>1900</v>
      </c>
      <c r="B29" s="1">
        <v>425.46</v>
      </c>
      <c r="C29">
        <v>134.22399999999999</v>
      </c>
      <c r="D29"/>
      <c r="E29">
        <v>1129.787</v>
      </c>
      <c r="F29">
        <f t="shared" ref="F29:F38" si="0">E29-B29</f>
        <v>704.327</v>
      </c>
      <c r="G29">
        <f t="shared" ref="G29:G38" si="1">B29/E29</f>
        <v>0.37658425880276547</v>
      </c>
      <c r="H29">
        <f t="shared" ref="H29:H38" si="2">F29/E29</f>
        <v>0.62341574119723453</v>
      </c>
      <c r="I29">
        <f t="shared" ref="I29:I38" si="3">(G29+H29)/H29</f>
        <v>1.6040660091122447</v>
      </c>
    </row>
    <row r="30" spans="1:22" x14ac:dyDescent="0.35">
      <c r="A30">
        <v>1910</v>
      </c>
      <c r="B30" s="1">
        <v>460.88799999999998</v>
      </c>
      <c r="C30">
        <v>204.36799999999999</v>
      </c>
      <c r="D30">
        <v>899.91</v>
      </c>
      <c r="E30">
        <v>1322.307</v>
      </c>
      <c r="F30">
        <f t="shared" si="0"/>
        <v>861.4190000000001</v>
      </c>
      <c r="G30">
        <f t="shared" si="1"/>
        <v>0.3485484081987012</v>
      </c>
      <c r="H30">
        <f t="shared" si="2"/>
        <v>0.65145159180129886</v>
      </c>
      <c r="I30">
        <f t="shared" si="3"/>
        <v>1.5350334738379348</v>
      </c>
    </row>
    <row r="31" spans="1:22" x14ac:dyDescent="0.35">
      <c r="A31">
        <v>1920</v>
      </c>
      <c r="B31" s="1">
        <v>439.85899999999998</v>
      </c>
      <c r="C31">
        <v>264.59800000000001</v>
      </c>
      <c r="D31">
        <v>960.85400000000004</v>
      </c>
      <c r="E31">
        <v>1431.866</v>
      </c>
      <c r="F31">
        <f t="shared" si="0"/>
        <v>992.00700000000006</v>
      </c>
      <c r="G31">
        <f t="shared" si="1"/>
        <v>0.30719285184507489</v>
      </c>
      <c r="H31">
        <f t="shared" si="2"/>
        <v>0.69280714815492517</v>
      </c>
      <c r="I31">
        <f t="shared" si="3"/>
        <v>1.4434031211473306</v>
      </c>
    </row>
    <row r="32" spans="1:22" x14ac:dyDescent="0.35">
      <c r="A32">
        <v>1930</v>
      </c>
      <c r="B32" s="1">
        <v>428.65</v>
      </c>
      <c r="C32">
        <v>309.08600000000001</v>
      </c>
      <c r="D32">
        <v>989.85</v>
      </c>
      <c r="E32">
        <v>1513.9760000000001</v>
      </c>
      <c r="F32">
        <f t="shared" si="0"/>
        <v>1085.326</v>
      </c>
      <c r="G32">
        <f t="shared" si="1"/>
        <v>0.28312866254154617</v>
      </c>
      <c r="H32">
        <f t="shared" si="2"/>
        <v>0.71687133745845377</v>
      </c>
      <c r="I32">
        <f t="shared" si="3"/>
        <v>1.3949504572819595</v>
      </c>
    </row>
    <row r="33" spans="1:9" x14ac:dyDescent="0.35">
      <c r="A33">
        <v>1941</v>
      </c>
      <c r="B33" s="1">
        <v>420.91</v>
      </c>
      <c r="C33">
        <v>348.18599999999998</v>
      </c>
      <c r="D33">
        <v>898.774</v>
      </c>
      <c r="E33">
        <v>1571.577</v>
      </c>
      <c r="F33">
        <f t="shared" si="0"/>
        <v>1150.6669999999999</v>
      </c>
      <c r="G33">
        <f t="shared" si="1"/>
        <v>0.26782652074954011</v>
      </c>
      <c r="H33">
        <f t="shared" si="2"/>
        <v>0.73217347925045984</v>
      </c>
      <c r="I33">
        <f t="shared" si="3"/>
        <v>1.3657965336626496</v>
      </c>
    </row>
    <row r="34" spans="1:9" x14ac:dyDescent="0.35">
      <c r="A34">
        <v>1950</v>
      </c>
      <c r="B34" s="1">
        <v>408.88900000000001</v>
      </c>
      <c r="C34">
        <v>458.74299999999999</v>
      </c>
      <c r="D34">
        <v>967.13</v>
      </c>
      <c r="E34">
        <v>1746.7670000000001</v>
      </c>
      <c r="F34">
        <f t="shared" si="0"/>
        <v>1337.8780000000002</v>
      </c>
      <c r="G34">
        <f t="shared" si="1"/>
        <v>0.23408330933662017</v>
      </c>
      <c r="H34">
        <f t="shared" si="2"/>
        <v>0.76591669066337986</v>
      </c>
      <c r="I34">
        <f t="shared" si="3"/>
        <v>1.3056250270951462</v>
      </c>
    </row>
    <row r="35" spans="1:9" x14ac:dyDescent="0.35">
      <c r="A35">
        <v>1960</v>
      </c>
      <c r="B35">
        <v>382.10599999999999</v>
      </c>
      <c r="C35">
        <v>633.47</v>
      </c>
      <c r="D35">
        <v>1189.7</v>
      </c>
      <c r="E35">
        <v>2146.91</v>
      </c>
      <c r="F35">
        <f t="shared" si="0"/>
        <v>1764.8039999999999</v>
      </c>
      <c r="G35">
        <f t="shared" si="1"/>
        <v>0.17797951474444668</v>
      </c>
      <c r="H35">
        <f t="shared" si="2"/>
        <v>0.82202048525555327</v>
      </c>
      <c r="I35">
        <f t="shared" si="3"/>
        <v>1.2165146951162848</v>
      </c>
    </row>
    <row r="36" spans="1:9" x14ac:dyDescent="0.35">
      <c r="A36">
        <v>1970</v>
      </c>
      <c r="B36">
        <v>312.70299999999997</v>
      </c>
      <c r="E36">
        <v>2995.777</v>
      </c>
      <c r="F36">
        <f t="shared" si="0"/>
        <v>2683.0740000000001</v>
      </c>
      <c r="G36">
        <f t="shared" si="1"/>
        <v>0.10438126736402609</v>
      </c>
      <c r="H36">
        <f t="shared" si="2"/>
        <v>0.89561873263597391</v>
      </c>
      <c r="I36">
        <f t="shared" si="3"/>
        <v>1.1165465432559818</v>
      </c>
    </row>
    <row r="37" spans="1:9" x14ac:dyDescent="0.35">
      <c r="A37">
        <v>1980</v>
      </c>
      <c r="B37">
        <v>298.79899999999998</v>
      </c>
      <c r="E37">
        <v>3247.4369999999999</v>
      </c>
      <c r="F37">
        <f t="shared" si="0"/>
        <v>2948.6379999999999</v>
      </c>
      <c r="G37">
        <f t="shared" si="1"/>
        <v>9.2010714911482494E-2</v>
      </c>
      <c r="H37">
        <f t="shared" si="2"/>
        <v>0.90798928508851751</v>
      </c>
      <c r="I37">
        <f t="shared" si="3"/>
        <v>1.1013345822715437</v>
      </c>
    </row>
    <row r="38" spans="1:9" x14ac:dyDescent="0.35">
      <c r="A38">
        <v>1990</v>
      </c>
      <c r="B38">
        <v>379.92599999999999</v>
      </c>
      <c r="E38">
        <v>3656.489</v>
      </c>
      <c r="F38">
        <f t="shared" si="0"/>
        <v>3276.5630000000001</v>
      </c>
      <c r="G38">
        <f t="shared" si="1"/>
        <v>0.10390459262970571</v>
      </c>
      <c r="H38">
        <f t="shared" si="2"/>
        <v>0.89609540737029436</v>
      </c>
      <c r="I38">
        <f t="shared" si="3"/>
        <v>1.1159526003315059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Celâl Guney</cp:lastModifiedBy>
  <dcterms:created xsi:type="dcterms:W3CDTF">2019-04-28T23:38:24Z</dcterms:created>
  <dcterms:modified xsi:type="dcterms:W3CDTF">2024-05-04T08:53:35Z</dcterms:modified>
  <cp:category/>
</cp:coreProperties>
</file>