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al\OneDrive\Bureau\master-thesis\lca estimations\"/>
    </mc:Choice>
  </mc:AlternateContent>
  <xr:revisionPtr revIDLastSave="0" documentId="13_ncr:1_{0666C801-7416-4CE0-9C13-5785D05345CB}" xr6:coauthVersionLast="47" xr6:coauthVersionMax="47" xr10:uidLastSave="{00000000-0000-0000-0000-000000000000}"/>
  <bookViews>
    <workbookView xWindow="-110" yWindow="-110" windowWidth="19420" windowHeight="11500" activeTab="2" xr2:uid="{7409AF01-9589-4A5B-B5B8-147D06788643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  <sheet name="Feuil8" sheetId="8" r:id="rId8"/>
    <sheet name="Feuil9" sheetId="9" r:id="rId9"/>
    <sheet name="Feuil10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3" i="3" l="1"/>
  <c r="O95" i="3"/>
  <c r="O96" i="3"/>
  <c r="O97" i="3"/>
  <c r="O98" i="3"/>
  <c r="O99" i="3"/>
  <c r="O100" i="3"/>
  <c r="O101" i="3"/>
  <c r="O102" i="3"/>
  <c r="O94" i="3"/>
  <c r="F3" i="5"/>
</calcChain>
</file>

<file path=xl/sharedStrings.xml><?xml version="1.0" encoding="utf-8"?>
<sst xmlns="http://schemas.openxmlformats.org/spreadsheetml/2006/main" count="758" uniqueCount="465">
  <si>
    <t>selects1999.sav</t>
  </si>
  <si>
    <t>File name:</t>
  </si>
  <si>
    <t>File size:</t>
  </si>
  <si>
    <t>3443373 bytes 3258 records</t>
  </si>
  <si>
    <t>File date:</t>
  </si>
  <si>
    <t>2023-oct.-31 09:00:34</t>
  </si>
  <si>
    <t>LL</t>
  </si>
  <si>
    <t>BIC(LL)</t>
  </si>
  <si>
    <t>AIC(LL)</t>
  </si>
  <si>
    <t>AIC3(LL)</t>
  </si>
  <si>
    <t>Npar</t>
  </si>
  <si>
    <t>L²</t>
  </si>
  <si>
    <t>df</t>
  </si>
  <si>
    <t>p-value</t>
  </si>
  <si>
    <t>Bootstrap p</t>
  </si>
  <si>
    <t>Max. BVR</t>
  </si>
  <si>
    <t>VLMR</t>
  </si>
  <si>
    <t>-2LL Diff</t>
  </si>
  <si>
    <t>Class.Err.</t>
  </si>
  <si>
    <t>Entropy R²</t>
  </si>
  <si>
    <t>Model1</t>
  </si>
  <si>
    <t>1-Cluster</t>
  </si>
  <si>
    <t>7,2e-1320</t>
  </si>
  <si>
    <t>Model2</t>
  </si>
  <si>
    <t>2-Cluster</t>
  </si>
  <si>
    <t>2,9e-1007</t>
  </si>
  <si>
    <t>Model3</t>
  </si>
  <si>
    <t>3-Cluster</t>
  </si>
  <si>
    <t>4,3e-865</t>
  </si>
  <si>
    <t>Model4</t>
  </si>
  <si>
    <t>4-Cluster</t>
  </si>
  <si>
    <t>4,8e-833</t>
  </si>
  <si>
    <t>Model5</t>
  </si>
  <si>
    <t>5-Cluster</t>
  </si>
  <si>
    <t>1,0e-803</t>
  </si>
  <si>
    <t>Model6</t>
  </si>
  <si>
    <t>6-Cluster</t>
  </si>
  <si>
    <t>1,0e-789</t>
  </si>
  <si>
    <t>Model7</t>
  </si>
  <si>
    <t>7-Cluster</t>
  </si>
  <si>
    <t>5,7e-777</t>
  </si>
  <si>
    <t>Model8</t>
  </si>
  <si>
    <t>8-Cluster</t>
  </si>
  <si>
    <t>5,1e-770</t>
  </si>
  <si>
    <t>Model9</t>
  </si>
  <si>
    <t>9-Cluster</t>
  </si>
  <si>
    <t>3,8e-764</t>
  </si>
  <si>
    <t>Model10</t>
  </si>
  <si>
    <t>10-Cluster</t>
  </si>
  <si>
    <t>3,8e-760</t>
  </si>
  <si>
    <t>Model11</t>
  </si>
  <si>
    <t>11-Cluster</t>
  </si>
  <si>
    <t>1,9e-757</t>
  </si>
  <si>
    <t>finalmodel</t>
  </si>
  <si>
    <t>12-Cluster</t>
  </si>
  <si>
    <t>3,8e-755</t>
  </si>
  <si>
    <t>Model13</t>
  </si>
  <si>
    <t>13-Cluster</t>
  </si>
  <si>
    <t>4,1e-753</t>
  </si>
  <si>
    <t>finalmodel_InCov - L² = 10160,7922</t>
  </si>
  <si>
    <t>12-Cluster Model</t>
  </si>
  <si>
    <t>Number of cases</t>
  </si>
  <si>
    <t>Number of parameters (Npar)</t>
  </si>
  <si>
    <t>Random Seed</t>
  </si>
  <si>
    <t>Best Start Seed</t>
  </si>
  <si>
    <t>Chi-squared Statistics</t>
  </si>
  <si>
    <t>Degrees of freedom (df)</t>
  </si>
  <si>
    <t>L-squared (L²)</t>
  </si>
  <si>
    <t>X-squared</t>
  </si>
  <si>
    <t>4,0e-30388</t>
  </si>
  <si>
    <t>Cressie-Read</t>
  </si>
  <si>
    <t>1,4e-5770</t>
  </si>
  <si>
    <t>BIC (based on L²)</t>
  </si>
  <si>
    <t>AIC (based on L²)</t>
  </si>
  <si>
    <t>AIC3 (based on L²)</t>
  </si>
  <si>
    <t>CAIC (based on L²)</t>
  </si>
  <si>
    <t>SABIC (based on L²)</t>
  </si>
  <si>
    <t>Dissimilarity Index</t>
  </si>
  <si>
    <t>Total BVR</t>
  </si>
  <si>
    <t>Log-likelihood Statistics</t>
  </si>
  <si>
    <t>Log-likelihood (LL)</t>
  </si>
  <si>
    <t>Log-prior</t>
  </si>
  <si>
    <t>Log-posterior</t>
  </si>
  <si>
    <t>BIC (based on LL)</t>
  </si>
  <si>
    <t>AIC (based on LL)</t>
  </si>
  <si>
    <t>AIC3 (based on LL)</t>
  </si>
  <si>
    <t>CAIC (based on LL)</t>
  </si>
  <si>
    <t>SABIC (based on LL)</t>
  </si>
  <si>
    <t>Classification Statistics</t>
  </si>
  <si>
    <t>Clusters</t>
  </si>
  <si>
    <t>Classification errors</t>
  </si>
  <si>
    <t>Reduction of errors (Lambda)</t>
  </si>
  <si>
    <t>Entropy R-squared</t>
  </si>
  <si>
    <t>Standard R-squared</t>
  </si>
  <si>
    <t>Classification log-likelihood</t>
  </si>
  <si>
    <t>Entropy</t>
  </si>
  <si>
    <t>CLC</t>
  </si>
  <si>
    <t>AWE</t>
  </si>
  <si>
    <t>ICL-BIC</t>
  </si>
  <si>
    <t>Classification Table</t>
  </si>
  <si>
    <t>Modal</t>
  </si>
  <si>
    <t>Latent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</si>
  <si>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</si>
  <si>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</si>
  <si>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</si>
  <si>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</si>
  <si>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</si>
  <si>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</si>
  <si>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</si>
  <si>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</si>
  <si>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</si>
  <si>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</si>
  <si>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</si>
  <si>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Cluster12</t>
  </si>
  <si>
    <t>Total</t>
  </si>
  <si>
    <t>Proportional</t>
  </si>
  <si>
    <t>Files</t>
  </si>
  <si>
    <t>Infile</t>
  </si>
  <si>
    <t>F:\mapec\Master THESIS\projectB_politicalecon\data\SELECTS\select1999\selects1999.sav</t>
  </si>
  <si>
    <t>Options</t>
  </si>
  <si>
    <t>threads</t>
  </si>
  <si>
    <t>algorithm</t>
  </si>
  <si>
    <t>tolerance</t>
  </si>
  <si>
    <t>emtolerance</t>
  </si>
  <si>
    <t>emiterations</t>
  </si>
  <si>
    <t>nriterations</t>
  </si>
  <si>
    <t>startvalues</t>
  </si>
  <si>
    <t>seed</t>
  </si>
  <si>
    <t>sets</t>
  </si>
  <si>
    <t>iterations</t>
  </si>
  <si>
    <t>bayes</t>
  </si>
  <si>
    <t>categorical</t>
  </si>
  <si>
    <t>variances</t>
  </si>
  <si>
    <t>latent</t>
  </si>
  <si>
    <t>poisson</t>
  </si>
  <si>
    <t>quadrature</t>
  </si>
  <si>
    <t>nodes</t>
  </si>
  <si>
    <t>missing</t>
  </si>
  <si>
    <t>includedependent</t>
  </si>
  <si>
    <t>output</t>
  </si>
  <si>
    <t>parameters</t>
  </si>
  <si>
    <t>effect</t>
  </si>
  <si>
    <t>standard errors</t>
  </si>
  <si>
    <t>standard</t>
  </si>
  <si>
    <t>bivariate residuals</t>
  </si>
  <si>
    <t>marginal</t>
  </si>
  <si>
    <t>sample size BIC</t>
  </si>
  <si>
    <t>predictionstatistics</t>
  </si>
  <si>
    <t>no</t>
  </si>
  <si>
    <t>Profile</t>
  </si>
  <si>
    <t>Overall</t>
  </si>
  <si>
    <t>Cluster Size</t>
  </si>
  <si>
    <t>Indicators</t>
  </si>
  <si>
    <t>op_socexp</t>
  </si>
  <si>
    <t>cut expenditure</t>
  </si>
  <si>
    <t>neither-nor</t>
  </si>
  <si>
    <t>raise expenditure</t>
  </si>
  <si>
    <t>op_tax_highinc</t>
  </si>
  <si>
    <t>higher taxes</t>
  </si>
  <si>
    <t>lower taxes</t>
  </si>
  <si>
    <t>op_state_market</t>
  </si>
  <si>
    <t>state interventionism</t>
  </si>
  <si>
    <t>free market</t>
  </si>
  <si>
    <t>op_army</t>
  </si>
  <si>
    <t>strong army</t>
  </si>
  <si>
    <t>no army</t>
  </si>
  <si>
    <t>op_eu</t>
  </si>
  <si>
    <t>join the EU</t>
  </si>
  <si>
    <t>stay out</t>
  </si>
  <si>
    <t>op_foreign</t>
  </si>
  <si>
    <t>equal chances</t>
  </si>
  <si>
    <t>better chances for Swiss</t>
  </si>
  <si>
    <t>op_traditions</t>
  </si>
  <si>
    <t>defend traditions</t>
  </si>
  <si>
    <t>questions traditions</t>
  </si>
  <si>
    <t>op_env_vs_growth</t>
  </si>
  <si>
    <t xml:space="preserve">environmental protection </t>
  </si>
  <si>
    <t>economic growth</t>
  </si>
  <si>
    <t>op_nucl</t>
  </si>
  <si>
    <t>for nuclear energy</t>
  </si>
  <si>
    <t>agains nuclear energy</t>
  </si>
  <si>
    <t>Covariates</t>
  </si>
  <si>
    <t>age&lt;I&gt;</t>
  </si>
  <si>
    <t>18 - 32</t>
  </si>
  <si>
    <t>33 - 41</t>
  </si>
  <si>
    <t>42 - 52</t>
  </si>
  <si>
    <t>53 - 65</t>
  </si>
  <si>
    <t>66 - 97</t>
  </si>
  <si>
    <t>Mean</t>
  </si>
  <si>
    <t>sex&lt;I&gt;</t>
  </si>
  <si>
    <t>male</t>
  </si>
  <si>
    <t>female</t>
  </si>
  <si>
    <t>income&lt;I&gt;</t>
  </si>
  <si>
    <t>.</t>
  </si>
  <si>
    <t>income_subj&lt;I&gt;</t>
  </si>
  <si>
    <t>Much below</t>
  </si>
  <si>
    <t>Somewhat below</t>
  </si>
  <si>
    <t>Average</t>
  </si>
  <si>
    <t>Somewhat above</t>
  </si>
  <si>
    <t>Much above</t>
  </si>
  <si>
    <t>manage_income&lt;I&gt;</t>
  </si>
  <si>
    <t>Yes</t>
  </si>
  <si>
    <t>More or less</t>
  </si>
  <si>
    <t>No</t>
  </si>
  <si>
    <t>educr&lt;I&gt;</t>
  </si>
  <si>
    <t>compuls educ</t>
  </si>
  <si>
    <t>basic voc training</t>
  </si>
  <si>
    <t>voc education</t>
  </si>
  <si>
    <t>diploma school</t>
  </si>
  <si>
    <t>high school</t>
  </si>
  <si>
    <t>high voc training</t>
  </si>
  <si>
    <t>high voc college</t>
  </si>
  <si>
    <t>university</t>
  </si>
  <si>
    <t>situath&lt;I&gt;</t>
  </si>
  <si>
    <t>Employee</t>
  </si>
  <si>
    <t>Senior employee</t>
  </si>
  <si>
    <t>Self-employed</t>
  </si>
  <si>
    <t>situatr&lt;I&gt;</t>
  </si>
  <si>
    <t>classxm&lt;I&gt;</t>
  </si>
  <si>
    <t>farmers</t>
  </si>
  <si>
    <t>trad. professionals</t>
  </si>
  <si>
    <t>other self-employed</t>
  </si>
  <si>
    <t>managers</t>
  </si>
  <si>
    <t>craft specialists</t>
  </si>
  <si>
    <t>technical specialists</t>
  </si>
  <si>
    <t>administrative/commerc.</t>
  </si>
  <si>
    <t>social-cultural specialists</t>
  </si>
  <si>
    <t>skilled workers/employees</t>
  </si>
  <si>
    <t>unskilled workers/employees</t>
  </si>
  <si>
    <t>interest_politis&lt;I&gt;</t>
  </si>
  <si>
    <t>Very interested</t>
  </si>
  <si>
    <t>Rather interested</t>
  </si>
  <si>
    <t>Rather not interested</t>
  </si>
  <si>
    <t>Not interested at all</t>
  </si>
  <si>
    <t>participation_1995&lt;I&gt;</t>
  </si>
  <si>
    <t>Wasn't entitled to</t>
  </si>
  <si>
    <t>vote_1999&lt;I&gt;</t>
  </si>
  <si>
    <t>FDP/PRD</t>
  </si>
  <si>
    <t>CVP/PDC</t>
  </si>
  <si>
    <t>SP/PS</t>
  </si>
  <si>
    <t>SVP/UDC</t>
  </si>
  <si>
    <t>LP/PL</t>
  </si>
  <si>
    <t>LdU/AdI</t>
  </si>
  <si>
    <t>EVP/PEP</t>
  </si>
  <si>
    <t>CSP/PCS</t>
  </si>
  <si>
    <t>PdA/PdT</t>
  </si>
  <si>
    <t>POCH/POB</t>
  </si>
  <si>
    <t>FGA: Women, Alternative Green</t>
  </si>
  <si>
    <t>GPS/PES</t>
  </si>
  <si>
    <t>SD/DS</t>
  </si>
  <si>
    <t>EDU/UDF</t>
  </si>
  <si>
    <t>FPS/PSL</t>
  </si>
  <si>
    <t>Lega</t>
  </si>
  <si>
    <t>Solidarites/Alliance de Gauche</t>
  </si>
  <si>
    <t>Left parties</t>
  </si>
  <si>
    <t>Right parties</t>
  </si>
  <si>
    <t>Others</t>
  </si>
  <si>
    <t>mostImpProbl&lt;I&gt;</t>
  </si>
  <si>
    <t>unemployment</t>
  </si>
  <si>
    <t>refugees</t>
  </si>
  <si>
    <t>Europe</t>
  </si>
  <si>
    <t>deficit, debt</t>
  </si>
  <si>
    <t>foreigners</t>
  </si>
  <si>
    <t>health</t>
  </si>
  <si>
    <t>security, crime</t>
  </si>
  <si>
    <t>pensions</t>
  </si>
  <si>
    <t>international situation, neutrality</t>
  </si>
  <si>
    <t>drugs, addiction</t>
  </si>
  <si>
    <t>equal rights</t>
  </si>
  <si>
    <t>economic crisis</t>
  </si>
  <si>
    <t>politics, politicians</t>
  </si>
  <si>
    <t>high taxes</t>
  </si>
  <si>
    <t>environment</t>
  </si>
  <si>
    <t>maternity insurance</t>
  </si>
  <si>
    <t>AIDS</t>
  </si>
  <si>
    <t>R?stigraben</t>
  </si>
  <si>
    <t>social security</t>
  </si>
  <si>
    <t>left-right polarisation</t>
  </si>
  <si>
    <t>income inequalities</t>
  </si>
  <si>
    <t>image of Switzerland</t>
  </si>
  <si>
    <t>transport, roads</t>
  </si>
  <si>
    <t>family</t>
  </si>
  <si>
    <t>political system</t>
  </si>
  <si>
    <t>agricultural policy</t>
  </si>
  <si>
    <t>education</t>
  </si>
  <si>
    <t>cost of living</t>
  </si>
  <si>
    <t>intolerance, racism</t>
  </si>
  <si>
    <t>army</t>
  </si>
  <si>
    <t>direct democracy</t>
  </si>
  <si>
    <t>cultural policy</t>
  </si>
  <si>
    <t>national cohesion</t>
  </si>
  <si>
    <t>relation Ticino/Switzerland</t>
  </si>
  <si>
    <t>diverse</t>
  </si>
  <si>
    <t>none</t>
  </si>
  <si>
    <t>incomprehensible</t>
  </si>
  <si>
    <t>trust_natcounc&lt;I&gt;</t>
  </si>
  <si>
    <t>0 - 4</t>
  </si>
  <si>
    <t>trust_assembly&lt;I&gt;</t>
  </si>
  <si>
    <t>trust_polparties&lt;I&gt;</t>
  </si>
  <si>
    <t>0 - 3</t>
  </si>
  <si>
    <t>trust_cantauth&lt;I&gt;</t>
  </si>
  <si>
    <t>trust_commauth&lt;I&gt;</t>
  </si>
  <si>
    <t>statisfaction_dem&lt;I&gt;</t>
  </si>
  <si>
    <t>satisfied</t>
  </si>
  <si>
    <t>fairly satisfied</t>
  </si>
  <si>
    <t>not very satisfied</t>
  </si>
  <si>
    <t>not at all satisfied</t>
  </si>
  <si>
    <t>symp_prd&lt;I&gt;</t>
  </si>
  <si>
    <t>symp_pdc&lt;I&gt;</t>
  </si>
  <si>
    <t>0 - 2</t>
  </si>
  <si>
    <t>symp_ps&lt;I&gt;</t>
  </si>
  <si>
    <t>symp_udc&lt;I&gt;</t>
  </si>
  <si>
    <t>0 - 0</t>
  </si>
  <si>
    <t>symp_greens&lt;I&gt;</t>
  </si>
  <si>
    <t>0 - 1</t>
  </si>
  <si>
    <t>state_economy&lt;I&gt;</t>
  </si>
  <si>
    <t>very good</t>
  </si>
  <si>
    <t>good</t>
  </si>
  <si>
    <t>neither good nor bad</t>
  </si>
  <si>
    <t>bad</t>
  </si>
  <si>
    <t>very bad</t>
  </si>
  <si>
    <t>polknow_people&lt;I&gt;</t>
  </si>
  <si>
    <t>members of parliament know what ordinary people think</t>
  </si>
  <si>
    <t>members of parliament don't know what ordinary people think</t>
  </si>
  <si>
    <t>lr&lt;I&gt;</t>
  </si>
  <si>
    <t>proud_swiss&lt;I&gt;</t>
  </si>
  <si>
    <t>very proud</t>
  </si>
  <si>
    <t>rather proud</t>
  </si>
  <si>
    <t>little proud</t>
  </si>
  <si>
    <t>not proud at all</t>
  </si>
  <si>
    <t>mostimp_problem&lt;I&gt;</t>
  </si>
  <si>
    <t>maintain order</t>
  </si>
  <si>
    <t>give the people more to say</t>
  </si>
  <si>
    <t>fight rising prices</t>
  </si>
  <si>
    <t>protect freedom of speach</t>
  </si>
  <si>
    <t>religion_better&lt;I&gt;</t>
  </si>
  <si>
    <t>protestant</t>
  </si>
  <si>
    <t>catholic</t>
  </si>
  <si>
    <t>other</t>
  </si>
  <si>
    <t>church_att_better&lt;I&gt;</t>
  </si>
  <si>
    <t>tradeunion&lt;I&gt;</t>
  </si>
  <si>
    <t>workingsituation&lt;I&gt;</t>
  </si>
  <si>
    <t>Works full-time</t>
  </si>
  <si>
    <t>Works part-time</t>
  </si>
  <si>
    <t>In training</t>
  </si>
  <si>
    <t>Family business</t>
  </si>
  <si>
    <t>In household</t>
  </si>
  <si>
    <t>Retired</t>
  </si>
  <si>
    <t>Disabled</t>
  </si>
  <si>
    <t>Unemployed</t>
  </si>
  <si>
    <t>Other</t>
  </si>
  <si>
    <t>workingposition&lt;I&gt;</t>
  </si>
  <si>
    <t>region&lt;I&gt;</t>
  </si>
  <si>
    <t>big city;&gt;100'000 inhab.</t>
  </si>
  <si>
    <t>small/middle city;5'000-100'00 inhab.</t>
  </si>
  <si>
    <t>countryside;&lt; 5000 inhab.</t>
  </si>
  <si>
    <t>language&lt;I&gt;</t>
  </si>
  <si>
    <t>German</t>
  </si>
  <si>
    <t>French</t>
  </si>
  <si>
    <t>Italian</t>
  </si>
  <si>
    <t>size_community&lt;I&gt;</t>
  </si>
  <si>
    <t>type_community&lt;I&gt;</t>
  </si>
  <si>
    <t>01 Grosszentren</t>
  </si>
  <si>
    <t>02 Mittelzentren</t>
  </si>
  <si>
    <t>03 Kleinzentren</t>
  </si>
  <si>
    <t>04 Peripheriezentren</t>
  </si>
  <si>
    <t>05 Reiche Gemeinden</t>
  </si>
  <si>
    <t>06 Touristische Gem.</t>
  </si>
  <si>
    <t>07 Semitour. Gem.</t>
  </si>
  <si>
    <t>08 Heim- und Anst.G.</t>
  </si>
  <si>
    <t>09 Arbeitspl.gross.R</t>
  </si>
  <si>
    <t>10 Sub.Wohng.gross.R</t>
  </si>
  <si>
    <t>11 Periur.G.grossz.R</t>
  </si>
  <si>
    <t>12 Arb.nichtgr.Reg.</t>
  </si>
  <si>
    <t>13 Sub.WG nich.g.Reg</t>
  </si>
  <si>
    <t>14 Peri.G nich.g.Reg</t>
  </si>
  <si>
    <t>15 Zuz?gerg.m.Wegpn.</t>
  </si>
  <si>
    <t>16 Einheim.m/h.Wegp.</t>
  </si>
  <si>
    <t>17 ind.-ter. Erw.Bv.</t>
  </si>
  <si>
    <t>18 industr. Erw.Bev.</t>
  </si>
  <si>
    <t>19 agr.-ind. Erw.Bv.</t>
  </si>
  <si>
    <t>20 agr.-ter. Erw.Bv.</t>
  </si>
  <si>
    <t>21 agrar. Erw. Bev.</t>
  </si>
  <si>
    <t>22 stark.Bev.-r?ckg.</t>
  </si>
  <si>
    <t>urban_rural&lt;I&gt;</t>
  </si>
  <si>
    <t>urban</t>
  </si>
  <si>
    <t>rural</t>
  </si>
  <si>
    <t>Parameters</t>
  </si>
  <si>
    <t>Models for Indicators</t>
  </si>
  <si>
    <t>z-value</t>
  </si>
  <si>
    <t>Wald</t>
  </si>
  <si>
    <t>R²</t>
  </si>
  <si>
    <t>Cluster</t>
  </si>
  <si>
    <t>Bourgeois group</t>
  </si>
  <si>
    <t>center</t>
  </si>
  <si>
    <t>center-right</t>
  </si>
  <si>
    <t>left</t>
  </si>
  <si>
    <t>right</t>
  </si>
  <si>
    <t>None</t>
  </si>
  <si>
    <t>Weight</t>
  </si>
  <si>
    <t>Policy preferences</t>
  </si>
  <si>
    <t>Characteristics</t>
  </si>
  <si>
    <t>17,8%</t>
  </si>
  <si>
    <t>13,7%</t>
  </si>
  <si>
    <t>13,4%</t>
  </si>
  <si>
    <t>12,4%</t>
  </si>
  <si>
    <t>7,1%</t>
  </si>
  <si>
    <t>6,9%</t>
  </si>
  <si>
    <t>5,9%</t>
  </si>
  <si>
    <t>4,9%</t>
  </si>
  <si>
    <t>3,3%</t>
  </si>
  <si>
    <t>2,6%</t>
  </si>
  <si>
    <t>Old; female; low income; middle-education; skilled and unskilled workers; Protestant</t>
  </si>
  <si>
    <t>Rather old; female; low income; low education; unskilled workers; socio-cultural specialists.</t>
  </si>
  <si>
    <t>center-left</t>
  </si>
  <si>
    <t>For increase in social spending;
for higher taxes HI;
for state intervention;
for no Swiss army;
strongly pro-EU integration;
for equal chances Swiss-CH;
question traditions;
pro-environment;
against nuclear energy.</t>
  </si>
  <si>
    <t>For increase in social spending;
for increase in taxes on HI;
rather free-market;
divided over Swiss army;
pro-EU integration;
for equal chances Swiss-foreigners;
pro-environment;
against nuclear energy.</t>
  </si>
  <si>
    <t>Against social spending;
for increase in taxes on HI;
for free markets;
for strong army;
against EU-integration;
for better chances for the Swiss;
defend traditions;
divided over environment vs growth;
pro-nuclear energy.</t>
  </si>
  <si>
    <t>For reducing taxes on HI;
for reducing social spending;
strongly for free-markets;
for strong army;
against EU-integration;
rather for better chances for the Swiss;
defend traditions;
divided on environment vs growth;
pro-nuclear energy.</t>
  </si>
  <si>
    <t>For reducing social spending;
for reducing taxes on HI;
strongly for free markets;
for a strong army, but with an appreciable minority of no army supporters (37%);
for EU-integration;
for equal chances Swiss-foreigners;
question traditions;
rather for economic growth;
pro-nuclear energy.</t>
  </si>
  <si>
    <t>Against EU-integration;
for better chances for the Swiss;
defend traditions;
pro-environment;
against nuclear energy.</t>
  </si>
  <si>
    <t>Neoliberal reforms/policies</t>
  </si>
  <si>
    <t>In favor</t>
  </si>
  <si>
    <t>Against</t>
  </si>
  <si>
    <t>Left</t>
  </si>
  <si>
    <t>Right</t>
  </si>
  <si>
    <t>Center-left</t>
  </si>
  <si>
    <t>Center-right</t>
  </si>
  <si>
    <t>Blocs</t>
  </si>
  <si>
    <t>Undecided</t>
  </si>
  <si>
    <t>Pro-EU</t>
  </si>
  <si>
    <t>Anti-EU</t>
  </si>
  <si>
    <t>Against social spending;
for increase in taxes on HI;
free-market but with an appreciable minority (40%) in favor of state intervention;
for a strong Swiss army;
against EU integration;
for better chances for the Swiss;
defend traditions;
pro-environment;
against nuclear energy.</t>
  </si>
  <si>
    <t>For increase in social spending; for increase in taxes on HI; Undecided or in favor of state intervention; undecided on EU integration; rather for no army; for better chances for the Swiss; defend traditions; pro-environment; against nuclear energy.</t>
  </si>
  <si>
    <t>Young; female;
high income; high education; managers, socio-cultural specialists;
French-speaking; big city; Catholics and Atheists.</t>
  </si>
  <si>
    <t>Rather old; female; low income; low and middle education; unskilled workers; craft specialists; self-employed; Protestants;
German and Italian-speaking; countryside; middle/small city</t>
  </si>
  <si>
    <t>Unclear/divided</t>
  </si>
  <si>
    <t>Old; high income; high education; vocational training; managers; skilled employees; retired; German-speaking; big city.</t>
  </si>
  <si>
    <t>Old; retired; low income;
low education; Protestant; craft specialists; skilled and unskilled employees; managers; German-speaking; countryside, middle/small city.</t>
  </si>
  <si>
    <t>Rather young; female; high income; high education; skilled workers; managers; socio-cultural specialists; German and French-speaking; big city.</t>
  </si>
  <si>
    <t>Old; retired; male; high income; rather high education; Protestant; self-employed; German speaking; countryside, middle/small city</t>
  </si>
  <si>
    <t>Young; male; high income; high education; managers;
skilled workers; self employed; German-speaking; big city.</t>
  </si>
  <si>
    <t>For higher taxes on HI; for strong army; pro-EU integration; for equal chances Swiss-foreigners; defend traditions; against nuclear energy.</t>
  </si>
  <si>
    <t>Pro-EU integration; for equal chances Swiss-foreigners; rather defend traditions; pro-nuclear energy.</t>
  </si>
  <si>
    <t>For increase in taxes on high income (HI) and in social spending, but supports free markets;
no clear opinion on Swiss army;
rather pro-EU integration;
but with an appreciable minority of; anti-EU supporters (40%);
for equal chances Swiss-foreigners;
defend traditions;
pro-environment;
against nuclear energy.</t>
  </si>
  <si>
    <t>2, 8 (19,7%)</t>
  </si>
  <si>
    <t>12 (2,6%)</t>
  </si>
  <si>
    <t>4 (12,4%)</t>
  </si>
  <si>
    <t>1 (17,8%)</t>
  </si>
  <si>
    <t>3, 5, 9 (25,4%)</t>
  </si>
  <si>
    <t>Model</t>
  </si>
  <si>
    <t>PRD</t>
  </si>
  <si>
    <t>PDC</t>
  </si>
  <si>
    <t>PS</t>
  </si>
  <si>
    <t>UDC</t>
  </si>
  <si>
    <t>Greens</t>
  </si>
  <si>
    <t>Right (UDC)</t>
  </si>
  <si>
    <t>Center-right (PRD, PDC)</t>
  </si>
  <si>
    <t>2, 8, 12</t>
  </si>
  <si>
    <t>1, 4</t>
  </si>
  <si>
    <t>For increase in social spending;
for higher taxes on HI;
for no army;
pro-EU integration;
for equal chances Swiss-foreigners;
question traditions;
against nuclear energy.</t>
  </si>
  <si>
    <t xml:space="preserve">Cluster12 </t>
  </si>
  <si>
    <t>Rather middle-aged and old; female;  middle-income; middle education; skilled and unskilled workers;
Protestants; middle/small city ;German and Italian-speaking.</t>
  </si>
  <si>
    <t>Young; female;middle income and education; skilled workers and managers; German and French-speaking; Catholics or no religion; big city.</t>
  </si>
  <si>
    <t>Rather old; retired; male; middle income and education; Protestant; German speaking; farmers, craft specialists, skilled and unskilled workers; countryside, middle/small 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</si>
</sst>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11" fontId="0" fillId="0" borderId="0" xfId="0" applyNumberFormat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 wrapText="1"/>
    </xf>
    <xf numFmtId="11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4" fillId="0" borderId="0" xfId="0" applyFont="1" applyAlignment="1">
      <alignment vertical="center"/>
    </xf>
    <xf numFmtId="16" fontId="1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0" fillId="3" borderId="0" xfId="0" applyFill="1"/>
    <xf numFmtId="0" fontId="0" fillId="3" borderId="0" xfId="0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5" borderId="0" xfId="0" applyFill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2" fontId="1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0" fillId="0" borderId="0" xfId="0" applyAlignment="1">
      <alignment wrapText="1"/>
    </xf>
    <xf numFmtId="2" fontId="0" fillId="6" borderId="0" xfId="0" applyNumberFormat="1" applyFill="1" applyAlignment="1">
      <alignment horizontal="right" vertical="center" wrapText="1"/>
    </xf>
    <xf numFmtId="2" fontId="1" fillId="6" borderId="0" xfId="0" applyNumberFormat="1" applyFont="1" applyFill="1" applyAlignment="1">
      <alignment horizontal="right" vertical="center" wrapText="1"/>
    </xf>
    <xf numFmtId="0" fontId="5" fillId="0" borderId="1" xfId="0" applyFont="1" applyBorder="1"/>
    <xf numFmtId="0" fontId="5" fillId="0" borderId="2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3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0" fillId="0" borderId="13" xfId="0" applyBorder="1"/>
    <xf numFmtId="2" fontId="0" fillId="7" borderId="0" xfId="0" applyNumberFormat="1" applyFill="1" applyAlignment="1">
      <alignment horizontal="right" vertical="center" wrapText="1"/>
    </xf>
    <xf numFmtId="0" fontId="1" fillId="8" borderId="0" xfId="0" applyFont="1" applyFill="1" applyAlignment="1">
      <alignment horizontal="right" vertical="center" wrapText="1"/>
    </xf>
    <xf numFmtId="0" fontId="1" fillId="9" borderId="0" xfId="0" applyFont="1" applyFill="1" applyAlignment="1">
      <alignment horizontal="right" vertical="center" wrapText="1"/>
    </xf>
    <xf numFmtId="0" fontId="1" fillId="10" borderId="0" xfId="0" applyFont="1" applyFill="1" applyAlignment="1">
      <alignment horizontal="right" vertical="center" wrapText="1"/>
    </xf>
    <xf numFmtId="0" fontId="1" fillId="11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12" borderId="0" xfId="0" applyFont="1" applyFill="1" applyAlignment="1">
      <alignment horizontal="right" vertical="center" wrapText="1"/>
    </xf>
    <xf numFmtId="0" fontId="1" fillId="13" borderId="0" xfId="0" applyFont="1" applyFill="1" applyAlignment="1">
      <alignment horizontal="right" vertical="center" wrapText="1"/>
    </xf>
    <xf numFmtId="0" fontId="0" fillId="4" borderId="0" xfId="0" applyFill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6"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Social Spending by the Confederation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Feuil5!$B$2</c:f>
              <c:strCache>
                <c:ptCount val="1"/>
                <c:pt idx="0">
                  <c:v>cut expenditure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Feuil5!$B$3:$B$14</c:f>
              <c:numCache>
                <c:formatCode>0.00%</c:formatCode>
                <c:ptCount val="12"/>
                <c:pt idx="0">
                  <c:v>0.23469999999999999</c:v>
                </c:pt>
                <c:pt idx="1">
                  <c:v>7.4800000000000005E-2</c:v>
                </c:pt>
                <c:pt idx="2">
                  <c:v>0.64990000000000003</c:v>
                </c:pt>
                <c:pt idx="3">
                  <c:v>0.2409</c:v>
                </c:pt>
                <c:pt idx="4">
                  <c:v>0.55869999999999997</c:v>
                </c:pt>
                <c:pt idx="5">
                  <c:v>3.9899999999999998E-2</c:v>
                </c:pt>
                <c:pt idx="6">
                  <c:v>0.21379999999999999</c:v>
                </c:pt>
                <c:pt idx="7">
                  <c:v>7.0099999999999996E-2</c:v>
                </c:pt>
                <c:pt idx="8">
                  <c:v>0.7339</c:v>
                </c:pt>
                <c:pt idx="9">
                  <c:v>0.75329999999999997</c:v>
                </c:pt>
                <c:pt idx="10">
                  <c:v>0.1913</c:v>
                </c:pt>
                <c:pt idx="11">
                  <c:v>0.32319999999999999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F-4E22-A594-78733FBA0230}"/>
            </c:ext>
          </c:extLst>
        </c:ser>
        <c:ser>
          <c:idx val="2"/>
          <c:order val="2"/>
          <c:tx>
            <c:strRef>
              <c:f>Feuil5!$C$2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Feuil5!$C$3:$C$14</c:f>
              <c:numCache>
                <c:formatCode>0.00%</c:formatCode>
                <c:ptCount val="12"/>
                <c:pt idx="0">
                  <c:v>0.4103</c:v>
                </c:pt>
                <c:pt idx="1">
                  <c:v>0.1181</c:v>
                </c:pt>
                <c:pt idx="2">
                  <c:v>4.5100000000000001E-2</c:v>
                </c:pt>
                <c:pt idx="3">
                  <c:v>0.1007</c:v>
                </c:pt>
                <c:pt idx="4">
                  <c:v>0.25140000000000001</c:v>
                </c:pt>
                <c:pt idx="5">
                  <c:v>0.68500000000000005</c:v>
                </c:pt>
                <c:pt idx="6">
                  <c:v>0.53310000000000002</c:v>
                </c:pt>
                <c:pt idx="7">
                  <c:v>0.46650000000000003</c:v>
                </c:pt>
                <c:pt idx="8">
                  <c:v>0.25890000000000002</c:v>
                </c:pt>
                <c:pt idx="9">
                  <c:v>0.2195</c:v>
                </c:pt>
                <c:pt idx="10">
                  <c:v>0.63770000000000004</c:v>
                </c:pt>
                <c:pt idx="11">
                  <c:v>0.19819999999999999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F-4E22-A594-78733FBA0230}"/>
            </c:ext>
          </c:extLst>
        </c:ser>
        <c:ser>
          <c:idx val="3"/>
          <c:order val="3"/>
          <c:tx>
            <c:strRef>
              <c:f>Feuil5!$D$2</c:f>
              <c:strCache>
                <c:ptCount val="1"/>
                <c:pt idx="0">
                  <c:v>raise expenditure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Feuil5!$D$3:$D$14</c:f>
              <c:numCache>
                <c:formatCode>0.00%</c:formatCode>
                <c:ptCount val="12"/>
                <c:pt idx="0">
                  <c:v>0.35499999999999998</c:v>
                </c:pt>
                <c:pt idx="1">
                  <c:v>0.80710000000000004</c:v>
                </c:pt>
                <c:pt idx="2">
                  <c:v>0.30499999999999999</c:v>
                </c:pt>
                <c:pt idx="3">
                  <c:v>0.65849999999999997</c:v>
                </c:pt>
                <c:pt idx="4">
                  <c:v>0.18990000000000001</c:v>
                </c:pt>
                <c:pt idx="5">
                  <c:v>0.27500000000000002</c:v>
                </c:pt>
                <c:pt idx="6">
                  <c:v>0.25309999999999999</c:v>
                </c:pt>
                <c:pt idx="7">
                  <c:v>0.46339999999999998</c:v>
                </c:pt>
                <c:pt idx="8">
                  <c:v>7.1999999999999998E-3</c:v>
                </c:pt>
                <c:pt idx="9">
                  <c:v>2.7199999999999998E-2</c:v>
                </c:pt>
                <c:pt idx="10">
                  <c:v>0.17100000000000001</c:v>
                </c:pt>
                <c:pt idx="11">
                  <c:v>0.47870000000000001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7F-4E22-A594-78733FBA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074224"/>
        <c:axId val="1783196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Feuil5!$A$3:$A$14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Feuil5!$A$3:$A$14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B7F-4E22-A594-78733FBA0230}"/>
                  </c:ext>
                </c:extLst>
              </c15:ser>
            </c15:filteredBarSeries>
          </c:ext>
        </c:extLst>
      </c:barChart>
      <c:catAx>
        <c:axId val="19540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196400"/>
        <c:crosses val="autoZero"/>
        <c:auto val="1"/>
        <c:lblAlgn val="ctr"/>
        <c:lblOffset val="100"/>
        <c:noMultiLvlLbl val="0"/>
      </c:catAx>
      <c:valAx>
        <c:axId val="17831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0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Taxes on high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Feuil5!$B$17</c:f>
              <c:strCache>
                <c:ptCount val="1"/>
                <c:pt idx="0">
                  <c:v>higher taxes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Feuil5!$B$18:$B$29</c:f>
              <c:numCache>
                <c:formatCode>0.00%</c:formatCode>
                <c:ptCount val="12"/>
                <c:pt idx="0">
                  <c:v>0.65459999999999996</c:v>
                </c:pt>
                <c:pt idx="1">
                  <c:v>0.94679999999999997</c:v>
                </c:pt>
                <c:pt idx="2">
                  <c:v>0.69350000000000001</c:v>
                </c:pt>
                <c:pt idx="3">
                  <c:v>0.79010000000000002</c:v>
                </c:pt>
                <c:pt idx="4">
                  <c:v>0.67459999999999998</c:v>
                </c:pt>
                <c:pt idx="5">
                  <c:v>0.52939999999999998</c:v>
                </c:pt>
                <c:pt idx="6">
                  <c:v>0.72230000000000005</c:v>
                </c:pt>
                <c:pt idx="7">
                  <c:v>0.64510000000000001</c:v>
                </c:pt>
                <c:pt idx="8">
                  <c:v>2.3E-3</c:v>
                </c:pt>
                <c:pt idx="9">
                  <c:v>0.28399999999999997</c:v>
                </c:pt>
                <c:pt idx="10">
                  <c:v>0.51990000000000003</c:v>
                </c:pt>
                <c:pt idx="11">
                  <c:v>0.95530000000000004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F-4ADE-9D30-D200795D65BA}"/>
            </c:ext>
          </c:extLst>
        </c:ser>
        <c:ser>
          <c:idx val="2"/>
          <c:order val="2"/>
          <c:tx>
            <c:strRef>
              <c:f>Feuil5!$C$17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Feuil5!$C$18:$C$29</c:f>
              <c:numCache>
                <c:formatCode>0.00%</c:formatCode>
                <c:ptCount val="12"/>
                <c:pt idx="0">
                  <c:v>0.221</c:v>
                </c:pt>
                <c:pt idx="1">
                  <c:v>3.3099999999999997E-2</c:v>
                </c:pt>
                <c:pt idx="2">
                  <c:v>1.5100000000000001E-2</c:v>
                </c:pt>
                <c:pt idx="3">
                  <c:v>2.8799999999999999E-2</c:v>
                </c:pt>
                <c:pt idx="4">
                  <c:v>0.15459999999999999</c:v>
                </c:pt>
                <c:pt idx="5">
                  <c:v>0.40079999999999999</c:v>
                </c:pt>
                <c:pt idx="6">
                  <c:v>0.16739999999999999</c:v>
                </c:pt>
                <c:pt idx="7">
                  <c:v>0.32919999999999999</c:v>
                </c:pt>
                <c:pt idx="8">
                  <c:v>0.58069999999999999</c:v>
                </c:pt>
                <c:pt idx="9">
                  <c:v>0.29199999999999998</c:v>
                </c:pt>
                <c:pt idx="10">
                  <c:v>0.41899999999999998</c:v>
                </c:pt>
                <c:pt idx="11">
                  <c:v>4.3299999999999998E-2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F-4ADE-9D30-D200795D65BA}"/>
            </c:ext>
          </c:extLst>
        </c:ser>
        <c:ser>
          <c:idx val="3"/>
          <c:order val="3"/>
          <c:tx>
            <c:strRef>
              <c:f>Feuil5!$D$17</c:f>
              <c:strCache>
                <c:ptCount val="1"/>
                <c:pt idx="0">
                  <c:v>lower taxes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Feuil5!$D$18:$D$29</c:f>
              <c:numCache>
                <c:formatCode>0.00%</c:formatCode>
                <c:ptCount val="12"/>
                <c:pt idx="0">
                  <c:v>0.1244</c:v>
                </c:pt>
                <c:pt idx="1">
                  <c:v>2.01E-2</c:v>
                </c:pt>
                <c:pt idx="2">
                  <c:v>0.29139999999999999</c:v>
                </c:pt>
                <c:pt idx="3">
                  <c:v>0.18110000000000001</c:v>
                </c:pt>
                <c:pt idx="4">
                  <c:v>0.17080000000000001</c:v>
                </c:pt>
                <c:pt idx="5">
                  <c:v>6.9800000000000001E-2</c:v>
                </c:pt>
                <c:pt idx="6">
                  <c:v>0.11020000000000001</c:v>
                </c:pt>
                <c:pt idx="7">
                  <c:v>2.5700000000000001E-2</c:v>
                </c:pt>
                <c:pt idx="8">
                  <c:v>0.41699999999999998</c:v>
                </c:pt>
                <c:pt idx="9">
                  <c:v>0.42399999999999999</c:v>
                </c:pt>
                <c:pt idx="10">
                  <c:v>6.1100000000000002E-2</c:v>
                </c:pt>
                <c:pt idx="11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8F-4ADE-9D30-D200795D6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40384"/>
        <c:axId val="45789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Feuil5!$A$18:$A$29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8F-4ADE-9D30-D200795D65BA}"/>
                  </c:ext>
                </c:extLst>
              </c15:ser>
            </c15:filteredBarSeries>
          </c:ext>
        </c:extLst>
      </c:barChart>
      <c:catAx>
        <c:axId val="493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89504"/>
        <c:crosses val="autoZero"/>
        <c:auto val="1"/>
        <c:lblAlgn val="ctr"/>
        <c:lblOffset val="100"/>
        <c:noMultiLvlLbl val="0"/>
      </c:catAx>
      <c:valAx>
        <c:axId val="457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State</a:t>
            </a:r>
            <a:r>
              <a:rPr lang="fr-CH" baseline="0"/>
              <a:t> vs Market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Feuil5!$B$32</c:f>
              <c:strCache>
                <c:ptCount val="1"/>
                <c:pt idx="0">
                  <c:v>state interventionism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Feuil5!$B$33:$B$44</c:f>
              <c:numCache>
                <c:formatCode>0.00%</c:formatCode>
                <c:ptCount val="12"/>
                <c:pt idx="0">
                  <c:v>0.23480000000000001</c:v>
                </c:pt>
                <c:pt idx="1">
                  <c:v>0.53920000000000001</c:v>
                </c:pt>
                <c:pt idx="2">
                  <c:v>0.40660000000000002</c:v>
                </c:pt>
                <c:pt idx="3">
                  <c:v>0.34970000000000001</c:v>
                </c:pt>
                <c:pt idx="4">
                  <c:v>0.23230000000000001</c:v>
                </c:pt>
                <c:pt idx="5">
                  <c:v>5.3999999999999999E-2</c:v>
                </c:pt>
                <c:pt idx="6">
                  <c:v>0.15340000000000001</c:v>
                </c:pt>
                <c:pt idx="7">
                  <c:v>0.19650000000000001</c:v>
                </c:pt>
                <c:pt idx="8">
                  <c:v>9.11E-2</c:v>
                </c:pt>
                <c:pt idx="9">
                  <c:v>5.1499999999999997E-2</c:v>
                </c:pt>
                <c:pt idx="10">
                  <c:v>2.46E-2</c:v>
                </c:pt>
                <c:pt idx="11">
                  <c:v>0.41049999999999998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3-4705-8DF0-B588BB5202B7}"/>
            </c:ext>
          </c:extLst>
        </c:ser>
        <c:ser>
          <c:idx val="2"/>
          <c:order val="2"/>
          <c:tx>
            <c:strRef>
              <c:f>Feuil5!$C$32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Feuil5!$C$33:$C$44</c:f>
              <c:numCache>
                <c:formatCode>0.00%</c:formatCode>
                <c:ptCount val="12"/>
                <c:pt idx="0">
                  <c:v>0.2427</c:v>
                </c:pt>
                <c:pt idx="1">
                  <c:v>0.13039999999999999</c:v>
                </c:pt>
                <c:pt idx="2">
                  <c:v>4.8300000000000003E-2</c:v>
                </c:pt>
                <c:pt idx="3">
                  <c:v>0.08</c:v>
                </c:pt>
                <c:pt idx="4">
                  <c:v>1.15E-2</c:v>
                </c:pt>
                <c:pt idx="5">
                  <c:v>0.497</c:v>
                </c:pt>
                <c:pt idx="6">
                  <c:v>0.40289999999999998</c:v>
                </c:pt>
                <c:pt idx="7">
                  <c:v>0.48480000000000001</c:v>
                </c:pt>
                <c:pt idx="8">
                  <c:v>0.16889999999999999</c:v>
                </c:pt>
                <c:pt idx="9">
                  <c:v>4.1999999999999997E-3</c:v>
                </c:pt>
                <c:pt idx="10">
                  <c:v>0.79120000000000001</c:v>
                </c:pt>
                <c:pt idx="11">
                  <c:v>0.58660000000000001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3-4705-8DF0-B588BB5202B7}"/>
            </c:ext>
          </c:extLst>
        </c:ser>
        <c:ser>
          <c:idx val="3"/>
          <c:order val="3"/>
          <c:tx>
            <c:strRef>
              <c:f>Feuil5!$D$32</c:f>
              <c:strCache>
                <c:ptCount val="1"/>
                <c:pt idx="0">
                  <c:v>free 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Feuil5!$D$33:$D$44</c:f>
              <c:numCache>
                <c:formatCode>0.00%</c:formatCode>
                <c:ptCount val="12"/>
                <c:pt idx="0">
                  <c:v>0.52249999999999996</c:v>
                </c:pt>
                <c:pt idx="1">
                  <c:v>0.33029999999999998</c:v>
                </c:pt>
                <c:pt idx="2">
                  <c:v>0.54510000000000003</c:v>
                </c:pt>
                <c:pt idx="3">
                  <c:v>0.57030000000000003</c:v>
                </c:pt>
                <c:pt idx="4">
                  <c:v>0.75619999999999998</c:v>
                </c:pt>
                <c:pt idx="5">
                  <c:v>0.44900000000000001</c:v>
                </c:pt>
                <c:pt idx="6">
                  <c:v>0.44369999999999998</c:v>
                </c:pt>
                <c:pt idx="7">
                  <c:v>0.31859999999999999</c:v>
                </c:pt>
                <c:pt idx="8">
                  <c:v>0.74</c:v>
                </c:pt>
                <c:pt idx="9">
                  <c:v>0.94430000000000003</c:v>
                </c:pt>
                <c:pt idx="10">
                  <c:v>0.1842</c:v>
                </c:pt>
                <c:pt idx="11">
                  <c:v>2.8999999999999998E-3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13-4705-8DF0-B588BB52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07488"/>
        <c:axId val="1783193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Feuil5!$A$32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Feuil5!$A$33:$A$44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13-4705-8DF0-B588BB5202B7}"/>
                  </c:ext>
                </c:extLst>
              </c15:ser>
            </c15:filteredBarSeries>
          </c:ext>
        </c:extLst>
      </c:barChart>
      <c:catAx>
        <c:axId val="28240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193920"/>
        <c:crosses val="autoZero"/>
        <c:auto val="1"/>
        <c:lblAlgn val="ctr"/>
        <c:lblOffset val="100"/>
        <c:noMultiLvlLbl val="0"/>
      </c:catAx>
      <c:valAx>
        <c:axId val="17831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Swiss Army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Feuil5!$B$47</c:f>
              <c:strCache>
                <c:ptCount val="1"/>
                <c:pt idx="0">
                  <c:v>strong army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Feuil5!$B$48:$B$59</c:f>
              <c:numCache>
                <c:formatCode>General</c:formatCode>
                <c:ptCount val="12"/>
                <c:pt idx="0">
                  <c:v>0.39650000000000002</c:v>
                </c:pt>
                <c:pt idx="1">
                  <c:v>6.4600000000000005E-2</c:v>
                </c:pt>
                <c:pt idx="2">
                  <c:v>0.63180000000000003</c:v>
                </c:pt>
                <c:pt idx="3">
                  <c:v>0.42849999999999999</c:v>
                </c:pt>
                <c:pt idx="4">
                  <c:v>0.88759999999999994</c:v>
                </c:pt>
                <c:pt idx="5">
                  <c:v>0.54139999999999999</c:v>
                </c:pt>
                <c:pt idx="6">
                  <c:v>0.76570000000000005</c:v>
                </c:pt>
                <c:pt idx="7">
                  <c:v>1.6999999999999999E-3</c:v>
                </c:pt>
                <c:pt idx="8">
                  <c:v>0.87960000000000005</c:v>
                </c:pt>
                <c:pt idx="9">
                  <c:v>0.42109999999999997</c:v>
                </c:pt>
                <c:pt idx="10">
                  <c:v>0.29289999999999999</c:v>
                </c:pt>
                <c:pt idx="11">
                  <c:v>0.30620000000000003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D-4595-BF52-035AF9623A0F}"/>
            </c:ext>
          </c:extLst>
        </c:ser>
        <c:ser>
          <c:idx val="2"/>
          <c:order val="2"/>
          <c:tx>
            <c:strRef>
              <c:f>Feuil5!$C$47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Feuil5!$C$48:$C$59</c:f>
              <c:numCache>
                <c:formatCode>General</c:formatCode>
                <c:ptCount val="12"/>
                <c:pt idx="0">
                  <c:v>0.31909999999999999</c:v>
                </c:pt>
                <c:pt idx="1">
                  <c:v>5.1499999999999997E-2</c:v>
                </c:pt>
                <c:pt idx="2">
                  <c:v>7.4999999999999997E-2</c:v>
                </c:pt>
                <c:pt idx="3">
                  <c:v>0.10879999999999999</c:v>
                </c:pt>
                <c:pt idx="4">
                  <c:v>9.3100000000000002E-2</c:v>
                </c:pt>
                <c:pt idx="5">
                  <c:v>0.3886</c:v>
                </c:pt>
                <c:pt idx="6">
                  <c:v>0.23269999999999999</c:v>
                </c:pt>
                <c:pt idx="7">
                  <c:v>0.3019</c:v>
                </c:pt>
                <c:pt idx="8">
                  <c:v>4.1399999999999999E-2</c:v>
                </c:pt>
                <c:pt idx="9">
                  <c:v>0.20860000000000001</c:v>
                </c:pt>
                <c:pt idx="10">
                  <c:v>0.56630000000000003</c:v>
                </c:pt>
                <c:pt idx="11">
                  <c:v>0.29780000000000001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D-4595-BF52-035AF9623A0F}"/>
            </c:ext>
          </c:extLst>
        </c:ser>
        <c:ser>
          <c:idx val="3"/>
          <c:order val="3"/>
          <c:tx>
            <c:strRef>
              <c:f>Feuil5!$D$47</c:f>
              <c:strCache>
                <c:ptCount val="1"/>
                <c:pt idx="0">
                  <c:v>no army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Feuil5!$D$48:$D$59</c:f>
              <c:numCache>
                <c:formatCode>General</c:formatCode>
                <c:ptCount val="12"/>
                <c:pt idx="0">
                  <c:v>0.28449999999999998</c:v>
                </c:pt>
                <c:pt idx="1">
                  <c:v>0.88390000000000002</c:v>
                </c:pt>
                <c:pt idx="2">
                  <c:v>0.29310000000000003</c:v>
                </c:pt>
                <c:pt idx="3">
                  <c:v>0.4627</c:v>
                </c:pt>
                <c:pt idx="4">
                  <c:v>1.9300000000000001E-2</c:v>
                </c:pt>
                <c:pt idx="5">
                  <c:v>6.9900000000000004E-2</c:v>
                </c:pt>
                <c:pt idx="6">
                  <c:v>1.6000000000000001E-3</c:v>
                </c:pt>
                <c:pt idx="7">
                  <c:v>0.69630000000000003</c:v>
                </c:pt>
                <c:pt idx="8">
                  <c:v>7.9000000000000001E-2</c:v>
                </c:pt>
                <c:pt idx="9">
                  <c:v>0.37030000000000002</c:v>
                </c:pt>
                <c:pt idx="10">
                  <c:v>0.14080000000000001</c:v>
                </c:pt>
                <c:pt idx="11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D-4595-BF52-035AF962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00288"/>
        <c:axId val="282096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Feuil5!$A$47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Feuil5!$A$48:$A$59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3D-4595-BF52-035AF9623A0F}"/>
                  </c:ext>
                </c:extLst>
              </c15:ser>
            </c15:filteredBarSeries>
          </c:ext>
        </c:extLst>
      </c:barChart>
      <c:catAx>
        <c:axId val="28240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096672"/>
        <c:crosses val="autoZero"/>
        <c:auto val="1"/>
        <c:lblAlgn val="ctr"/>
        <c:lblOffset val="100"/>
        <c:noMultiLvlLbl val="0"/>
      </c:catAx>
      <c:valAx>
        <c:axId val="282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</a:t>
            </a:r>
            <a:r>
              <a:rPr lang="fr-CH" baseline="0"/>
              <a:t> on EU integration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Feuil5!$B$62</c:f>
              <c:strCache>
                <c:ptCount val="1"/>
                <c:pt idx="0">
                  <c:v>join the 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Feuil5!$B$63:$B$74</c:f>
              <c:numCache>
                <c:formatCode>General</c:formatCode>
                <c:ptCount val="12"/>
                <c:pt idx="0">
                  <c:v>0.5161</c:v>
                </c:pt>
                <c:pt idx="1">
                  <c:v>0.91110000000000002</c:v>
                </c:pt>
                <c:pt idx="2">
                  <c:v>0.23380000000000001</c:v>
                </c:pt>
                <c:pt idx="3">
                  <c:v>0.92920000000000003</c:v>
                </c:pt>
                <c:pt idx="4">
                  <c:v>0.36359999999999998</c:v>
                </c:pt>
                <c:pt idx="5">
                  <c:v>0.87090000000000001</c:v>
                </c:pt>
                <c:pt idx="6">
                  <c:v>1.67E-2</c:v>
                </c:pt>
                <c:pt idx="7">
                  <c:v>0.87150000000000005</c:v>
                </c:pt>
                <c:pt idx="8">
                  <c:v>0.21199999999999999</c:v>
                </c:pt>
                <c:pt idx="9">
                  <c:v>0.81140000000000001</c:v>
                </c:pt>
                <c:pt idx="10">
                  <c:v>0.28110000000000002</c:v>
                </c:pt>
                <c:pt idx="11">
                  <c:v>0.1832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8-4B42-8582-8924EC386961}"/>
            </c:ext>
          </c:extLst>
        </c:ser>
        <c:ser>
          <c:idx val="2"/>
          <c:order val="2"/>
          <c:tx>
            <c:strRef>
              <c:f>Feuil5!$C$62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Feuil5!$C$63:$C$74</c:f>
              <c:numCache>
                <c:formatCode>General</c:formatCode>
                <c:ptCount val="12"/>
                <c:pt idx="0">
                  <c:v>8.6300000000000002E-2</c:v>
                </c:pt>
                <c:pt idx="1">
                  <c:v>2.0299999999999999E-2</c:v>
                </c:pt>
                <c:pt idx="2">
                  <c:v>3.4000000000000002E-2</c:v>
                </c:pt>
                <c:pt idx="3">
                  <c:v>2.9100000000000001E-2</c:v>
                </c:pt>
                <c:pt idx="4">
                  <c:v>1.67E-2</c:v>
                </c:pt>
                <c:pt idx="5">
                  <c:v>0.12770000000000001</c:v>
                </c:pt>
                <c:pt idx="6">
                  <c:v>0.25609999999999999</c:v>
                </c:pt>
                <c:pt idx="7">
                  <c:v>0.12670000000000001</c:v>
                </c:pt>
                <c:pt idx="8">
                  <c:v>0.1048</c:v>
                </c:pt>
                <c:pt idx="9">
                  <c:v>8.2199999999999995E-2</c:v>
                </c:pt>
                <c:pt idx="10">
                  <c:v>0.28739999999999999</c:v>
                </c:pt>
                <c:pt idx="11">
                  <c:v>0.54759999999999998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8-4B42-8582-8924EC386961}"/>
            </c:ext>
          </c:extLst>
        </c:ser>
        <c:ser>
          <c:idx val="3"/>
          <c:order val="3"/>
          <c:tx>
            <c:strRef>
              <c:f>Feuil5!$D$62</c:f>
              <c:strCache>
                <c:ptCount val="1"/>
                <c:pt idx="0">
                  <c:v>stay 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Feuil5!$D$63:$D$74</c:f>
              <c:numCache>
                <c:formatCode>General</c:formatCode>
                <c:ptCount val="12"/>
                <c:pt idx="0">
                  <c:v>0.39760000000000001</c:v>
                </c:pt>
                <c:pt idx="1">
                  <c:v>6.8500000000000005E-2</c:v>
                </c:pt>
                <c:pt idx="2">
                  <c:v>0.73209999999999997</c:v>
                </c:pt>
                <c:pt idx="3">
                  <c:v>4.1700000000000001E-2</c:v>
                </c:pt>
                <c:pt idx="4">
                  <c:v>0.61980000000000002</c:v>
                </c:pt>
                <c:pt idx="5">
                  <c:v>1.4E-3</c:v>
                </c:pt>
                <c:pt idx="6">
                  <c:v>0.72719999999999996</c:v>
                </c:pt>
                <c:pt idx="7">
                  <c:v>1.9E-3</c:v>
                </c:pt>
                <c:pt idx="8">
                  <c:v>0.68310000000000004</c:v>
                </c:pt>
                <c:pt idx="9">
                  <c:v>0.10639999999999999</c:v>
                </c:pt>
                <c:pt idx="10">
                  <c:v>0.43159999999999998</c:v>
                </c:pt>
                <c:pt idx="11">
                  <c:v>0.26919999999999999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18-4B42-8582-8924EC38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20928"/>
        <c:axId val="282106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Feuil5!$A$62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Feuil5!$A$63:$A$74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18-4B42-8582-8924EC386961}"/>
                  </c:ext>
                </c:extLst>
              </c15:ser>
            </c15:filteredBarSeries>
          </c:ext>
        </c:extLst>
      </c:barChart>
      <c:catAx>
        <c:axId val="28242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106096"/>
        <c:crosses val="autoZero"/>
        <c:auto val="1"/>
        <c:lblAlgn val="ctr"/>
        <c:lblOffset val="100"/>
        <c:noMultiLvlLbl val="0"/>
      </c:catAx>
      <c:valAx>
        <c:axId val="2821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</a:t>
            </a:r>
            <a:r>
              <a:rPr lang="fr-CH" baseline="0"/>
              <a:t> Equal Opportunities between Swiss and Foreigner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Feuil5!$B$77</c:f>
              <c:strCache>
                <c:ptCount val="1"/>
                <c:pt idx="0">
                  <c:v>equal chances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Feuil5!$B$78:$B$89</c:f>
              <c:numCache>
                <c:formatCode>General</c:formatCode>
                <c:ptCount val="12"/>
                <c:pt idx="0">
                  <c:v>0.4889</c:v>
                </c:pt>
                <c:pt idx="1">
                  <c:v>0.96779999999999999</c:v>
                </c:pt>
                <c:pt idx="2">
                  <c:v>0.23519999999999999</c:v>
                </c:pt>
                <c:pt idx="3">
                  <c:v>0.46820000000000001</c:v>
                </c:pt>
                <c:pt idx="4">
                  <c:v>0.26290000000000002</c:v>
                </c:pt>
                <c:pt idx="5">
                  <c:v>0.49619999999999997</c:v>
                </c:pt>
                <c:pt idx="6">
                  <c:v>5.4300000000000001E-2</c:v>
                </c:pt>
                <c:pt idx="7">
                  <c:v>0.84189999999999998</c:v>
                </c:pt>
                <c:pt idx="8">
                  <c:v>0.34339999999999998</c:v>
                </c:pt>
                <c:pt idx="9">
                  <c:v>0.56259999999999999</c:v>
                </c:pt>
                <c:pt idx="10">
                  <c:v>1.89E-2</c:v>
                </c:pt>
                <c:pt idx="11">
                  <c:v>0.1578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D-49E2-A418-FDEC78D5D4E7}"/>
            </c:ext>
          </c:extLst>
        </c:ser>
        <c:ser>
          <c:idx val="2"/>
          <c:order val="2"/>
          <c:tx>
            <c:strRef>
              <c:f>Feuil5!$C$77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Feuil5!$C$78:$C$89</c:f>
              <c:numCache>
                <c:formatCode>General</c:formatCode>
                <c:ptCount val="12"/>
                <c:pt idx="0">
                  <c:v>0.1265</c:v>
                </c:pt>
                <c:pt idx="1">
                  <c:v>5.0000000000000001E-3</c:v>
                </c:pt>
                <c:pt idx="2">
                  <c:v>2.9999999999999997E-4</c:v>
                </c:pt>
                <c:pt idx="3">
                  <c:v>0.12</c:v>
                </c:pt>
                <c:pt idx="4">
                  <c:v>2.0000000000000001E-4</c:v>
                </c:pt>
                <c:pt idx="5">
                  <c:v>0.16930000000000001</c:v>
                </c:pt>
                <c:pt idx="6">
                  <c:v>9.8000000000000004E-2</c:v>
                </c:pt>
                <c:pt idx="7">
                  <c:v>0.1258</c:v>
                </c:pt>
                <c:pt idx="8">
                  <c:v>0.24879999999999999</c:v>
                </c:pt>
                <c:pt idx="9">
                  <c:v>0.1007</c:v>
                </c:pt>
                <c:pt idx="10">
                  <c:v>0.53949999999999998</c:v>
                </c:pt>
                <c:pt idx="11">
                  <c:v>0.36670000000000003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D-49E2-A418-FDEC78D5D4E7}"/>
            </c:ext>
          </c:extLst>
        </c:ser>
        <c:ser>
          <c:idx val="3"/>
          <c:order val="3"/>
          <c:tx>
            <c:strRef>
              <c:f>Feuil5!$D$77</c:f>
              <c:strCache>
                <c:ptCount val="1"/>
                <c:pt idx="0">
                  <c:v>better chances for Swiss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Feuil5!$D$78:$D$89</c:f>
              <c:numCache>
                <c:formatCode>General</c:formatCode>
                <c:ptCount val="12"/>
                <c:pt idx="0">
                  <c:v>0.3846</c:v>
                </c:pt>
                <c:pt idx="1">
                  <c:v>2.7199999999999998E-2</c:v>
                </c:pt>
                <c:pt idx="2">
                  <c:v>0.76449999999999996</c:v>
                </c:pt>
                <c:pt idx="3">
                  <c:v>0.4118</c:v>
                </c:pt>
                <c:pt idx="4">
                  <c:v>0.7369</c:v>
                </c:pt>
                <c:pt idx="5">
                  <c:v>0.33450000000000002</c:v>
                </c:pt>
                <c:pt idx="6">
                  <c:v>0.84770000000000001</c:v>
                </c:pt>
                <c:pt idx="7">
                  <c:v>3.2199999999999999E-2</c:v>
                </c:pt>
                <c:pt idx="8">
                  <c:v>0.4078</c:v>
                </c:pt>
                <c:pt idx="9">
                  <c:v>0.33679999999999999</c:v>
                </c:pt>
                <c:pt idx="10">
                  <c:v>0.4415</c:v>
                </c:pt>
                <c:pt idx="11">
                  <c:v>0.47549999999999998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D-49E2-A418-FDEC78D5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29568"/>
        <c:axId val="281525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Feuil5!$A$77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Feuil5!$A$78:$A$89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6D-49E2-A418-FDEC78D5D4E7}"/>
                  </c:ext>
                </c:extLst>
              </c15:ser>
            </c15:filteredBarSeries>
          </c:ext>
        </c:extLst>
      </c:barChart>
      <c:catAx>
        <c:axId val="28242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25376"/>
        <c:crosses val="autoZero"/>
        <c:auto val="1"/>
        <c:lblAlgn val="ctr"/>
        <c:lblOffset val="100"/>
        <c:noMultiLvlLbl val="0"/>
      </c:catAx>
      <c:valAx>
        <c:axId val="2815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</a:t>
            </a:r>
            <a:r>
              <a:rPr lang="fr-CH" baseline="0"/>
              <a:t> on Traditions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Feuil5!$B$92</c:f>
              <c:strCache>
                <c:ptCount val="1"/>
                <c:pt idx="0">
                  <c:v>defend traditions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Feuil5!$B$93:$B$104</c:f>
              <c:numCache>
                <c:formatCode>General</c:formatCode>
                <c:ptCount val="12"/>
                <c:pt idx="0">
                  <c:v>0.71709999999999996</c:v>
                </c:pt>
                <c:pt idx="1">
                  <c:v>0.25659999999999999</c:v>
                </c:pt>
                <c:pt idx="2">
                  <c:v>0.87849999999999995</c:v>
                </c:pt>
                <c:pt idx="3">
                  <c:v>0.50370000000000004</c:v>
                </c:pt>
                <c:pt idx="4">
                  <c:v>0.96970000000000001</c:v>
                </c:pt>
                <c:pt idx="5">
                  <c:v>0.50719999999999998</c:v>
                </c:pt>
                <c:pt idx="6">
                  <c:v>0.93710000000000004</c:v>
                </c:pt>
                <c:pt idx="7">
                  <c:v>6.3600000000000004E-2</c:v>
                </c:pt>
                <c:pt idx="8">
                  <c:v>0.86170000000000002</c:v>
                </c:pt>
                <c:pt idx="9">
                  <c:v>0.2515</c:v>
                </c:pt>
                <c:pt idx="10">
                  <c:v>0.21820000000000001</c:v>
                </c:pt>
                <c:pt idx="11">
                  <c:v>0.60560000000000003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4-409F-B117-7BA8A498F42F}"/>
            </c:ext>
          </c:extLst>
        </c:ser>
        <c:ser>
          <c:idx val="2"/>
          <c:order val="2"/>
          <c:tx>
            <c:strRef>
              <c:f>Feuil5!$C$92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Feuil5!$C$93:$C$104</c:f>
              <c:numCache>
                <c:formatCode>General</c:formatCode>
                <c:ptCount val="12"/>
                <c:pt idx="0">
                  <c:v>9.5399999999999999E-2</c:v>
                </c:pt>
                <c:pt idx="1">
                  <c:v>6.7299999999999999E-2</c:v>
                </c:pt>
                <c:pt idx="2">
                  <c:v>2.7400000000000001E-2</c:v>
                </c:pt>
                <c:pt idx="3">
                  <c:v>2.8999999999999998E-3</c:v>
                </c:pt>
                <c:pt idx="4">
                  <c:v>2.6599999999999999E-2</c:v>
                </c:pt>
                <c:pt idx="5">
                  <c:v>0.2671</c:v>
                </c:pt>
                <c:pt idx="6">
                  <c:v>6.0999999999999999E-2</c:v>
                </c:pt>
                <c:pt idx="7">
                  <c:v>0.29720000000000002</c:v>
                </c:pt>
                <c:pt idx="8">
                  <c:v>0.10630000000000001</c:v>
                </c:pt>
                <c:pt idx="9">
                  <c:v>5.28E-2</c:v>
                </c:pt>
                <c:pt idx="10">
                  <c:v>0.70020000000000004</c:v>
                </c:pt>
                <c:pt idx="11">
                  <c:v>0.20419999999999999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4-409F-B117-7BA8A498F42F}"/>
            </c:ext>
          </c:extLst>
        </c:ser>
        <c:ser>
          <c:idx val="3"/>
          <c:order val="3"/>
          <c:tx>
            <c:strRef>
              <c:f>Feuil5!$D$92</c:f>
              <c:strCache>
                <c:ptCount val="1"/>
                <c:pt idx="0">
                  <c:v>questions traditions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Feuil5!$D$93:$D$104</c:f>
              <c:numCache>
                <c:formatCode>General</c:formatCode>
                <c:ptCount val="12"/>
                <c:pt idx="0">
                  <c:v>0.1875</c:v>
                </c:pt>
                <c:pt idx="1">
                  <c:v>0.67610000000000003</c:v>
                </c:pt>
                <c:pt idx="2">
                  <c:v>9.4100000000000003E-2</c:v>
                </c:pt>
                <c:pt idx="3">
                  <c:v>0.49340000000000001</c:v>
                </c:pt>
                <c:pt idx="4">
                  <c:v>3.7000000000000002E-3</c:v>
                </c:pt>
                <c:pt idx="5">
                  <c:v>0.22570000000000001</c:v>
                </c:pt>
                <c:pt idx="6">
                  <c:v>1.9E-3</c:v>
                </c:pt>
                <c:pt idx="7">
                  <c:v>0.63919999999999999</c:v>
                </c:pt>
                <c:pt idx="8">
                  <c:v>3.2000000000000001E-2</c:v>
                </c:pt>
                <c:pt idx="9">
                  <c:v>0.69569999999999999</c:v>
                </c:pt>
                <c:pt idx="10">
                  <c:v>8.1500000000000003E-2</c:v>
                </c:pt>
                <c:pt idx="11">
                  <c:v>0.19020000000000001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4-409F-B117-7BA8A498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791040"/>
        <c:axId val="28152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Feuil5!$A$92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Feuil5!$A$93:$A$104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34-409F-B117-7BA8A498F42F}"/>
                  </c:ext>
                </c:extLst>
              </c15:ser>
            </c15:filteredBarSeries>
          </c:ext>
        </c:extLst>
      </c:barChart>
      <c:catAx>
        <c:axId val="40279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22400"/>
        <c:crosses val="autoZero"/>
        <c:auto val="1"/>
        <c:lblAlgn val="ctr"/>
        <c:lblOffset val="100"/>
        <c:noMultiLvlLbl val="0"/>
      </c:catAx>
      <c:valAx>
        <c:axId val="2815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7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envrionment</a:t>
            </a:r>
            <a:r>
              <a:rPr lang="fr-CH" baseline="0"/>
              <a:t> vs growth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Feuil5!$B$107</c:f>
              <c:strCache>
                <c:ptCount val="1"/>
                <c:pt idx="0">
                  <c:v>environmental protection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Feuil5!$B$108:$B$119</c:f>
              <c:numCache>
                <c:formatCode>General</c:formatCode>
                <c:ptCount val="12"/>
                <c:pt idx="0">
                  <c:v>0.52190000000000003</c:v>
                </c:pt>
                <c:pt idx="1">
                  <c:v>0.90239999999999998</c:v>
                </c:pt>
                <c:pt idx="2">
                  <c:v>0.69420000000000004</c:v>
                </c:pt>
                <c:pt idx="3">
                  <c:v>0.57079999999999997</c:v>
                </c:pt>
                <c:pt idx="4">
                  <c:v>0.3745</c:v>
                </c:pt>
                <c:pt idx="5">
                  <c:v>0.26650000000000001</c:v>
                </c:pt>
                <c:pt idx="6">
                  <c:v>0.2321</c:v>
                </c:pt>
                <c:pt idx="7">
                  <c:v>0.4899</c:v>
                </c:pt>
                <c:pt idx="8">
                  <c:v>0.22370000000000001</c:v>
                </c:pt>
                <c:pt idx="9">
                  <c:v>0.41189999999999999</c:v>
                </c:pt>
                <c:pt idx="10">
                  <c:v>0.14710000000000001</c:v>
                </c:pt>
                <c:pt idx="11">
                  <c:v>0.90920000000000001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D-49D2-95B8-039ECFABE605}"/>
            </c:ext>
          </c:extLst>
        </c:ser>
        <c:ser>
          <c:idx val="2"/>
          <c:order val="2"/>
          <c:tx>
            <c:strRef>
              <c:f>Feuil5!$C$107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Feuil5!$C$108:$C$119</c:f>
              <c:numCache>
                <c:formatCode>General</c:formatCode>
                <c:ptCount val="12"/>
                <c:pt idx="0">
                  <c:v>0.39989999999999998</c:v>
                </c:pt>
                <c:pt idx="1">
                  <c:v>5.7200000000000001E-2</c:v>
                </c:pt>
                <c:pt idx="2">
                  <c:v>7.3599999999999999E-2</c:v>
                </c:pt>
                <c:pt idx="3">
                  <c:v>0.11509999999999999</c:v>
                </c:pt>
                <c:pt idx="4">
                  <c:v>0.27979999999999999</c:v>
                </c:pt>
                <c:pt idx="5">
                  <c:v>0.62539999999999996</c:v>
                </c:pt>
                <c:pt idx="6">
                  <c:v>0.57450000000000001</c:v>
                </c:pt>
                <c:pt idx="7">
                  <c:v>0.50939999999999996</c:v>
                </c:pt>
                <c:pt idx="8">
                  <c:v>0.52910000000000001</c:v>
                </c:pt>
                <c:pt idx="9">
                  <c:v>8.2900000000000001E-2</c:v>
                </c:pt>
                <c:pt idx="10">
                  <c:v>0.85219999999999996</c:v>
                </c:pt>
                <c:pt idx="11">
                  <c:v>3.3799999999999997E-2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D-49D2-95B8-039ECFABE605}"/>
            </c:ext>
          </c:extLst>
        </c:ser>
        <c:ser>
          <c:idx val="3"/>
          <c:order val="3"/>
          <c:tx>
            <c:strRef>
              <c:f>Feuil5!$D$107</c:f>
              <c:strCache>
                <c:ptCount val="1"/>
                <c:pt idx="0">
                  <c:v>economic growth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Feuil5!$D$108:$D$119</c:f>
              <c:numCache>
                <c:formatCode>General</c:formatCode>
                <c:ptCount val="12"/>
                <c:pt idx="0">
                  <c:v>7.8200000000000006E-2</c:v>
                </c:pt>
                <c:pt idx="1">
                  <c:v>4.0399999999999998E-2</c:v>
                </c:pt>
                <c:pt idx="2">
                  <c:v>0.2321</c:v>
                </c:pt>
                <c:pt idx="3">
                  <c:v>0.31409999999999999</c:v>
                </c:pt>
                <c:pt idx="4">
                  <c:v>0.34570000000000001</c:v>
                </c:pt>
                <c:pt idx="5">
                  <c:v>0.1081</c:v>
                </c:pt>
                <c:pt idx="6">
                  <c:v>0.19339999999999999</c:v>
                </c:pt>
                <c:pt idx="7">
                  <c:v>5.9999999999999995E-4</c:v>
                </c:pt>
                <c:pt idx="8">
                  <c:v>0.2472</c:v>
                </c:pt>
                <c:pt idx="9">
                  <c:v>0.50509999999999999</c:v>
                </c:pt>
                <c:pt idx="10">
                  <c:v>6.9999999999999999E-4</c:v>
                </c:pt>
                <c:pt idx="11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D-49D2-95B8-039ECFAB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190239"/>
        <c:axId val="1726864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Feuil5!$A$107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Feuil5!$A$108:$A$119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AD-49D2-95B8-039ECFABE605}"/>
                  </c:ext>
                </c:extLst>
              </c15:ser>
            </c15:filteredBarSeries>
          </c:ext>
        </c:extLst>
      </c:barChart>
      <c:catAx>
        <c:axId val="150219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864559"/>
        <c:crosses val="autoZero"/>
        <c:auto val="1"/>
        <c:lblAlgn val="ctr"/>
        <c:lblOffset val="100"/>
        <c:noMultiLvlLbl val="0"/>
      </c:catAx>
      <c:valAx>
        <c:axId val="17268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2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Nuclear</a:t>
            </a:r>
            <a:r>
              <a:rPr lang="fr-CH" baseline="0"/>
              <a:t> Energy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Feuil5!$B$122</c:f>
              <c:strCache>
                <c:ptCount val="1"/>
                <c:pt idx="0">
                  <c:v>for nuclear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Feuil5!$B$123:$B$134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7.3300000000000004E-2</c:v>
                </c:pt>
                <c:pt idx="2">
                  <c:v>0.13120000000000001</c:v>
                </c:pt>
                <c:pt idx="3">
                  <c:v>0.31730000000000003</c:v>
                </c:pt>
                <c:pt idx="4">
                  <c:v>0.76759999999999995</c:v>
                </c:pt>
                <c:pt idx="5">
                  <c:v>0.53739999999999999</c:v>
                </c:pt>
                <c:pt idx="6">
                  <c:v>0.13489999999999999</c:v>
                </c:pt>
                <c:pt idx="7">
                  <c:v>7.8600000000000003E-2</c:v>
                </c:pt>
                <c:pt idx="8">
                  <c:v>0.63829999999999998</c:v>
                </c:pt>
                <c:pt idx="9">
                  <c:v>0.49209999999999998</c:v>
                </c:pt>
                <c:pt idx="10">
                  <c:v>0.16520000000000001</c:v>
                </c:pt>
                <c:pt idx="11">
                  <c:v>1.2999999999999999E-3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D-462D-954D-D99BE3E653E1}"/>
            </c:ext>
          </c:extLst>
        </c:ser>
        <c:ser>
          <c:idx val="2"/>
          <c:order val="2"/>
          <c:tx>
            <c:strRef>
              <c:f>Feuil5!$C$122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Feuil5!$C$123:$C$134</c:f>
              <c:numCache>
                <c:formatCode>General</c:formatCode>
                <c:ptCount val="12"/>
                <c:pt idx="0">
                  <c:v>5.5899999999999998E-2</c:v>
                </c:pt>
                <c:pt idx="1">
                  <c:v>3.04E-2</c:v>
                </c:pt>
                <c:pt idx="2">
                  <c:v>2.0000000000000001E-4</c:v>
                </c:pt>
                <c:pt idx="3">
                  <c:v>1.17E-2</c:v>
                </c:pt>
                <c:pt idx="4">
                  <c:v>0.13070000000000001</c:v>
                </c:pt>
                <c:pt idx="5">
                  <c:v>0.28910000000000002</c:v>
                </c:pt>
                <c:pt idx="6">
                  <c:v>0.28870000000000001</c:v>
                </c:pt>
                <c:pt idx="7">
                  <c:v>8.0699999999999994E-2</c:v>
                </c:pt>
                <c:pt idx="8">
                  <c:v>5.57E-2</c:v>
                </c:pt>
                <c:pt idx="9">
                  <c:v>8.8200000000000001E-2</c:v>
                </c:pt>
                <c:pt idx="10">
                  <c:v>0.5131</c:v>
                </c:pt>
                <c:pt idx="11">
                  <c:v>9.69E-2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D-462D-954D-D99BE3E653E1}"/>
            </c:ext>
          </c:extLst>
        </c:ser>
        <c:ser>
          <c:idx val="3"/>
          <c:order val="3"/>
          <c:tx>
            <c:strRef>
              <c:f>Feuil5!$D$122</c:f>
              <c:strCache>
                <c:ptCount val="1"/>
                <c:pt idx="0">
                  <c:v>agains nuclear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Feuil5!$D$123:$D$134</c:f>
              <c:numCache>
                <c:formatCode>General</c:formatCode>
                <c:ptCount val="12"/>
                <c:pt idx="0">
                  <c:v>0.94369999999999998</c:v>
                </c:pt>
                <c:pt idx="1">
                  <c:v>0.89629999999999999</c:v>
                </c:pt>
                <c:pt idx="2">
                  <c:v>0.86860000000000004</c:v>
                </c:pt>
                <c:pt idx="3">
                  <c:v>0.67100000000000004</c:v>
                </c:pt>
                <c:pt idx="4">
                  <c:v>0.1017</c:v>
                </c:pt>
                <c:pt idx="5">
                  <c:v>0.17349999999999999</c:v>
                </c:pt>
                <c:pt idx="6">
                  <c:v>0.57640000000000002</c:v>
                </c:pt>
                <c:pt idx="7">
                  <c:v>0.84060000000000001</c:v>
                </c:pt>
                <c:pt idx="8">
                  <c:v>0.30599999999999999</c:v>
                </c:pt>
                <c:pt idx="9">
                  <c:v>0.41970000000000002</c:v>
                </c:pt>
                <c:pt idx="10">
                  <c:v>0.32169999999999999</c:v>
                </c:pt>
                <c:pt idx="11">
                  <c:v>0.90180000000000005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D-462D-954D-D99BE3E6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207343"/>
        <c:axId val="17268660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Feuil5!$A$122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Feuil5!$A$123:$A$134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5ED-462D-954D-D99BE3E653E1}"/>
                  </c:ext>
                </c:extLst>
              </c15:ser>
            </c15:filteredBarSeries>
          </c:ext>
        </c:extLst>
      </c:barChart>
      <c:catAx>
        <c:axId val="177020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866047"/>
        <c:crosses val="autoZero"/>
        <c:auto val="1"/>
        <c:lblAlgn val="ctr"/>
        <c:lblOffset val="100"/>
        <c:noMultiLvlLbl val="0"/>
      </c:catAx>
      <c:valAx>
        <c:axId val="17268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2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301624</xdr:colOff>
      <xdr:row>1</xdr:row>
      <xdr:rowOff>15874</xdr:rowOff>
    </xdr:from>
    <xdr:to>
      <xdr:col>12</xdr:col>
      <xdr:colOff>139699</xdr:colOff>
      <xdr:row>14</xdr:row>
      <xdr:rowOff>69849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1786709-F559-1106-BA2C-DA6C2585D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622299</xdr:colOff>
      <xdr:row>1</xdr:row>
      <xdr:rowOff>41274</xdr:rowOff>
    </xdr:from>
    <xdr:to>
      <xdr:col>19</xdr:col>
      <xdr:colOff>555624</xdr:colOff>
      <xdr:row>15</xdr:row>
      <xdr:rowOff>41274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7573525-3A60-EDA3-E517-7545DE270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16</xdr:row>
      <xdr:rowOff>69850</xdr:rowOff>
    </xdr:from>
    <xdr:to>
      <xdr:col>11</xdr:col>
      <xdr:colOff>152400</xdr:colOff>
      <xdr:row>30</xdr:row>
      <xdr:rowOff>44450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830D81A-75C5-293B-DE78-E26EDDF08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711200</xdr:colOff>
      <xdr:row>14</xdr:row>
      <xdr:rowOff>168275</xdr:rowOff>
    </xdr:from>
    <xdr:to>
      <xdr:col>23</xdr:col>
      <xdr:colOff>711200</xdr:colOff>
      <xdr:row>29</xdr:row>
      <xdr:rowOff>149225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EB6207D-2A2D-3E77-15EA-74FE4A4A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381000</xdr:colOff>
      <xdr:row>15</xdr:row>
      <xdr:rowOff>107950</xdr:rowOff>
    </xdr:from>
    <xdr:to>
      <xdr:col>17</xdr:col>
      <xdr:colOff>381000</xdr:colOff>
      <xdr:row>30</xdr:row>
      <xdr:rowOff>88900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94A977C-0692-DDCE-A120-A3D118705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263525</xdr:colOff>
      <xdr:row>76</xdr:row>
      <xdr:rowOff>180975</xdr:rowOff>
    </xdr:from>
    <xdr:to>
      <xdr:col>11</xdr:col>
      <xdr:colOff>263525</xdr:colOff>
      <xdr:row>89</xdr:row>
      <xdr:rowOff>161925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874877C-15CF-F3AC-F4AA-F9E6AF6D3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91</xdr:row>
      <xdr:rowOff>15875</xdr:rowOff>
    </xdr:from>
    <xdr:to>
      <xdr:col>11</xdr:col>
      <xdr:colOff>66675</xdr:colOff>
      <xdr:row>104</xdr:row>
      <xdr:rowOff>180975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14D4CBB-DB5C-A1B4-4F75-212FBF41D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149225</xdr:colOff>
      <xdr:row>106</xdr:row>
      <xdr:rowOff>104775</xdr:rowOff>
    </xdr:from>
    <xdr:to>
      <xdr:col>11</xdr:col>
      <xdr:colOff>149225</xdr:colOff>
      <xdr:row>119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7953A9-7F7B-CF34-2649-D4941E753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219075</xdr:colOff>
      <xdr:row>121</xdr:row>
      <xdr:rowOff>60325</xdr:rowOff>
    </xdr:from>
    <xdr:to>
      <xdr:col>11</xdr:col>
      <xdr:colOff>219075</xdr:colOff>
      <xdr:row>135</xdr:row>
      <xdr:rowOff>41275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C21326D-E8F8-339D-CE58-4A9545201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CC3671-9311-40C9-9164-F3C4F5DB2DB6}" name="Tableau1" displayName="Tableau1" ref="A2:D14" totalsRowShown="0" headerRowDxfId="5" dataDxfId="4">
  <autoFilter ref="A2:D14" xr:uid="{C1CC3671-9311-40C9-9164-F3C4F5DB2DB6}"/>
  <tableColumns count="4">
    <tableColumn id="1" xr3:uid="{29EF7FBA-910B-44BC-A5BD-F4CDAAFE2BAB}" name="Cluster" dataDxfId="3"/>
    <tableColumn id="2" xr3:uid="{96788B16-47EE-4315-9954-420D1B340B6C}" name="cut expenditure" dataDxfId="2"/>
    <tableColumn id="3" xr3:uid="{BE29E6D1-F081-4CEF-AF7D-963C0EBEAEAD}" name="neither-nor" dataDxfId="1"/>
    <tableColumn id="4" xr3:uid="{215E7A25-BAFD-4CA0-BC96-B9B7DD3054C2}" name="raise expenditu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elects1999_lcaresultsLatest.html" TargetMode="External"/><Relationship Id="rId13" Type="http://schemas.openxmlformats.org/officeDocument/2006/relationships/hyperlink" Target="selects1999_lcaresultsLatest.html" TargetMode="External"/><Relationship Id="rId3" Type="http://schemas.openxmlformats.org/officeDocument/2006/relationships/hyperlink" Target="selects1999_lcaresultsLatest.html" TargetMode="External"/><Relationship Id="rId7" Type="http://schemas.openxmlformats.org/officeDocument/2006/relationships/hyperlink" Target="selects1999_lcaresultsLatest.html" TargetMode="External"/><Relationship Id="rId12" Type="http://schemas.openxmlformats.org/officeDocument/2006/relationships/hyperlink" Target="selects1999_lcaresultsLatest.html" TargetMode="External"/><Relationship Id="rId2" Type="http://schemas.openxmlformats.org/officeDocument/2006/relationships/hyperlink" Target="selects1999_lcaresultsLatest.html" TargetMode="External"/><Relationship Id="rId1" Type="http://schemas.openxmlformats.org/officeDocument/2006/relationships/hyperlink" Target="selects1999_lcaresultsLatest.html" TargetMode="External"/><Relationship Id="rId6" Type="http://schemas.openxmlformats.org/officeDocument/2006/relationships/hyperlink" Target="selects1999_lcaresultsLatest.html" TargetMode="External"/><Relationship Id="rId11" Type="http://schemas.openxmlformats.org/officeDocument/2006/relationships/hyperlink" Target="selects1999_lcaresultsLatest.html" TargetMode="External"/><Relationship Id="rId5" Type="http://schemas.openxmlformats.org/officeDocument/2006/relationships/hyperlink" Target="selects1999_lcaresultsLatest.html" TargetMode="External"/><Relationship Id="rId10" Type="http://schemas.openxmlformats.org/officeDocument/2006/relationships/hyperlink" Target="selects1999_lcaresultsLatest.html" TargetMode="External"/><Relationship Id="rId4" Type="http://schemas.openxmlformats.org/officeDocument/2006/relationships/hyperlink" Target="selects1999_lcaresultsLatest.html" TargetMode="External"/><Relationship Id="rId9" Type="http://schemas.openxmlformats.org/officeDocument/2006/relationships/hyperlink" Target="selects1999_lcaresultsLatest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FEEA-7F1C-4F2D-993C-471A07D16102}">
  <dimension ref="A1:R19"/>
  <sheetViews>
    <sheetView zoomScale="71" workbookViewId="0">
      <selection activeCell="A19" sqref="A19:XFD19"/>
    </sheetView>
  </sheetViews>
  <sheetFormatPr baseColWidth="10" defaultRowHeight="14.5" x14ac:dyDescent="0.35"/>
  <sheetData>
    <row r="1" spans="1:18" ht="23.5" x14ac:dyDescent="0.35">
      <c r="A1" s="1" t="s">
        <v>0</v>
      </c>
    </row>
    <row r="3" spans="1:18" ht="14.5" customHeight="1" x14ac:dyDescent="0.35">
      <c r="A3" s="3" t="s">
        <v>1</v>
      </c>
      <c r="B3" s="45" t="s">
        <v>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18" ht="14.5" customHeight="1" x14ac:dyDescent="0.35">
      <c r="A4" s="3" t="s">
        <v>2</v>
      </c>
      <c r="B4" s="46" t="s">
        <v>3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18" ht="14.5" customHeight="1" x14ac:dyDescent="0.35">
      <c r="A5" s="3" t="s">
        <v>4</v>
      </c>
      <c r="B5" s="46" t="s">
        <v>5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18" x14ac:dyDescent="0.35">
      <c r="A6" s="5" t="s">
        <v>450</v>
      </c>
      <c r="B6" s="5" t="s">
        <v>392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13</v>
      </c>
      <c r="O6" s="3" t="s">
        <v>17</v>
      </c>
      <c r="P6" s="3" t="s">
        <v>14</v>
      </c>
      <c r="Q6" s="3" t="s">
        <v>18</v>
      </c>
      <c r="R6" s="3" t="s">
        <v>19</v>
      </c>
    </row>
    <row r="7" spans="1:18" x14ac:dyDescent="0.35">
      <c r="A7" s="6" t="s">
        <v>20</v>
      </c>
      <c r="B7" s="4" t="s">
        <v>21</v>
      </c>
      <c r="C7" s="2">
        <v>-27123.195400000001</v>
      </c>
      <c r="D7" s="2">
        <v>54391.990400000002</v>
      </c>
      <c r="E7" s="2">
        <v>54282.390800000001</v>
      </c>
      <c r="F7" s="2">
        <v>54300.390800000001</v>
      </c>
      <c r="G7" s="2">
        <v>18</v>
      </c>
      <c r="H7" s="2">
        <v>14058.4089</v>
      </c>
      <c r="I7" s="2">
        <v>3240</v>
      </c>
      <c r="J7" s="7" t="s">
        <v>22</v>
      </c>
      <c r="K7" s="2">
        <v>0</v>
      </c>
      <c r="L7" s="2">
        <v>90.255499999999998</v>
      </c>
      <c r="M7" s="2"/>
      <c r="N7" s="2"/>
      <c r="O7" s="2"/>
      <c r="P7" s="2"/>
      <c r="Q7" s="2">
        <v>0</v>
      </c>
      <c r="R7" s="2">
        <v>1</v>
      </c>
    </row>
    <row r="8" spans="1:18" x14ac:dyDescent="0.35">
      <c r="A8" s="6" t="s">
        <v>23</v>
      </c>
      <c r="B8" s="4" t="s">
        <v>24</v>
      </c>
      <c r="C8" s="2">
        <v>-26149.4977</v>
      </c>
      <c r="D8" s="2">
        <v>52598.283499999998</v>
      </c>
      <c r="E8" s="2">
        <v>52372.9954</v>
      </c>
      <c r="F8" s="2">
        <v>52409.9954</v>
      </c>
      <c r="G8" s="2">
        <v>37</v>
      </c>
      <c r="H8" s="2">
        <v>12111.0136</v>
      </c>
      <c r="I8" s="2">
        <v>3221</v>
      </c>
      <c r="J8" s="7" t="s">
        <v>25</v>
      </c>
      <c r="K8" s="2">
        <v>0</v>
      </c>
      <c r="L8" s="2">
        <v>36.018099999999997</v>
      </c>
      <c r="M8" s="2">
        <v>1947.3954000000001</v>
      </c>
      <c r="N8" s="2">
        <v>0</v>
      </c>
      <c r="O8" s="2">
        <v>1947.3954000000001</v>
      </c>
      <c r="P8" s="2">
        <v>0</v>
      </c>
      <c r="Q8" s="2">
        <v>9.9900000000000003E-2</v>
      </c>
      <c r="R8" s="2">
        <v>0.64410000000000001</v>
      </c>
    </row>
    <row r="9" spans="1:18" x14ac:dyDescent="0.35">
      <c r="A9" s="6" t="s">
        <v>26</v>
      </c>
      <c r="B9" s="4" t="s">
        <v>27</v>
      </c>
      <c r="C9" s="2">
        <v>-25680.589400000001</v>
      </c>
      <c r="D9" s="2">
        <v>51814.155500000001</v>
      </c>
      <c r="E9" s="2">
        <v>51473.178899999999</v>
      </c>
      <c r="F9" s="2">
        <v>51529.178899999999</v>
      </c>
      <c r="G9" s="2">
        <v>56</v>
      </c>
      <c r="H9" s="2">
        <v>11173.197</v>
      </c>
      <c r="I9" s="2">
        <v>3202</v>
      </c>
      <c r="J9" s="7" t="s">
        <v>28</v>
      </c>
      <c r="K9" s="2">
        <v>6.0000000000000001E-3</v>
      </c>
      <c r="L9" s="2">
        <v>16.085100000000001</v>
      </c>
      <c r="M9" s="2">
        <v>937.81650000000002</v>
      </c>
      <c r="N9" s="2">
        <v>0</v>
      </c>
      <c r="O9" s="2">
        <v>937.81650000000002</v>
      </c>
      <c r="P9" s="2">
        <v>0</v>
      </c>
      <c r="Q9" s="2">
        <v>0.16139999999999999</v>
      </c>
      <c r="R9" s="2">
        <v>0.62990000000000002</v>
      </c>
    </row>
    <row r="10" spans="1:18" x14ac:dyDescent="0.35">
      <c r="A10" s="6" t="s">
        <v>29</v>
      </c>
      <c r="B10" s="4" t="s">
        <v>30</v>
      </c>
      <c r="C10" s="2">
        <v>-25560.276699999999</v>
      </c>
      <c r="D10" s="2">
        <v>51727.2186</v>
      </c>
      <c r="E10" s="2">
        <v>51270.553399999997</v>
      </c>
      <c r="F10" s="2">
        <v>51345.553399999997</v>
      </c>
      <c r="G10" s="2">
        <v>75</v>
      </c>
      <c r="H10" s="2">
        <v>10932.571599999999</v>
      </c>
      <c r="I10" s="2">
        <v>3183</v>
      </c>
      <c r="J10" s="7" t="s">
        <v>31</v>
      </c>
      <c r="K10" s="2">
        <v>0.06</v>
      </c>
      <c r="L10" s="2">
        <v>13.935499999999999</v>
      </c>
      <c r="M10" s="2">
        <v>240.62540000000001</v>
      </c>
      <c r="N10" s="2">
        <v>0</v>
      </c>
      <c r="O10" s="2">
        <v>240.62540000000001</v>
      </c>
      <c r="P10" s="2">
        <v>0</v>
      </c>
      <c r="Q10" s="2">
        <v>0.21060000000000001</v>
      </c>
      <c r="R10" s="2">
        <v>0.60429999999999995</v>
      </c>
    </row>
    <row r="11" spans="1:18" x14ac:dyDescent="0.35">
      <c r="A11" s="6" t="s">
        <v>32</v>
      </c>
      <c r="B11" s="4" t="s">
        <v>33</v>
      </c>
      <c r="C11" s="2">
        <v>-25448.231800000001</v>
      </c>
      <c r="D11" s="2">
        <v>51656.817300000002</v>
      </c>
      <c r="E11" s="2">
        <v>51084.4637</v>
      </c>
      <c r="F11" s="2">
        <v>51178.4637</v>
      </c>
      <c r="G11" s="2">
        <v>94</v>
      </c>
      <c r="H11" s="2">
        <v>10708.4818</v>
      </c>
      <c r="I11" s="2">
        <v>3164</v>
      </c>
      <c r="J11" s="7" t="s">
        <v>34</v>
      </c>
      <c r="K11" s="2">
        <v>0.192</v>
      </c>
      <c r="L11" s="2">
        <v>11.6096</v>
      </c>
      <c r="M11" s="2">
        <v>224.0898</v>
      </c>
      <c r="N11" s="2">
        <v>0</v>
      </c>
      <c r="O11" s="2">
        <v>224.0898</v>
      </c>
      <c r="P11" s="2">
        <v>0</v>
      </c>
      <c r="Q11" s="2">
        <v>0.25019999999999998</v>
      </c>
      <c r="R11" s="2">
        <v>0.59250000000000003</v>
      </c>
    </row>
    <row r="12" spans="1:18" x14ac:dyDescent="0.35">
      <c r="A12" s="6" t="s">
        <v>35</v>
      </c>
      <c r="B12" s="4" t="s">
        <v>36</v>
      </c>
      <c r="C12" s="2">
        <v>-25386.031299999999</v>
      </c>
      <c r="D12" s="2">
        <v>51686.104800000001</v>
      </c>
      <c r="E12" s="2">
        <v>50998.062599999997</v>
      </c>
      <c r="F12" s="2">
        <v>51111.062599999997</v>
      </c>
      <c r="G12" s="2">
        <v>113</v>
      </c>
      <c r="H12" s="2">
        <v>10584.0808</v>
      </c>
      <c r="I12" s="2">
        <v>3145</v>
      </c>
      <c r="J12" s="7" t="s">
        <v>37</v>
      </c>
      <c r="K12" s="2">
        <v>0.23400000000000001</v>
      </c>
      <c r="L12" s="2">
        <v>9.7324000000000002</v>
      </c>
      <c r="M12" s="2">
        <v>124.4011</v>
      </c>
      <c r="N12" s="2">
        <v>0</v>
      </c>
      <c r="O12" s="2">
        <v>124.4011</v>
      </c>
      <c r="P12" s="2">
        <v>0</v>
      </c>
      <c r="Q12" s="2">
        <v>0.28439999999999999</v>
      </c>
      <c r="R12" s="2">
        <v>0.57879999999999998</v>
      </c>
    </row>
    <row r="13" spans="1:18" x14ac:dyDescent="0.35">
      <c r="A13" s="6" t="s">
        <v>38</v>
      </c>
      <c r="B13" s="4" t="s">
        <v>39</v>
      </c>
      <c r="C13" s="2">
        <v>-25327.859700000001</v>
      </c>
      <c r="D13" s="2">
        <v>51723.45</v>
      </c>
      <c r="E13" s="2">
        <v>50919.719299999997</v>
      </c>
      <c r="F13" s="2">
        <v>51051.719299999997</v>
      </c>
      <c r="G13" s="2">
        <v>132</v>
      </c>
      <c r="H13" s="2">
        <v>10467.737499999999</v>
      </c>
      <c r="I13" s="2">
        <v>3126</v>
      </c>
      <c r="J13" s="7" t="s">
        <v>40</v>
      </c>
      <c r="K13" s="2">
        <v>0.32400000000000001</v>
      </c>
      <c r="L13" s="2">
        <v>9.66</v>
      </c>
      <c r="M13" s="2">
        <v>116.3432</v>
      </c>
      <c r="N13" s="2">
        <v>0</v>
      </c>
      <c r="O13" s="2">
        <v>116.3432</v>
      </c>
      <c r="P13" s="2">
        <v>0</v>
      </c>
      <c r="Q13" s="2">
        <v>0.29409999999999997</v>
      </c>
      <c r="R13" s="2">
        <v>0.59330000000000005</v>
      </c>
    </row>
    <row r="14" spans="1:18" x14ac:dyDescent="0.35">
      <c r="A14" s="6" t="s">
        <v>41</v>
      </c>
      <c r="B14" s="4" t="s">
        <v>42</v>
      </c>
      <c r="C14" s="2">
        <v>-25288.677299999999</v>
      </c>
      <c r="D14" s="2">
        <v>51798.773800000003</v>
      </c>
      <c r="E14" s="2">
        <v>50879.354700000004</v>
      </c>
      <c r="F14" s="2">
        <v>51030.354700000004</v>
      </c>
      <c r="G14" s="2">
        <v>151</v>
      </c>
      <c r="H14" s="2">
        <v>10389.372799999999</v>
      </c>
      <c r="I14" s="2">
        <v>3107</v>
      </c>
      <c r="J14" s="7" t="s">
        <v>43</v>
      </c>
      <c r="K14" s="2">
        <v>0.35599999999999998</v>
      </c>
      <c r="L14" s="2">
        <v>4.1734999999999998</v>
      </c>
      <c r="M14" s="2">
        <v>78.364699999999999</v>
      </c>
      <c r="N14" s="2">
        <v>3.3999999999999998E-3</v>
      </c>
      <c r="O14" s="2">
        <v>78.364699999999999</v>
      </c>
      <c r="P14" s="2">
        <v>0</v>
      </c>
      <c r="Q14" s="2">
        <v>0.30580000000000002</v>
      </c>
      <c r="R14" s="2">
        <v>0.60089999999999999</v>
      </c>
    </row>
    <row r="15" spans="1:18" x14ac:dyDescent="0.35">
      <c r="A15" s="6" t="s">
        <v>44</v>
      </c>
      <c r="B15" s="4" t="s">
        <v>45</v>
      </c>
      <c r="C15" s="2">
        <v>-25253.0429</v>
      </c>
      <c r="D15" s="2">
        <v>51881.193500000001</v>
      </c>
      <c r="E15" s="2">
        <v>50846.085800000001</v>
      </c>
      <c r="F15" s="2">
        <v>51016.085800000001</v>
      </c>
      <c r="G15" s="2">
        <v>170</v>
      </c>
      <c r="H15" s="2">
        <v>10318.103999999999</v>
      </c>
      <c r="I15" s="2">
        <v>3088</v>
      </c>
      <c r="J15" s="7" t="s">
        <v>46</v>
      </c>
      <c r="K15" s="2">
        <v>0.33200000000000002</v>
      </c>
      <c r="L15" s="2">
        <v>6.1853999999999996</v>
      </c>
      <c r="M15" s="2">
        <v>71.268900000000002</v>
      </c>
      <c r="N15" s="2">
        <v>0.27110000000000001</v>
      </c>
      <c r="O15" s="2">
        <v>71.268900000000002</v>
      </c>
      <c r="P15" s="2">
        <v>0</v>
      </c>
      <c r="Q15" s="2">
        <v>0.31730000000000003</v>
      </c>
      <c r="R15" s="2">
        <v>0.60840000000000005</v>
      </c>
    </row>
    <row r="16" spans="1:18" x14ac:dyDescent="0.35">
      <c r="A16" s="6" t="s">
        <v>47</v>
      </c>
      <c r="B16" s="4" t="s">
        <v>48</v>
      </c>
      <c r="C16" s="2">
        <v>-25223.5389</v>
      </c>
      <c r="D16" s="2">
        <v>51975.874100000001</v>
      </c>
      <c r="E16" s="2">
        <v>50825.077899999997</v>
      </c>
      <c r="F16" s="2">
        <v>51014.077899999997</v>
      </c>
      <c r="G16" s="2">
        <v>189</v>
      </c>
      <c r="H16" s="2">
        <v>10259.096</v>
      </c>
      <c r="I16" s="2">
        <v>3069</v>
      </c>
      <c r="J16" s="7" t="s">
        <v>49</v>
      </c>
      <c r="K16" s="2">
        <v>0.28999999999999998</v>
      </c>
      <c r="L16" s="2">
        <v>4.2336</v>
      </c>
      <c r="M16" s="2">
        <v>59.007899999999999</v>
      </c>
      <c r="N16" s="2">
        <v>0.21179999999999999</v>
      </c>
      <c r="O16" s="2">
        <v>59.007899999999999</v>
      </c>
      <c r="P16" s="2">
        <v>4.0000000000000001E-3</v>
      </c>
      <c r="Q16" s="2">
        <v>0.33169999999999999</v>
      </c>
      <c r="R16" s="2">
        <v>0.60580000000000001</v>
      </c>
    </row>
    <row r="17" spans="1:18" x14ac:dyDescent="0.35">
      <c r="A17" s="6" t="s">
        <v>50</v>
      </c>
      <c r="B17" s="4" t="s">
        <v>51</v>
      </c>
      <c r="C17" s="2">
        <v>-25198.279699999999</v>
      </c>
      <c r="D17" s="2">
        <v>52079.044099999999</v>
      </c>
      <c r="E17" s="2">
        <v>50812.559399999998</v>
      </c>
      <c r="F17" s="2">
        <v>51020.559399999998</v>
      </c>
      <c r="G17" s="2">
        <v>208</v>
      </c>
      <c r="H17" s="2">
        <v>10208.577600000001</v>
      </c>
      <c r="I17" s="2">
        <v>3050</v>
      </c>
      <c r="J17" s="7" t="s">
        <v>52</v>
      </c>
      <c r="K17" s="2">
        <v>0.26400000000000001</v>
      </c>
      <c r="L17" s="2">
        <v>4.2186000000000003</v>
      </c>
      <c r="M17" s="2">
        <v>50.518500000000003</v>
      </c>
      <c r="N17" s="2">
        <v>0.10340000000000001</v>
      </c>
      <c r="O17" s="2">
        <v>50.518500000000003</v>
      </c>
      <c r="P17" s="2">
        <v>1.4E-2</v>
      </c>
      <c r="Q17" s="2">
        <v>0.34189999999999998</v>
      </c>
      <c r="R17" s="2">
        <v>0.60350000000000004</v>
      </c>
    </row>
    <row r="18" spans="1:18" s="12" customFormat="1" x14ac:dyDescent="0.35">
      <c r="A18" s="8" t="s">
        <v>53</v>
      </c>
      <c r="B18" s="9" t="s">
        <v>54</v>
      </c>
      <c r="C18" s="10">
        <v>-25174.386999999999</v>
      </c>
      <c r="D18" s="10">
        <v>52184.947200000002</v>
      </c>
      <c r="E18" s="10">
        <v>50802.773999999998</v>
      </c>
      <c r="F18" s="10">
        <v>51029.773999999998</v>
      </c>
      <c r="G18" s="10">
        <v>227</v>
      </c>
      <c r="H18" s="10">
        <v>10160.7922</v>
      </c>
      <c r="I18" s="10">
        <v>3031</v>
      </c>
      <c r="J18" s="11" t="s">
        <v>55</v>
      </c>
      <c r="K18" s="10">
        <v>0.26400000000000001</v>
      </c>
      <c r="L18" s="10">
        <v>3.8391000000000002</v>
      </c>
      <c r="M18" s="10">
        <v>47.785400000000003</v>
      </c>
      <c r="N18" s="10">
        <v>2.86E-2</v>
      </c>
      <c r="O18" s="10">
        <v>47.785400000000003</v>
      </c>
      <c r="P18" s="10">
        <v>3.4000000000000002E-2</v>
      </c>
      <c r="Q18" s="10">
        <v>0.34079999999999999</v>
      </c>
      <c r="R18" s="10">
        <v>0.61070000000000002</v>
      </c>
    </row>
    <row r="19" spans="1:18" x14ac:dyDescent="0.35">
      <c r="A19" s="6" t="s">
        <v>56</v>
      </c>
      <c r="B19" s="4" t="s">
        <v>57</v>
      </c>
      <c r="C19" s="2">
        <v>-25151.331999999999</v>
      </c>
      <c r="D19" s="2">
        <v>52292.525800000003</v>
      </c>
      <c r="E19" s="2">
        <v>50794.663999999997</v>
      </c>
      <c r="F19" s="2">
        <v>51040.663999999997</v>
      </c>
      <c r="G19" s="2">
        <v>246</v>
      </c>
      <c r="H19" s="2">
        <v>10114.682199999999</v>
      </c>
      <c r="I19" s="2">
        <v>3012</v>
      </c>
      <c r="J19" s="7" t="s">
        <v>58</v>
      </c>
      <c r="K19" s="2">
        <v>0.26800000000000002</v>
      </c>
      <c r="L19" s="2">
        <v>2.8797000000000001</v>
      </c>
      <c r="M19" s="2">
        <v>46.11</v>
      </c>
      <c r="N19" s="2">
        <v>2.35E-2</v>
      </c>
      <c r="O19" s="2">
        <v>46.11</v>
      </c>
      <c r="P19" s="2">
        <v>6.6000000000000003E-2</v>
      </c>
      <c r="Q19" s="2">
        <v>0.33589999999999998</v>
      </c>
      <c r="R19" s="2">
        <v>0.62929999999999997</v>
      </c>
    </row>
  </sheetData>
  <mergeCells count="3">
    <mergeCell ref="B3:R3"/>
    <mergeCell ref="B4:R4"/>
    <mergeCell ref="B5:R5"/>
  </mergeCells>
  <hyperlinks>
    <hyperlink ref="A7" r:id="rId1" location="Mdl01v0000" display="selects1999_lcaresultsLatest.html - Mdl01v0000" xr:uid="{70981E69-5F85-4FF0-A7AB-930815BAE959}"/>
    <hyperlink ref="A8" r:id="rId2" location="Mdl02v0000" display="selects1999_lcaresultsLatest.html - Mdl02v0000" xr:uid="{8A7F60E0-2F63-4BC4-905B-CFFE726C2750}"/>
    <hyperlink ref="A9" r:id="rId3" location="Mdl03v0000" display="selects1999_lcaresultsLatest.html - Mdl03v0000" xr:uid="{B5CA2402-4030-4291-B3AF-964DE42D2812}"/>
    <hyperlink ref="A10" r:id="rId4" location="Mdl04v0000" display="selects1999_lcaresultsLatest.html - Mdl04v0000" xr:uid="{688A6D2E-03E3-418A-BA4E-96ECB8FDF8AC}"/>
    <hyperlink ref="A11" r:id="rId5" location="Mdl05v0000" display="selects1999_lcaresultsLatest.html - Mdl05v0000" xr:uid="{36EBEAB5-BBC3-490A-895E-01F8ECA4F4EE}"/>
    <hyperlink ref="A12" r:id="rId6" location="Mdl06v0000" display="selects1999_lcaresultsLatest.html - Mdl06v0000" xr:uid="{90C339CC-A2B2-4CC9-8C69-A3CE0BBD3196}"/>
    <hyperlink ref="A13" r:id="rId7" location="Mdl07v0000" display="selects1999_lcaresultsLatest.html - Mdl07v0000" xr:uid="{C9BC6C1C-8D83-4CB4-A9BC-EE0B706B0678}"/>
    <hyperlink ref="A14" r:id="rId8" location="Mdl08v0000" display="selects1999_lcaresultsLatest.html - Mdl08v0000" xr:uid="{71CBBFAA-83AF-434D-A931-C996B94823C2}"/>
    <hyperlink ref="A15" r:id="rId9" location="Mdl09v0000" display="selects1999_lcaresultsLatest.html - Mdl09v0000" xr:uid="{388A42D2-EB0B-46AE-B801-87A193DE365A}"/>
    <hyperlink ref="A16" r:id="rId10" location="Mdl10v0000" display="selects1999_lcaresultsLatest.html - Mdl10v0000" xr:uid="{FE1237F9-37D5-403E-A922-217A616E7750}"/>
    <hyperlink ref="A17" r:id="rId11" location="Mdl11v0000" display="selects1999_lcaresultsLatest.html - Mdl11v0000" xr:uid="{3DDBB3E5-35A0-41F5-95B1-7BDEE6A168CE}"/>
    <hyperlink ref="A18" r:id="rId12" location="Mdl12v0000" display="selects1999_lcaresultsLatest.html - Mdl12v0000" xr:uid="{AF2AAF53-1F82-47D0-B04A-DF694C902A5D}"/>
    <hyperlink ref="A19" r:id="rId13" location="Mdl13v0000" display="selects1999_lcaresultsLatest.html - Mdl13v0000" xr:uid="{9A19F5A7-BA3E-49CA-89DE-FF8598A0E9A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170C-FEA1-4177-B475-E9C75ED19862}">
  <dimension ref="B1:E2"/>
  <sheetViews>
    <sheetView workbookViewId="0">
      <selection activeCell="C2" sqref="C2"/>
    </sheetView>
  </sheetViews>
  <sheetFormatPr baseColWidth="10" defaultRowHeight="14.5" x14ac:dyDescent="0.35"/>
  <cols>
    <col min="3" max="3" width="9.7265625" bestFit="1" customWidth="1"/>
    <col min="4" max="4" width="20.26953125" bestFit="1" customWidth="1"/>
  </cols>
  <sheetData>
    <row r="1" spans="2:5" x14ac:dyDescent="0.35">
      <c r="B1" t="s">
        <v>424</v>
      </c>
      <c r="C1" t="s">
        <v>426</v>
      </c>
      <c r="D1" t="s">
        <v>457</v>
      </c>
      <c r="E1" t="s">
        <v>456</v>
      </c>
    </row>
    <row r="2" spans="2:5" x14ac:dyDescent="0.35">
      <c r="B2" t="s">
        <v>458</v>
      </c>
      <c r="C2" t="s">
        <v>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09DC-552F-4C6B-9224-EEC8D1F9F04F}">
  <dimension ref="A1:O104"/>
  <sheetViews>
    <sheetView topLeftCell="A45" workbookViewId="0">
      <selection activeCell="D5" sqref="D5"/>
    </sheetView>
  </sheetViews>
  <sheetFormatPr baseColWidth="10" defaultRowHeight="14.5" x14ac:dyDescent="0.35"/>
  <sheetData>
    <row r="1" spans="1:15" ht="23.5" x14ac:dyDescent="0.35">
      <c r="A1" s="1" t="s">
        <v>59</v>
      </c>
    </row>
    <row r="3" spans="1:15" ht="14.5" customHeight="1" x14ac:dyDescent="0.35">
      <c r="A3" s="45" t="s">
        <v>60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29" x14ac:dyDescent="0.35">
      <c r="A5" s="3" t="s">
        <v>61</v>
      </c>
      <c r="B5" s="2">
        <v>3258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43.5" x14ac:dyDescent="0.35">
      <c r="A6" s="3" t="s">
        <v>62</v>
      </c>
      <c r="B6" s="2">
        <v>227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29" x14ac:dyDescent="0.35">
      <c r="A7" s="3" t="s">
        <v>63</v>
      </c>
      <c r="B7" s="2">
        <v>1317174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29" x14ac:dyDescent="0.35">
      <c r="A8" s="3" t="s">
        <v>64</v>
      </c>
      <c r="B8" s="2">
        <v>456793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29" x14ac:dyDescent="0.35">
      <c r="A10" s="5" t="s">
        <v>65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43.5" x14ac:dyDescent="0.35">
      <c r="A11" s="3" t="s">
        <v>66</v>
      </c>
      <c r="B11" s="2">
        <v>3031</v>
      </c>
      <c r="C11" s="3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29" x14ac:dyDescent="0.35">
      <c r="A12" s="3" t="s">
        <v>67</v>
      </c>
      <c r="B12" s="2">
        <v>10160.7922</v>
      </c>
      <c r="C12" s="7" t="s">
        <v>55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5">
      <c r="A13" s="3" t="s">
        <v>68</v>
      </c>
      <c r="B13" s="2">
        <v>154876.3173</v>
      </c>
      <c r="C13" s="7" t="s">
        <v>69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29" x14ac:dyDescent="0.35">
      <c r="A14" s="3" t="s">
        <v>70</v>
      </c>
      <c r="B14" s="2">
        <v>37187.043700000002</v>
      </c>
      <c r="C14" s="7" t="s">
        <v>71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29" x14ac:dyDescent="0.35">
      <c r="A15" s="3" t="s">
        <v>72</v>
      </c>
      <c r="B15" s="2">
        <v>-14356.569100000001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29" x14ac:dyDescent="0.35">
      <c r="A16" s="3" t="s">
        <v>73</v>
      </c>
      <c r="B16" s="2">
        <v>4098.7921999999999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29" x14ac:dyDescent="0.35">
      <c r="A17" s="3" t="s">
        <v>74</v>
      </c>
      <c r="B17" s="2">
        <v>1067.7922000000001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29" x14ac:dyDescent="0.35">
      <c r="A18" s="3" t="s">
        <v>75</v>
      </c>
      <c r="B18" s="2">
        <v>-17387.569100000001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43.5" x14ac:dyDescent="0.35">
      <c r="A19" s="3" t="s">
        <v>76</v>
      </c>
      <c r="B19" s="2">
        <v>-4725.7480999999998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9" x14ac:dyDescent="0.35">
      <c r="A20" s="3" t="s">
        <v>77</v>
      </c>
      <c r="B20" s="2">
        <v>0.57450000000000001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5">
      <c r="A21" s="3" t="s">
        <v>78</v>
      </c>
      <c r="B21" s="2">
        <v>22.184699999999999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43.5" x14ac:dyDescent="0.35">
      <c r="A23" s="5" t="s">
        <v>79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43.5" x14ac:dyDescent="0.35">
      <c r="A24" s="3" t="s">
        <v>80</v>
      </c>
      <c r="B24" s="2">
        <v>-25174.386999999999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5">
      <c r="A25" s="3" t="s">
        <v>81</v>
      </c>
      <c r="B25" s="2">
        <v>-15.7094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29" x14ac:dyDescent="0.35">
      <c r="A26" s="3" t="s">
        <v>82</v>
      </c>
      <c r="B26" s="2">
        <v>-25190.096399999999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29" x14ac:dyDescent="0.35">
      <c r="A27" s="3" t="s">
        <v>83</v>
      </c>
      <c r="B27" s="2">
        <v>52184.947200000002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29" x14ac:dyDescent="0.35">
      <c r="A28" s="3" t="s">
        <v>84</v>
      </c>
      <c r="B28" s="2">
        <v>50802.773999999998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29" x14ac:dyDescent="0.35">
      <c r="A29" s="3" t="s">
        <v>85</v>
      </c>
      <c r="B29" s="2">
        <v>51029.773999999998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29" x14ac:dyDescent="0.35">
      <c r="A30" s="3" t="s">
        <v>86</v>
      </c>
      <c r="B30" s="2">
        <v>52411.947200000002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43.5" x14ac:dyDescent="0.35">
      <c r="A31" s="3" t="s">
        <v>87</v>
      </c>
      <c r="B31" s="2">
        <v>51463.668299999998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29" x14ac:dyDescent="0.35">
      <c r="A33" s="5" t="s">
        <v>88</v>
      </c>
      <c r="B33" s="3" t="s">
        <v>89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29" x14ac:dyDescent="0.35">
      <c r="A34" s="3" t="s">
        <v>90</v>
      </c>
      <c r="B34" s="2">
        <v>0.34079999999999999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43.5" x14ac:dyDescent="0.35">
      <c r="A35" s="3" t="s">
        <v>91</v>
      </c>
      <c r="B35" s="2">
        <v>0.58550000000000002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29" x14ac:dyDescent="0.35">
      <c r="A36" s="3" t="s">
        <v>92</v>
      </c>
      <c r="B36" s="2">
        <v>0.61070000000000002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29" x14ac:dyDescent="0.35">
      <c r="A37" s="3" t="s">
        <v>93</v>
      </c>
      <c r="B37" s="2">
        <v>0.47860000000000003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43.5" x14ac:dyDescent="0.35">
      <c r="A38" s="3" t="s">
        <v>94</v>
      </c>
      <c r="B38" s="2">
        <v>-28140.4899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35">
      <c r="A39" s="3" t="s">
        <v>95</v>
      </c>
      <c r="B39" s="2">
        <v>2966.1028999999999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5">
      <c r="A40" s="3" t="s">
        <v>96</v>
      </c>
      <c r="B40" s="2">
        <v>56280.979800000001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35">
      <c r="A41" s="3" t="s">
        <v>97</v>
      </c>
      <c r="B41" s="2">
        <v>60634.326200000003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35">
      <c r="A42" s="3" t="s">
        <v>98</v>
      </c>
      <c r="B42" s="2">
        <v>58117.152999999998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5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29" x14ac:dyDescent="0.35">
      <c r="A44" s="3" t="s">
        <v>99</v>
      </c>
      <c r="B44" s="3" t="s">
        <v>100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5">
      <c r="A45" s="3" t="s">
        <v>101</v>
      </c>
      <c r="B45" s="3" t="s">
        <v>102</v>
      </c>
      <c r="C45" s="3" t="s">
        <v>103</v>
      </c>
      <c r="D45" s="3" t="s">
        <v>104</v>
      </c>
      <c r="E45" s="3" t="s">
        <v>105</v>
      </c>
      <c r="F45" s="3" t="s">
        <v>106</v>
      </c>
      <c r="G45" s="3" t="s">
        <v>107</v>
      </c>
      <c r="H45" s="3" t="s">
        <v>108</v>
      </c>
      <c r="I45" s="3" t="s">
        <v>109</v>
      </c>
      <c r="J45" s="3" t="s">
        <v>110</v>
      </c>
      <c r="K45" s="3" t="s">
        <v>111</v>
      </c>
      <c r="L45" s="3" t="s">
        <v>112</v>
      </c>
      <c r="M45" s="3" t="s">
        <v>113</v>
      </c>
      <c r="N45" s="3" t="s">
        <v>114</v>
      </c>
      <c r="O45" s="2"/>
    </row>
    <row r="46" spans="1:15" x14ac:dyDescent="0.35">
      <c r="A46" s="3" t="s">
        <v>102</v>
      </c>
      <c r="B46" s="2">
        <v>352.89569999999998</v>
      </c>
      <c r="C46" s="2">
        <v>29.6602</v>
      </c>
      <c r="D46" s="2">
        <v>49.2971</v>
      </c>
      <c r="E46" s="2">
        <v>39.433500000000002</v>
      </c>
      <c r="F46" s="2">
        <v>3.6572</v>
      </c>
      <c r="G46" s="2">
        <v>14.616</v>
      </c>
      <c r="H46" s="2">
        <v>34.694699999999997</v>
      </c>
      <c r="I46" s="2">
        <v>21.029900000000001</v>
      </c>
      <c r="J46" s="2">
        <v>8.8164999999999996</v>
      </c>
      <c r="K46" s="2">
        <v>6.5984999999999996</v>
      </c>
      <c r="L46" s="2">
        <v>6.9436999999999998</v>
      </c>
      <c r="M46" s="2">
        <v>12.1968</v>
      </c>
      <c r="N46" s="2">
        <v>579.84</v>
      </c>
      <c r="O46" s="2"/>
    </row>
    <row r="47" spans="1:15" x14ac:dyDescent="0.35">
      <c r="A47" s="3" t="s">
        <v>103</v>
      </c>
      <c r="B47" s="2">
        <v>18.153099999999998</v>
      </c>
      <c r="C47" s="2">
        <v>363.37970000000001</v>
      </c>
      <c r="D47" s="2">
        <v>4.0377999999999998</v>
      </c>
      <c r="E47" s="2">
        <v>38.211100000000002</v>
      </c>
      <c r="F47" s="2">
        <v>0.27179999999999999</v>
      </c>
      <c r="G47" s="2">
        <v>0.94340000000000002</v>
      </c>
      <c r="H47" s="2">
        <v>1.6E-2</v>
      </c>
      <c r="I47" s="2">
        <v>19.442699999999999</v>
      </c>
      <c r="J47" s="2">
        <v>6.1999999999999998E-3</v>
      </c>
      <c r="K47" s="2">
        <v>1.5767</v>
      </c>
      <c r="L47" s="2">
        <v>1.32E-2</v>
      </c>
      <c r="M47" s="2">
        <v>0.91849999999999998</v>
      </c>
      <c r="N47" s="2">
        <v>446.97019999999998</v>
      </c>
      <c r="O47" s="2"/>
    </row>
    <row r="48" spans="1:15" x14ac:dyDescent="0.35">
      <c r="A48" s="3" t="s">
        <v>104</v>
      </c>
      <c r="B48" s="2">
        <v>40.625399999999999</v>
      </c>
      <c r="C48" s="2">
        <v>7.2968999999999999</v>
      </c>
      <c r="D48" s="2">
        <v>301.94189999999998</v>
      </c>
      <c r="E48" s="2">
        <v>34.171799999999998</v>
      </c>
      <c r="F48" s="2">
        <v>26.0487</v>
      </c>
      <c r="G48" s="2">
        <v>0.45350000000000001</v>
      </c>
      <c r="H48" s="2">
        <v>10.978199999999999</v>
      </c>
      <c r="I48" s="2">
        <v>0.15260000000000001</v>
      </c>
      <c r="J48" s="2">
        <v>6.9722</v>
      </c>
      <c r="K48" s="2">
        <v>4.5666000000000002</v>
      </c>
      <c r="L48" s="2">
        <v>5.9799999999999999E-2</v>
      </c>
      <c r="M48" s="2">
        <v>3.7980999999999998</v>
      </c>
      <c r="N48" s="2">
        <v>437.06569999999999</v>
      </c>
      <c r="O48" s="2"/>
    </row>
    <row r="49" spans="1:15" x14ac:dyDescent="0.35">
      <c r="A49" s="3" t="s">
        <v>105</v>
      </c>
      <c r="B49" s="2">
        <v>44.961500000000001</v>
      </c>
      <c r="C49" s="2">
        <v>50.431100000000001</v>
      </c>
      <c r="D49" s="2">
        <v>27.949100000000001</v>
      </c>
      <c r="E49" s="2">
        <v>229.9179</v>
      </c>
      <c r="F49" s="2">
        <v>12.254799999999999</v>
      </c>
      <c r="G49" s="2">
        <v>6.1477000000000004</v>
      </c>
      <c r="H49" s="2">
        <v>2.0910000000000002</v>
      </c>
      <c r="I49" s="2">
        <v>5.9604999999999997</v>
      </c>
      <c r="J49" s="2">
        <v>1.2896000000000001</v>
      </c>
      <c r="K49" s="2">
        <v>19.514099999999999</v>
      </c>
      <c r="L49" s="2">
        <v>6.7900000000000002E-2</v>
      </c>
      <c r="M49" s="2">
        <v>2.1301999999999999</v>
      </c>
      <c r="N49" s="2">
        <v>402.71539999999999</v>
      </c>
      <c r="O49" s="2"/>
    </row>
    <row r="50" spans="1:15" x14ac:dyDescent="0.35">
      <c r="A50" s="3" t="s">
        <v>106</v>
      </c>
      <c r="B50" s="2">
        <v>8.3393999999999995</v>
      </c>
      <c r="C50" s="2">
        <v>0.40889999999999999</v>
      </c>
      <c r="D50" s="2">
        <v>17.552499999999998</v>
      </c>
      <c r="E50" s="2">
        <v>9.5448000000000004</v>
      </c>
      <c r="F50" s="2">
        <v>150.50370000000001</v>
      </c>
      <c r="G50" s="2">
        <v>9.8613999999999997</v>
      </c>
      <c r="H50" s="2">
        <v>14.746</v>
      </c>
      <c r="I50" s="2">
        <v>3.7900000000000003E-2</v>
      </c>
      <c r="J50" s="2">
        <v>17.6875</v>
      </c>
      <c r="K50" s="2">
        <v>2.7524000000000002</v>
      </c>
      <c r="L50" s="2">
        <v>0.54249999999999998</v>
      </c>
      <c r="M50" s="2">
        <v>2.3E-2</v>
      </c>
      <c r="N50" s="2">
        <v>231.9999</v>
      </c>
      <c r="O50" s="2"/>
    </row>
    <row r="51" spans="1:15" x14ac:dyDescent="0.35">
      <c r="A51" s="3" t="s">
        <v>107</v>
      </c>
      <c r="B51" s="2">
        <v>25.9849</v>
      </c>
      <c r="C51" s="2">
        <v>1.9697</v>
      </c>
      <c r="D51" s="2">
        <v>0.28820000000000001</v>
      </c>
      <c r="E51" s="2">
        <v>9.4016999999999999</v>
      </c>
      <c r="F51" s="2">
        <v>7.8902000000000001</v>
      </c>
      <c r="G51" s="2">
        <v>149.0078</v>
      </c>
      <c r="H51" s="2">
        <v>4.6664000000000003</v>
      </c>
      <c r="I51" s="2">
        <v>9.4963999999999995</v>
      </c>
      <c r="J51" s="2">
        <v>2.6617000000000002</v>
      </c>
      <c r="K51" s="2">
        <v>3.9281000000000001</v>
      </c>
      <c r="L51" s="2">
        <v>10.2813</v>
      </c>
      <c r="M51" s="2">
        <v>0.67359999999999998</v>
      </c>
      <c r="N51" s="2">
        <v>226.24979999999999</v>
      </c>
      <c r="O51" s="2"/>
    </row>
    <row r="52" spans="1:15" x14ac:dyDescent="0.35">
      <c r="A52" s="3" t="s">
        <v>108</v>
      </c>
      <c r="B52" s="2">
        <v>19.0609</v>
      </c>
      <c r="C52" s="2">
        <v>9.1200000000000003E-2</v>
      </c>
      <c r="D52" s="2">
        <v>18.301500000000001</v>
      </c>
      <c r="E52" s="2">
        <v>0.36030000000000001</v>
      </c>
      <c r="F52" s="2">
        <v>15.981400000000001</v>
      </c>
      <c r="G52" s="2">
        <v>3.3418999999999999</v>
      </c>
      <c r="H52" s="2">
        <v>149.8784</v>
      </c>
      <c r="I52" s="2">
        <v>6.2199999999999998E-2</v>
      </c>
      <c r="J52" s="2">
        <v>9.2278000000000002</v>
      </c>
      <c r="K52" s="2">
        <v>7.6100000000000001E-2</v>
      </c>
      <c r="L52" s="2">
        <v>5.8212000000000002</v>
      </c>
      <c r="M52" s="2">
        <v>3.6974999999999998</v>
      </c>
      <c r="N52" s="2">
        <v>225.90039999999999</v>
      </c>
      <c r="O52" s="2"/>
    </row>
    <row r="53" spans="1:15" x14ac:dyDescent="0.35">
      <c r="A53" s="3" t="s">
        <v>109</v>
      </c>
      <c r="B53" s="2">
        <v>11.806900000000001</v>
      </c>
      <c r="C53" s="2">
        <v>36.195399999999999</v>
      </c>
      <c r="D53" s="2">
        <v>3.5000000000000003E-2</v>
      </c>
      <c r="E53" s="2">
        <v>4.3483999999999998</v>
      </c>
      <c r="F53" s="2">
        <v>1.2999999999999999E-3</v>
      </c>
      <c r="G53" s="2">
        <v>8.0757999999999992</v>
      </c>
      <c r="H53" s="2">
        <v>2.1899999999999999E-2</v>
      </c>
      <c r="I53" s="2">
        <v>127.67700000000001</v>
      </c>
      <c r="J53" s="2">
        <v>0.19159999999999999</v>
      </c>
      <c r="K53" s="2">
        <v>1.7021999999999999</v>
      </c>
      <c r="L53" s="2">
        <v>2.1465999999999998</v>
      </c>
      <c r="M53" s="2">
        <v>1.7213000000000001</v>
      </c>
      <c r="N53" s="2">
        <v>193.92359999999999</v>
      </c>
      <c r="O53" s="2"/>
    </row>
    <row r="54" spans="1:15" x14ac:dyDescent="0.35">
      <c r="A54" s="3" t="s">
        <v>110</v>
      </c>
      <c r="B54" s="2">
        <v>11.4411</v>
      </c>
      <c r="C54" s="2">
        <v>5.28E-2</v>
      </c>
      <c r="D54" s="2">
        <v>8.4042999999999992</v>
      </c>
      <c r="E54" s="2">
        <v>0.41930000000000001</v>
      </c>
      <c r="F54" s="2">
        <v>16.625900000000001</v>
      </c>
      <c r="G54" s="2">
        <v>6.3238000000000003</v>
      </c>
      <c r="H54" s="2">
        <v>7.5137</v>
      </c>
      <c r="I54" s="2">
        <v>0.313</v>
      </c>
      <c r="J54" s="2">
        <v>101.34139999999999</v>
      </c>
      <c r="K54" s="2">
        <v>5.5697000000000001</v>
      </c>
      <c r="L54" s="2">
        <v>1.8805000000000001</v>
      </c>
      <c r="M54" s="2">
        <v>2.3699999999999999E-2</v>
      </c>
      <c r="N54" s="2">
        <v>159.9092</v>
      </c>
      <c r="O54" s="2"/>
    </row>
    <row r="55" spans="1:15" x14ac:dyDescent="0.35">
      <c r="A55" s="3" t="s">
        <v>111</v>
      </c>
      <c r="B55" s="2">
        <v>13.236499999999999</v>
      </c>
      <c r="C55" s="2">
        <v>2.8174000000000001</v>
      </c>
      <c r="D55" s="2">
        <v>6.9675000000000002</v>
      </c>
      <c r="E55" s="2">
        <v>17.029699999999998</v>
      </c>
      <c r="F55" s="2">
        <v>6.1856999999999998</v>
      </c>
      <c r="G55" s="2">
        <v>5.4623999999999997</v>
      </c>
      <c r="H55" s="2">
        <v>0.53990000000000005</v>
      </c>
      <c r="I55" s="2">
        <v>2.4146000000000001</v>
      </c>
      <c r="J55" s="2">
        <v>5.8663999999999996</v>
      </c>
      <c r="K55" s="2">
        <v>98.407200000000003</v>
      </c>
      <c r="L55" s="2">
        <v>0.1678</v>
      </c>
      <c r="M55" s="2">
        <v>0.1225</v>
      </c>
      <c r="N55" s="2">
        <v>159.2174</v>
      </c>
      <c r="O55" s="2"/>
    </row>
    <row r="56" spans="1:15" x14ac:dyDescent="0.35">
      <c r="A56" s="3" t="s">
        <v>112</v>
      </c>
      <c r="B56" s="2">
        <v>7.0517000000000003</v>
      </c>
      <c r="C56" s="2">
        <v>4.9299999999999997E-2</v>
      </c>
      <c r="D56" s="2">
        <v>0.1842</v>
      </c>
      <c r="E56" s="2">
        <v>0.24970000000000001</v>
      </c>
      <c r="F56" s="2">
        <v>0.3372</v>
      </c>
      <c r="G56" s="2">
        <v>11.462899999999999</v>
      </c>
      <c r="H56" s="2">
        <v>10.0076</v>
      </c>
      <c r="I56" s="2">
        <v>1.1061000000000001</v>
      </c>
      <c r="J56" s="2">
        <v>1.7042999999999999</v>
      </c>
      <c r="K56" s="2">
        <v>0.2298</v>
      </c>
      <c r="L56" s="2">
        <v>74.049700000000001</v>
      </c>
      <c r="M56" s="2">
        <v>1.9420999999999999</v>
      </c>
      <c r="N56" s="2">
        <v>108.3745</v>
      </c>
      <c r="O56" s="2"/>
    </row>
    <row r="57" spans="1:15" x14ac:dyDescent="0.35">
      <c r="A57" s="3" t="s">
        <v>113</v>
      </c>
      <c r="B57" s="2">
        <v>14.443</v>
      </c>
      <c r="C57" s="2">
        <v>3.6474000000000002</v>
      </c>
      <c r="D57" s="2">
        <v>6.0408999999999997</v>
      </c>
      <c r="E57" s="2">
        <v>3.9117999999999999</v>
      </c>
      <c r="F57" s="2">
        <v>0.2422</v>
      </c>
      <c r="G57" s="2">
        <v>1.3032999999999999</v>
      </c>
      <c r="H57" s="2">
        <v>3.8462999999999998</v>
      </c>
      <c r="I57" s="2">
        <v>2.3071999999999999</v>
      </c>
      <c r="J57" s="2">
        <v>0.23480000000000001</v>
      </c>
      <c r="K57" s="2">
        <v>7.8700000000000006E-2</v>
      </c>
      <c r="L57" s="2">
        <v>1.0258</v>
      </c>
      <c r="M57" s="2">
        <v>48.752600000000001</v>
      </c>
      <c r="N57" s="2">
        <v>85.834000000000003</v>
      </c>
      <c r="O57" s="2"/>
    </row>
    <row r="58" spans="1:15" x14ac:dyDescent="0.35">
      <c r="A58" s="3" t="s">
        <v>114</v>
      </c>
      <c r="B58" s="2">
        <v>568</v>
      </c>
      <c r="C58" s="2">
        <v>496</v>
      </c>
      <c r="D58" s="2">
        <v>441</v>
      </c>
      <c r="E58" s="2">
        <v>387</v>
      </c>
      <c r="F58" s="2">
        <v>240</v>
      </c>
      <c r="G58" s="2">
        <v>217</v>
      </c>
      <c r="H58" s="2">
        <v>239</v>
      </c>
      <c r="I58" s="2">
        <v>190</v>
      </c>
      <c r="J58" s="2">
        <v>156</v>
      </c>
      <c r="K58" s="2">
        <v>145</v>
      </c>
      <c r="L58" s="2">
        <v>103</v>
      </c>
      <c r="M58" s="2">
        <v>76</v>
      </c>
      <c r="N58" s="2">
        <v>3258</v>
      </c>
      <c r="O58" s="2"/>
    </row>
    <row r="59" spans="1:15" x14ac:dyDescent="0.35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29" x14ac:dyDescent="0.35">
      <c r="A60" s="3" t="s">
        <v>99</v>
      </c>
      <c r="B60" s="3" t="s">
        <v>115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35">
      <c r="A61" s="3" t="s">
        <v>101</v>
      </c>
      <c r="B61" s="3" t="s">
        <v>102</v>
      </c>
      <c r="C61" s="3" t="s">
        <v>103</v>
      </c>
      <c r="D61" s="3" t="s">
        <v>104</v>
      </c>
      <c r="E61" s="3" t="s">
        <v>105</v>
      </c>
      <c r="F61" s="3" t="s">
        <v>106</v>
      </c>
      <c r="G61" s="3" t="s">
        <v>107</v>
      </c>
      <c r="H61" s="3" t="s">
        <v>108</v>
      </c>
      <c r="I61" s="3" t="s">
        <v>109</v>
      </c>
      <c r="J61" s="3" t="s">
        <v>110</v>
      </c>
      <c r="K61" s="3" t="s">
        <v>111</v>
      </c>
      <c r="L61" s="3" t="s">
        <v>112</v>
      </c>
      <c r="M61" s="3" t="s">
        <v>113</v>
      </c>
      <c r="N61" s="3" t="s">
        <v>114</v>
      </c>
      <c r="O61" s="2"/>
    </row>
    <row r="62" spans="1:15" x14ac:dyDescent="0.35">
      <c r="A62" s="3" t="s">
        <v>102</v>
      </c>
      <c r="B62" s="2">
        <v>283.04860000000002</v>
      </c>
      <c r="C62" s="2">
        <v>32.249200000000002</v>
      </c>
      <c r="D62" s="2">
        <v>59.165700000000001</v>
      </c>
      <c r="E62" s="2">
        <v>54.060699999999997</v>
      </c>
      <c r="F62" s="2">
        <v>9.9763999999999999</v>
      </c>
      <c r="G62" s="2">
        <v>26.046099999999999</v>
      </c>
      <c r="H62" s="2">
        <v>35.516199999999998</v>
      </c>
      <c r="I62" s="2">
        <v>23.261900000000001</v>
      </c>
      <c r="J62" s="2">
        <v>13.443899999999999</v>
      </c>
      <c r="K62" s="2">
        <v>14.141500000000001</v>
      </c>
      <c r="L62" s="2">
        <v>10.5106</v>
      </c>
      <c r="M62" s="2">
        <v>18.4192</v>
      </c>
      <c r="N62" s="2">
        <v>579.84</v>
      </c>
      <c r="O62" s="2"/>
    </row>
    <row r="63" spans="1:15" x14ac:dyDescent="0.35">
      <c r="A63" s="3" t="s">
        <v>103</v>
      </c>
      <c r="B63" s="2">
        <v>32.249200000000002</v>
      </c>
      <c r="C63" s="2">
        <v>300.34699999999998</v>
      </c>
      <c r="D63" s="2">
        <v>9.5562000000000005</v>
      </c>
      <c r="E63" s="2">
        <v>56.6751</v>
      </c>
      <c r="F63" s="2">
        <v>0.67100000000000004</v>
      </c>
      <c r="G63" s="2">
        <v>2.9049999999999998</v>
      </c>
      <c r="H63" s="2">
        <v>0.13650000000000001</v>
      </c>
      <c r="I63" s="2">
        <v>36.780500000000004</v>
      </c>
      <c r="J63" s="2">
        <v>0.1096</v>
      </c>
      <c r="K63" s="2">
        <v>3.7585999999999999</v>
      </c>
      <c r="L63" s="2">
        <v>8.4199999999999997E-2</v>
      </c>
      <c r="M63" s="2">
        <v>3.6972999999999998</v>
      </c>
      <c r="N63" s="2">
        <v>446.97019999999998</v>
      </c>
      <c r="O63" s="2"/>
    </row>
    <row r="64" spans="1:15" x14ac:dyDescent="0.35">
      <c r="A64" s="3" t="s">
        <v>104</v>
      </c>
      <c r="B64" s="2">
        <v>59.165700000000001</v>
      </c>
      <c r="C64" s="2">
        <v>9.5562000000000005</v>
      </c>
      <c r="D64" s="2">
        <v>250.04509999999999</v>
      </c>
      <c r="E64" s="2">
        <v>39.496499999999997</v>
      </c>
      <c r="F64" s="2">
        <v>30.601400000000002</v>
      </c>
      <c r="G64" s="2">
        <v>1.2488999999999999</v>
      </c>
      <c r="H64" s="2">
        <v>19.248999999999999</v>
      </c>
      <c r="I64" s="2">
        <v>0.4017</v>
      </c>
      <c r="J64" s="2">
        <v>10.7011</v>
      </c>
      <c r="K64" s="2">
        <v>9.0386000000000006</v>
      </c>
      <c r="L64" s="2">
        <v>0.40129999999999999</v>
      </c>
      <c r="M64" s="2">
        <v>7.1600999999999999</v>
      </c>
      <c r="N64" s="2">
        <v>437.06569999999999</v>
      </c>
      <c r="O64" s="2"/>
    </row>
    <row r="65" spans="1:15" x14ac:dyDescent="0.35">
      <c r="A65" s="3" t="s">
        <v>105</v>
      </c>
      <c r="B65" s="2">
        <v>54.060699999999997</v>
      </c>
      <c r="C65" s="2">
        <v>56.6751</v>
      </c>
      <c r="D65" s="2">
        <v>39.496499999999997</v>
      </c>
      <c r="E65" s="2">
        <v>181.96969999999999</v>
      </c>
      <c r="F65" s="2">
        <v>14.4331</v>
      </c>
      <c r="G65" s="2">
        <v>12.8583</v>
      </c>
      <c r="H65" s="2">
        <v>2.4546999999999999</v>
      </c>
      <c r="I65" s="2">
        <v>8.9929000000000006</v>
      </c>
      <c r="J65" s="2">
        <v>2.254</v>
      </c>
      <c r="K65" s="2">
        <v>24.096800000000002</v>
      </c>
      <c r="L65" s="2">
        <v>0.49</v>
      </c>
      <c r="M65" s="2">
        <v>4.9335000000000004</v>
      </c>
      <c r="N65" s="2">
        <v>402.71539999999999</v>
      </c>
      <c r="O65" s="2"/>
    </row>
    <row r="66" spans="1:15" x14ac:dyDescent="0.35">
      <c r="A66" s="3" t="s">
        <v>106</v>
      </c>
      <c r="B66" s="2">
        <v>9.9763999999999999</v>
      </c>
      <c r="C66" s="2">
        <v>0.67100000000000004</v>
      </c>
      <c r="D66" s="2">
        <v>30.601400000000002</v>
      </c>
      <c r="E66" s="2">
        <v>14.4331</v>
      </c>
      <c r="F66" s="2">
        <v>116.5545</v>
      </c>
      <c r="G66" s="2">
        <v>10.497299999999999</v>
      </c>
      <c r="H66" s="2">
        <v>20.937100000000001</v>
      </c>
      <c r="I66" s="2">
        <v>0.1113</v>
      </c>
      <c r="J66" s="2">
        <v>20.647600000000001</v>
      </c>
      <c r="K66" s="2">
        <v>6.3962000000000003</v>
      </c>
      <c r="L66" s="2">
        <v>0.78849999999999998</v>
      </c>
      <c r="M66" s="2">
        <v>0.38550000000000001</v>
      </c>
      <c r="N66" s="2">
        <v>231.9999</v>
      </c>
      <c r="O66" s="2"/>
    </row>
    <row r="67" spans="1:15" x14ac:dyDescent="0.35">
      <c r="A67" s="3" t="s">
        <v>107</v>
      </c>
      <c r="B67" s="2">
        <v>26.046099999999999</v>
      </c>
      <c r="C67" s="2">
        <v>2.9049999999999998</v>
      </c>
      <c r="D67" s="2">
        <v>1.2488999999999999</v>
      </c>
      <c r="E67" s="2">
        <v>12.8583</v>
      </c>
      <c r="F67" s="2">
        <v>10.497299999999999</v>
      </c>
      <c r="G67" s="2">
        <v>125.2437</v>
      </c>
      <c r="H67" s="2">
        <v>5.6364000000000001</v>
      </c>
      <c r="I67" s="2">
        <v>12.011900000000001</v>
      </c>
      <c r="J67" s="2">
        <v>6.3573000000000004</v>
      </c>
      <c r="K67" s="2">
        <v>7.0124000000000004</v>
      </c>
      <c r="L67" s="2">
        <v>14.7475</v>
      </c>
      <c r="M67" s="2">
        <v>1.6849000000000001</v>
      </c>
      <c r="N67" s="2">
        <v>226.24979999999999</v>
      </c>
      <c r="O67" s="2"/>
    </row>
    <row r="68" spans="1:15" x14ac:dyDescent="0.35">
      <c r="A68" s="3" t="s">
        <v>108</v>
      </c>
      <c r="B68" s="2">
        <v>35.516199999999998</v>
      </c>
      <c r="C68" s="2">
        <v>0.13650000000000001</v>
      </c>
      <c r="D68" s="2">
        <v>19.248999999999999</v>
      </c>
      <c r="E68" s="2">
        <v>2.4546999999999999</v>
      </c>
      <c r="F68" s="2">
        <v>20.937100000000001</v>
      </c>
      <c r="G68" s="2">
        <v>5.6364000000000001</v>
      </c>
      <c r="H68" s="2">
        <v>115.0722</v>
      </c>
      <c r="I68" s="2">
        <v>0.13020000000000001</v>
      </c>
      <c r="J68" s="2">
        <v>10.9693</v>
      </c>
      <c r="K68" s="2">
        <v>0.7077</v>
      </c>
      <c r="L68" s="2">
        <v>10.129899999999999</v>
      </c>
      <c r="M68" s="2">
        <v>4.9611000000000001</v>
      </c>
      <c r="N68" s="2">
        <v>225.90039999999999</v>
      </c>
      <c r="O68" s="2"/>
    </row>
    <row r="69" spans="1:15" x14ac:dyDescent="0.35">
      <c r="A69" s="3" t="s">
        <v>109</v>
      </c>
      <c r="B69" s="2">
        <v>23.261900000000001</v>
      </c>
      <c r="C69" s="2">
        <v>36.780500000000004</v>
      </c>
      <c r="D69" s="2">
        <v>0.4017</v>
      </c>
      <c r="E69" s="2">
        <v>8.9929000000000006</v>
      </c>
      <c r="F69" s="2">
        <v>0.1113</v>
      </c>
      <c r="G69" s="2">
        <v>12.011900000000001</v>
      </c>
      <c r="H69" s="2">
        <v>0.13020000000000001</v>
      </c>
      <c r="I69" s="2">
        <v>103.2916</v>
      </c>
      <c r="J69" s="2">
        <v>0.3624</v>
      </c>
      <c r="K69" s="2">
        <v>3.1528999999999998</v>
      </c>
      <c r="L69" s="2">
        <v>2.4437000000000002</v>
      </c>
      <c r="M69" s="2">
        <v>2.9826999999999999</v>
      </c>
      <c r="N69" s="2">
        <v>193.92359999999999</v>
      </c>
      <c r="O69" s="2"/>
    </row>
    <row r="70" spans="1:15" x14ac:dyDescent="0.35">
      <c r="A70" s="3" t="s">
        <v>110</v>
      </c>
      <c r="B70" s="2">
        <v>13.443899999999999</v>
      </c>
      <c r="C70" s="2">
        <v>0.1096</v>
      </c>
      <c r="D70" s="2">
        <v>10.7011</v>
      </c>
      <c r="E70" s="2">
        <v>2.254</v>
      </c>
      <c r="F70" s="2">
        <v>20.647600000000001</v>
      </c>
      <c r="G70" s="2">
        <v>6.3573000000000004</v>
      </c>
      <c r="H70" s="2">
        <v>10.9693</v>
      </c>
      <c r="I70" s="2">
        <v>0.3624</v>
      </c>
      <c r="J70" s="2">
        <v>83.866100000000003</v>
      </c>
      <c r="K70" s="2">
        <v>8.2447999999999997</v>
      </c>
      <c r="L70" s="2">
        <v>2.6638999999999999</v>
      </c>
      <c r="M70" s="2">
        <v>0.28920000000000001</v>
      </c>
      <c r="N70" s="2">
        <v>159.9092</v>
      </c>
      <c r="O70" s="2"/>
    </row>
    <row r="71" spans="1:15" x14ac:dyDescent="0.35">
      <c r="A71" s="3" t="s">
        <v>111</v>
      </c>
      <c r="B71" s="2">
        <v>14.141500000000001</v>
      </c>
      <c r="C71" s="2">
        <v>3.7585999999999999</v>
      </c>
      <c r="D71" s="2">
        <v>9.0386000000000006</v>
      </c>
      <c r="E71" s="2">
        <v>24.096800000000002</v>
      </c>
      <c r="F71" s="2">
        <v>6.3962000000000003</v>
      </c>
      <c r="G71" s="2">
        <v>7.0124000000000004</v>
      </c>
      <c r="H71" s="2">
        <v>0.7077</v>
      </c>
      <c r="I71" s="2">
        <v>3.1528999999999998</v>
      </c>
      <c r="J71" s="2">
        <v>8.2447999999999997</v>
      </c>
      <c r="K71" s="2">
        <v>82.031499999999994</v>
      </c>
      <c r="L71" s="2">
        <v>0.40600000000000003</v>
      </c>
      <c r="M71" s="2">
        <v>0.23050000000000001</v>
      </c>
      <c r="N71" s="2">
        <v>159.2174</v>
      </c>
      <c r="O71" s="2"/>
    </row>
    <row r="72" spans="1:15" x14ac:dyDescent="0.35">
      <c r="A72" s="3" t="s">
        <v>112</v>
      </c>
      <c r="B72" s="2">
        <v>10.5106</v>
      </c>
      <c r="C72" s="2">
        <v>8.4199999999999997E-2</v>
      </c>
      <c r="D72" s="2">
        <v>0.40129999999999999</v>
      </c>
      <c r="E72" s="2">
        <v>0.49</v>
      </c>
      <c r="F72" s="2">
        <v>0.78849999999999998</v>
      </c>
      <c r="G72" s="2">
        <v>14.7475</v>
      </c>
      <c r="H72" s="2">
        <v>10.129899999999999</v>
      </c>
      <c r="I72" s="2">
        <v>2.4437000000000002</v>
      </c>
      <c r="J72" s="2">
        <v>2.6638999999999999</v>
      </c>
      <c r="K72" s="2">
        <v>0.40600000000000003</v>
      </c>
      <c r="L72" s="2">
        <v>63.473300000000002</v>
      </c>
      <c r="M72" s="2">
        <v>2.2353999999999998</v>
      </c>
      <c r="N72" s="2">
        <v>108.3745</v>
      </c>
      <c r="O72" s="2"/>
    </row>
    <row r="73" spans="1:15" x14ac:dyDescent="0.35">
      <c r="A73" s="3" t="s">
        <v>113</v>
      </c>
      <c r="B73" s="2">
        <v>18.4192</v>
      </c>
      <c r="C73" s="2">
        <v>3.6972999999999998</v>
      </c>
      <c r="D73" s="2">
        <v>7.1600999999999999</v>
      </c>
      <c r="E73" s="2">
        <v>4.9335000000000004</v>
      </c>
      <c r="F73" s="2">
        <v>0.38550000000000001</v>
      </c>
      <c r="G73" s="2">
        <v>1.6849000000000001</v>
      </c>
      <c r="H73" s="2">
        <v>4.9611000000000001</v>
      </c>
      <c r="I73" s="2">
        <v>2.9826999999999999</v>
      </c>
      <c r="J73" s="2">
        <v>0.28920000000000001</v>
      </c>
      <c r="K73" s="2">
        <v>0.23050000000000001</v>
      </c>
      <c r="L73" s="2">
        <v>2.2353999999999998</v>
      </c>
      <c r="M73" s="2">
        <v>38.854599999999998</v>
      </c>
      <c r="N73" s="2">
        <v>85.834000000000003</v>
      </c>
      <c r="O73" s="2"/>
    </row>
    <row r="74" spans="1:15" x14ac:dyDescent="0.35">
      <c r="A74" s="3" t="s">
        <v>114</v>
      </c>
      <c r="B74" s="2">
        <v>579.84</v>
      </c>
      <c r="C74" s="2">
        <v>446.97019999999998</v>
      </c>
      <c r="D74" s="2">
        <v>437.06569999999999</v>
      </c>
      <c r="E74" s="2">
        <v>402.71539999999999</v>
      </c>
      <c r="F74" s="2">
        <v>231.9999</v>
      </c>
      <c r="G74" s="2">
        <v>226.24979999999999</v>
      </c>
      <c r="H74" s="2">
        <v>225.90039999999999</v>
      </c>
      <c r="I74" s="2">
        <v>193.92359999999999</v>
      </c>
      <c r="J74" s="2">
        <v>159.9092</v>
      </c>
      <c r="K74" s="2">
        <v>159.2174</v>
      </c>
      <c r="L74" s="2">
        <v>108.3745</v>
      </c>
      <c r="M74" s="2">
        <v>85.834000000000003</v>
      </c>
      <c r="N74" s="2">
        <v>3258</v>
      </c>
      <c r="O74" s="2"/>
    </row>
    <row r="75" spans="1:1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35">
      <c r="A76" s="5" t="s">
        <v>116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4.5" customHeight="1" x14ac:dyDescent="0.35">
      <c r="A77" s="5" t="s">
        <v>117</v>
      </c>
      <c r="B77" s="46" t="s">
        <v>118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</row>
    <row r="78" spans="1:1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35">
      <c r="A79" s="5" t="s">
        <v>119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35">
      <c r="A80" s="5" t="s">
        <v>120</v>
      </c>
      <c r="B80" s="2">
        <v>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35">
      <c r="A81" s="5" t="s">
        <v>121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35">
      <c r="A82" s="3" t="s">
        <v>122</v>
      </c>
      <c r="B82" s="7">
        <v>1E-8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29" x14ac:dyDescent="0.35">
      <c r="A83" s="3" t="s">
        <v>123</v>
      </c>
      <c r="B83" s="2">
        <v>0.01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29" x14ac:dyDescent="0.35">
      <c r="A84" s="3" t="s">
        <v>124</v>
      </c>
      <c r="B84" s="2">
        <v>250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35">
      <c r="A85" s="3" t="s">
        <v>125</v>
      </c>
      <c r="B85" s="2">
        <v>50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35">
      <c r="A86" s="5" t="s">
        <v>126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35">
      <c r="A87" s="3" t="s">
        <v>127</v>
      </c>
      <c r="B87" s="2">
        <v>1317174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35">
      <c r="A88" s="3" t="s">
        <v>128</v>
      </c>
      <c r="B88" s="2">
        <v>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35">
      <c r="A89" s="3" t="s">
        <v>122</v>
      </c>
      <c r="B89" s="7">
        <v>1.0000000000000001E-5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35">
      <c r="A90" s="3" t="s">
        <v>129</v>
      </c>
      <c r="B90" s="2">
        <v>250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35">
      <c r="A91" s="5" t="s">
        <v>130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35">
      <c r="A92" s="3" t="s">
        <v>131</v>
      </c>
      <c r="B92" s="2">
        <v>1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35">
      <c r="A93" s="3" t="s">
        <v>132</v>
      </c>
      <c r="B93" s="2">
        <v>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35">
      <c r="A94" s="3" t="s">
        <v>133</v>
      </c>
      <c r="B94" s="2">
        <v>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35">
      <c r="A95" s="3" t="s">
        <v>134</v>
      </c>
      <c r="B95" s="2">
        <v>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35">
      <c r="A96" s="5" t="s">
        <v>135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35">
      <c r="A97" s="3" t="s">
        <v>136</v>
      </c>
      <c r="B97" s="2">
        <v>10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29" x14ac:dyDescent="0.35">
      <c r="A98" s="5" t="s">
        <v>137</v>
      </c>
      <c r="B98" s="2" t="s">
        <v>138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35">
      <c r="A99" s="5" t="s">
        <v>139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35">
      <c r="A100" s="3" t="s">
        <v>140</v>
      </c>
      <c r="B100" s="2" t="s">
        <v>141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29" x14ac:dyDescent="0.35">
      <c r="A101" s="3" t="s">
        <v>142</v>
      </c>
      <c r="B101" s="2" t="s">
        <v>143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29" x14ac:dyDescent="0.35">
      <c r="A102" s="3" t="s">
        <v>144</v>
      </c>
      <c r="B102" s="2" t="s">
        <v>145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29" x14ac:dyDescent="0.35">
      <c r="A103" s="3" t="s">
        <v>146</v>
      </c>
      <c r="B103" s="2">
        <v>3258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29" x14ac:dyDescent="0.35">
      <c r="A104" s="3" t="s">
        <v>147</v>
      </c>
      <c r="B104" s="2" t="s">
        <v>148</v>
      </c>
      <c r="C104" s="2"/>
    </row>
  </sheetData>
  <mergeCells count="2">
    <mergeCell ref="A3:O3"/>
    <mergeCell ref="B77:O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F9F8-281B-4B85-B195-B5DD0C70CF99}">
  <dimension ref="A1:O372"/>
  <sheetViews>
    <sheetView tabSelected="1" topLeftCell="A3" zoomScale="72" zoomScaleNormal="75" workbookViewId="0">
      <pane ySplit="1" topLeftCell="A4" activePane="bottomLeft" state="frozen"/>
      <selection activeCell="A3" sqref="A3"/>
      <selection pane="bottomLeft" activeCell="F3" sqref="F1:F1048576"/>
    </sheetView>
  </sheetViews>
  <sheetFormatPr baseColWidth="10" defaultRowHeight="14.5" x14ac:dyDescent="0.35"/>
  <cols>
    <col min="1" max="1" width="30.36328125" bestFit="1" customWidth="1"/>
    <col min="2" max="9" width="7.81640625" bestFit="1" customWidth="1"/>
    <col min="11" max="11" width="14.453125" bestFit="1" customWidth="1"/>
    <col min="12" max="12" width="8.81640625" bestFit="1" customWidth="1"/>
    <col min="13" max="13" width="12.90625" customWidth="1"/>
  </cols>
  <sheetData>
    <row r="1" spans="1:14" ht="17.5" x14ac:dyDescent="0.35">
      <c r="A1" s="13" t="s">
        <v>149</v>
      </c>
    </row>
    <row r="2" spans="1:14" x14ac:dyDescent="0.35">
      <c r="B2" s="44"/>
      <c r="K2" t="s">
        <v>393</v>
      </c>
    </row>
    <row r="3" spans="1:14" ht="29" x14ac:dyDescent="0.35">
      <c r="A3" s="2"/>
      <c r="B3" s="41" t="s">
        <v>102</v>
      </c>
      <c r="C3" s="37" t="s">
        <v>103</v>
      </c>
      <c r="D3" s="38" t="s">
        <v>104</v>
      </c>
      <c r="E3" s="39" t="s">
        <v>105</v>
      </c>
      <c r="F3" s="40" t="s">
        <v>106</v>
      </c>
      <c r="G3" s="41" t="s">
        <v>107</v>
      </c>
      <c r="H3" s="38" t="s">
        <v>108</v>
      </c>
      <c r="I3" s="39" t="s">
        <v>109</v>
      </c>
      <c r="J3" s="40" t="s">
        <v>110</v>
      </c>
      <c r="K3" s="42" t="s">
        <v>111</v>
      </c>
      <c r="L3" s="43" t="s">
        <v>112</v>
      </c>
      <c r="M3" s="39" t="s">
        <v>461</v>
      </c>
      <c r="N3" s="3" t="s">
        <v>150</v>
      </c>
    </row>
    <row r="4" spans="1:14" x14ac:dyDescent="0.35">
      <c r="A4" s="5" t="s">
        <v>151</v>
      </c>
      <c r="B4" s="2">
        <v>0.1779</v>
      </c>
      <c r="C4" s="2">
        <v>0.13719999999999999</v>
      </c>
      <c r="D4" s="2">
        <v>0.1341</v>
      </c>
      <c r="E4" s="2">
        <v>0.1236</v>
      </c>
      <c r="F4" s="2">
        <v>7.1199999999999999E-2</v>
      </c>
      <c r="G4" s="2">
        <v>6.9400000000000003E-2</v>
      </c>
      <c r="H4" s="2">
        <v>6.93E-2</v>
      </c>
      <c r="I4" s="2">
        <v>5.9499999999999997E-2</v>
      </c>
      <c r="J4" s="2">
        <v>4.9099999999999998E-2</v>
      </c>
      <c r="K4" s="2">
        <v>4.8899999999999999E-2</v>
      </c>
      <c r="L4" s="2">
        <v>3.3300000000000003E-2</v>
      </c>
      <c r="M4" s="2">
        <v>2.64E-2</v>
      </c>
      <c r="N4" s="2"/>
    </row>
    <row r="5" spans="1:14" x14ac:dyDescent="0.35">
      <c r="A5" s="5" t="s">
        <v>152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35">
      <c r="A6" s="5" t="s">
        <v>153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35">
      <c r="A7" s="3" t="s">
        <v>154</v>
      </c>
      <c r="B7">
        <v>0.23469999999999999</v>
      </c>
      <c r="C7">
        <v>7.4800000000000005E-2</v>
      </c>
      <c r="D7" s="12">
        <v>0.64990000000000003</v>
      </c>
      <c r="E7">
        <v>0.2409</v>
      </c>
      <c r="F7" s="12">
        <v>0.55869999999999997</v>
      </c>
      <c r="G7">
        <v>3.9899999999999998E-2</v>
      </c>
      <c r="H7">
        <v>0.21379999999999999</v>
      </c>
      <c r="I7">
        <v>7.0099999999999996E-2</v>
      </c>
      <c r="J7" s="12">
        <v>0.7339</v>
      </c>
      <c r="K7" s="12">
        <v>0.75329999999999997</v>
      </c>
      <c r="L7">
        <v>0.1913</v>
      </c>
      <c r="M7">
        <v>0.32319999999999999</v>
      </c>
      <c r="N7">
        <v>0.31830000000000003</v>
      </c>
    </row>
    <row r="8" spans="1:14" x14ac:dyDescent="0.35">
      <c r="A8" s="3" t="s">
        <v>155</v>
      </c>
      <c r="B8" s="12">
        <v>0.4103</v>
      </c>
      <c r="C8">
        <v>0.1181</v>
      </c>
      <c r="D8">
        <v>4.5100000000000001E-2</v>
      </c>
      <c r="E8">
        <v>0.1007</v>
      </c>
      <c r="F8">
        <v>0.25140000000000001</v>
      </c>
      <c r="G8" s="12">
        <v>0.68500000000000005</v>
      </c>
      <c r="H8" s="12">
        <v>0.53310000000000002</v>
      </c>
      <c r="I8">
        <v>0.46650000000000003</v>
      </c>
      <c r="J8">
        <v>0.25890000000000002</v>
      </c>
      <c r="K8">
        <v>0.2195</v>
      </c>
      <c r="L8" s="12">
        <v>0.63770000000000004</v>
      </c>
      <c r="M8">
        <v>0.19819999999999999</v>
      </c>
      <c r="N8">
        <v>0.2878</v>
      </c>
    </row>
    <row r="9" spans="1:14" x14ac:dyDescent="0.35">
      <c r="A9" s="3" t="s">
        <v>156</v>
      </c>
      <c r="B9" s="12">
        <v>0.35499999999999998</v>
      </c>
      <c r="C9" s="12">
        <v>0.80710000000000004</v>
      </c>
      <c r="D9">
        <v>0.30499999999999999</v>
      </c>
      <c r="E9" s="12">
        <v>0.65849999999999997</v>
      </c>
      <c r="F9">
        <v>0.18990000000000001</v>
      </c>
      <c r="G9">
        <v>0.27500000000000002</v>
      </c>
      <c r="H9">
        <v>0.25309999999999999</v>
      </c>
      <c r="I9" s="12">
        <v>0.46339999999999998</v>
      </c>
      <c r="J9">
        <v>7.1999999999999998E-3</v>
      </c>
      <c r="K9">
        <v>2.7199999999999998E-2</v>
      </c>
      <c r="L9">
        <v>0.17100000000000001</v>
      </c>
      <c r="M9" s="12">
        <v>0.47870000000000001</v>
      </c>
      <c r="N9">
        <v>0.39389999999999997</v>
      </c>
    </row>
    <row r="10" spans="1:14" x14ac:dyDescent="0.35">
      <c r="A10" s="5" t="s">
        <v>157</v>
      </c>
    </row>
    <row r="11" spans="1:14" x14ac:dyDescent="0.35">
      <c r="A11" s="3" t="s">
        <v>158</v>
      </c>
      <c r="B11" s="12">
        <v>0.65459999999999996</v>
      </c>
      <c r="C11" s="12">
        <v>0.94679999999999997</v>
      </c>
      <c r="D11" s="12">
        <v>0.69350000000000001</v>
      </c>
      <c r="E11" s="12">
        <v>0.79010000000000002</v>
      </c>
      <c r="F11" s="12">
        <v>0.67459999999999998</v>
      </c>
      <c r="G11" s="12">
        <v>0.52939999999999998</v>
      </c>
      <c r="H11" s="12">
        <v>0.72230000000000005</v>
      </c>
      <c r="I11" s="12">
        <v>0.64510000000000001</v>
      </c>
      <c r="J11">
        <v>2.3E-3</v>
      </c>
      <c r="K11">
        <v>0.28399999999999997</v>
      </c>
      <c r="L11" s="12">
        <v>0.51990000000000003</v>
      </c>
      <c r="M11" s="12">
        <v>0.95530000000000004</v>
      </c>
      <c r="N11">
        <v>0.66679999999999995</v>
      </c>
    </row>
    <row r="12" spans="1:14" x14ac:dyDescent="0.35">
      <c r="A12" s="3" t="s">
        <v>155</v>
      </c>
      <c r="B12">
        <v>0.221</v>
      </c>
      <c r="C12">
        <v>3.3099999999999997E-2</v>
      </c>
      <c r="D12">
        <v>1.5100000000000001E-2</v>
      </c>
      <c r="E12">
        <v>2.8799999999999999E-2</v>
      </c>
      <c r="F12">
        <v>0.15459999999999999</v>
      </c>
      <c r="G12" s="12">
        <v>0.40079999999999999</v>
      </c>
      <c r="H12">
        <v>0.16739999999999999</v>
      </c>
      <c r="I12">
        <v>0.32919999999999999</v>
      </c>
      <c r="J12" s="12">
        <v>0.58069999999999999</v>
      </c>
      <c r="K12">
        <v>0.29199999999999998</v>
      </c>
      <c r="L12">
        <v>0.41899999999999998</v>
      </c>
      <c r="M12">
        <v>4.3299999999999998E-2</v>
      </c>
      <c r="N12">
        <v>0.1774</v>
      </c>
    </row>
    <row r="13" spans="1:14" x14ac:dyDescent="0.35">
      <c r="A13" s="3" t="s">
        <v>159</v>
      </c>
      <c r="B13">
        <v>0.1244</v>
      </c>
      <c r="C13">
        <v>2.01E-2</v>
      </c>
      <c r="D13">
        <v>0.29139999999999999</v>
      </c>
      <c r="E13">
        <v>0.18110000000000001</v>
      </c>
      <c r="F13">
        <v>0.17080000000000001</v>
      </c>
      <c r="G13">
        <v>6.9800000000000001E-2</v>
      </c>
      <c r="H13">
        <v>0.11020000000000001</v>
      </c>
      <c r="I13">
        <v>2.5700000000000001E-2</v>
      </c>
      <c r="J13" s="12">
        <v>0.41699999999999998</v>
      </c>
      <c r="K13" s="12">
        <v>0.42399999999999999</v>
      </c>
      <c r="L13">
        <v>6.1100000000000002E-2</v>
      </c>
      <c r="M13">
        <v>1.4E-3</v>
      </c>
      <c r="N13">
        <v>0.15579999999999999</v>
      </c>
    </row>
    <row r="14" spans="1:14" x14ac:dyDescent="0.35">
      <c r="A14" s="5" t="s">
        <v>160</v>
      </c>
    </row>
    <row r="15" spans="1:14" x14ac:dyDescent="0.35">
      <c r="A15" s="3" t="s">
        <v>161</v>
      </c>
      <c r="B15">
        <v>0.23480000000000001</v>
      </c>
      <c r="C15" s="12">
        <v>0.53920000000000001</v>
      </c>
      <c r="D15">
        <v>0.40660000000000002</v>
      </c>
      <c r="E15">
        <v>0.34970000000000001</v>
      </c>
      <c r="F15">
        <v>0.23230000000000001</v>
      </c>
      <c r="G15">
        <v>5.3999999999999999E-2</v>
      </c>
      <c r="H15">
        <v>0.15340000000000001</v>
      </c>
      <c r="I15">
        <v>0.19650000000000001</v>
      </c>
      <c r="J15">
        <v>9.11E-2</v>
      </c>
      <c r="K15">
        <v>5.1499999999999997E-2</v>
      </c>
      <c r="L15">
        <v>2.46E-2</v>
      </c>
      <c r="M15">
        <v>0.41049999999999998</v>
      </c>
      <c r="N15">
        <v>0.27479999999999999</v>
      </c>
    </row>
    <row r="16" spans="1:14" x14ac:dyDescent="0.35">
      <c r="A16" s="3" t="s">
        <v>155</v>
      </c>
      <c r="B16">
        <v>0.2427</v>
      </c>
      <c r="C16">
        <v>0.13039999999999999</v>
      </c>
      <c r="D16">
        <v>4.8300000000000003E-2</v>
      </c>
      <c r="E16">
        <v>0.08</v>
      </c>
      <c r="F16">
        <v>1.15E-2</v>
      </c>
      <c r="G16">
        <v>0.497</v>
      </c>
      <c r="H16">
        <v>0.40289999999999998</v>
      </c>
      <c r="I16" s="12">
        <v>0.48480000000000001</v>
      </c>
      <c r="J16">
        <v>0.16889999999999999</v>
      </c>
      <c r="K16">
        <v>4.1999999999999997E-3</v>
      </c>
      <c r="L16" s="12">
        <v>0.79120000000000001</v>
      </c>
      <c r="M16" s="12">
        <v>0.58660000000000001</v>
      </c>
      <c r="N16">
        <v>0.21990000000000001</v>
      </c>
    </row>
    <row r="17" spans="1:14" x14ac:dyDescent="0.35">
      <c r="A17" s="3" t="s">
        <v>162</v>
      </c>
      <c r="B17" s="12">
        <v>0.52249999999999996</v>
      </c>
      <c r="C17">
        <v>0.33029999999999998</v>
      </c>
      <c r="D17" s="12">
        <v>0.54510000000000003</v>
      </c>
      <c r="E17" s="12">
        <v>0.57030000000000003</v>
      </c>
      <c r="F17" s="12">
        <v>0.75619999999999998</v>
      </c>
      <c r="G17" s="12">
        <v>0.44900000000000001</v>
      </c>
      <c r="H17" s="12">
        <v>0.44369999999999998</v>
      </c>
      <c r="I17">
        <v>0.31859999999999999</v>
      </c>
      <c r="J17" s="12">
        <v>0.74</v>
      </c>
      <c r="K17" s="12">
        <v>0.94430000000000003</v>
      </c>
      <c r="L17">
        <v>0.1842</v>
      </c>
      <c r="M17">
        <v>2.8999999999999998E-3</v>
      </c>
      <c r="N17">
        <v>0.50539999999999996</v>
      </c>
    </row>
    <row r="18" spans="1:14" x14ac:dyDescent="0.35">
      <c r="A18" s="5" t="s">
        <v>163</v>
      </c>
    </row>
    <row r="19" spans="1:14" x14ac:dyDescent="0.35">
      <c r="A19" s="3" t="s">
        <v>164</v>
      </c>
      <c r="B19" s="12">
        <v>0.39650000000000002</v>
      </c>
      <c r="C19">
        <v>6.4600000000000005E-2</v>
      </c>
      <c r="D19" s="12">
        <v>0.63180000000000003</v>
      </c>
      <c r="E19">
        <v>0.42849999999999999</v>
      </c>
      <c r="F19" s="12">
        <v>0.88759999999999994</v>
      </c>
      <c r="G19" s="12">
        <v>0.54139999999999999</v>
      </c>
      <c r="H19" s="12">
        <v>0.76570000000000005</v>
      </c>
      <c r="I19">
        <v>1.6999999999999999E-3</v>
      </c>
      <c r="J19" s="12">
        <v>0.87960000000000005</v>
      </c>
      <c r="K19" s="12">
        <v>0.42109999999999997</v>
      </c>
      <c r="L19">
        <v>0.29289999999999999</v>
      </c>
      <c r="M19" s="16">
        <v>0.30620000000000003</v>
      </c>
      <c r="N19">
        <v>0.45269999999999999</v>
      </c>
    </row>
    <row r="20" spans="1:14" x14ac:dyDescent="0.35">
      <c r="A20" s="3" t="s">
        <v>155</v>
      </c>
      <c r="B20">
        <v>0.31909999999999999</v>
      </c>
      <c r="C20">
        <v>5.1499999999999997E-2</v>
      </c>
      <c r="D20">
        <v>7.4999999999999997E-2</v>
      </c>
      <c r="E20">
        <v>0.10879999999999999</v>
      </c>
      <c r="F20">
        <v>9.3100000000000002E-2</v>
      </c>
      <c r="G20">
        <v>0.3886</v>
      </c>
      <c r="H20">
        <v>0.23269999999999999</v>
      </c>
      <c r="I20">
        <v>0.3019</v>
      </c>
      <c r="J20">
        <v>4.1399999999999999E-2</v>
      </c>
      <c r="K20">
        <v>0.20860000000000001</v>
      </c>
      <c r="L20" s="12">
        <v>0.56630000000000003</v>
      </c>
      <c r="M20" s="16">
        <v>0.29780000000000001</v>
      </c>
      <c r="N20">
        <v>0.19400000000000001</v>
      </c>
    </row>
    <row r="21" spans="1:14" x14ac:dyDescent="0.35">
      <c r="A21" s="3" t="s">
        <v>165</v>
      </c>
      <c r="B21">
        <v>0.28449999999999998</v>
      </c>
      <c r="C21" s="12">
        <v>0.88390000000000002</v>
      </c>
      <c r="D21">
        <v>0.29310000000000003</v>
      </c>
      <c r="E21" s="12">
        <v>0.4627</v>
      </c>
      <c r="F21">
        <v>1.9300000000000001E-2</v>
      </c>
      <c r="G21">
        <v>6.9900000000000004E-2</v>
      </c>
      <c r="H21">
        <v>1.6000000000000001E-3</v>
      </c>
      <c r="I21" s="12">
        <v>0.69630000000000003</v>
      </c>
      <c r="J21">
        <v>7.9000000000000001E-2</v>
      </c>
      <c r="K21" s="12">
        <v>0.37030000000000002</v>
      </c>
      <c r="L21">
        <v>0.14080000000000001</v>
      </c>
      <c r="M21" s="12">
        <v>0.39600000000000002</v>
      </c>
      <c r="N21">
        <v>0.3533</v>
      </c>
    </row>
    <row r="22" spans="1:14" x14ac:dyDescent="0.35">
      <c r="A22" s="5" t="s">
        <v>166</v>
      </c>
    </row>
    <row r="23" spans="1:14" x14ac:dyDescent="0.35">
      <c r="A23" s="3" t="s">
        <v>167</v>
      </c>
      <c r="B23" s="12">
        <v>0.5161</v>
      </c>
      <c r="C23" s="12">
        <v>0.91110000000000002</v>
      </c>
      <c r="D23">
        <v>0.23380000000000001</v>
      </c>
      <c r="E23" s="12">
        <v>0.92920000000000003</v>
      </c>
      <c r="F23">
        <v>0.36359999999999998</v>
      </c>
      <c r="G23" s="12">
        <v>0.87090000000000001</v>
      </c>
      <c r="H23">
        <v>1.67E-2</v>
      </c>
      <c r="I23" s="12">
        <v>0.87150000000000005</v>
      </c>
      <c r="J23">
        <v>0.21199999999999999</v>
      </c>
      <c r="K23" s="12">
        <v>0.81140000000000001</v>
      </c>
      <c r="L23">
        <v>0.28110000000000002</v>
      </c>
      <c r="M23">
        <v>0.1832</v>
      </c>
      <c r="N23">
        <v>0.56669999999999998</v>
      </c>
    </row>
    <row r="24" spans="1:14" x14ac:dyDescent="0.35">
      <c r="A24" s="3" t="s">
        <v>155</v>
      </c>
      <c r="B24">
        <v>8.6300000000000002E-2</v>
      </c>
      <c r="C24">
        <v>2.0299999999999999E-2</v>
      </c>
      <c r="D24">
        <v>3.4000000000000002E-2</v>
      </c>
      <c r="E24">
        <v>2.9100000000000001E-2</v>
      </c>
      <c r="F24">
        <v>1.67E-2</v>
      </c>
      <c r="G24">
        <v>0.12770000000000001</v>
      </c>
      <c r="H24">
        <v>0.25609999999999999</v>
      </c>
      <c r="I24">
        <v>0.12670000000000001</v>
      </c>
      <c r="J24">
        <v>0.1048</v>
      </c>
      <c r="K24">
        <v>8.2199999999999995E-2</v>
      </c>
      <c r="L24">
        <v>0.28739999999999999</v>
      </c>
      <c r="M24" s="12">
        <v>0.54759999999999998</v>
      </c>
      <c r="N24">
        <v>9.4799999999999995E-2</v>
      </c>
    </row>
    <row r="25" spans="1:14" x14ac:dyDescent="0.35">
      <c r="A25" s="3" t="s">
        <v>168</v>
      </c>
      <c r="B25">
        <v>0.39760000000000001</v>
      </c>
      <c r="C25">
        <v>6.8500000000000005E-2</v>
      </c>
      <c r="D25" s="12">
        <v>0.73209999999999997</v>
      </c>
      <c r="E25">
        <v>4.1700000000000001E-2</v>
      </c>
      <c r="F25" s="12">
        <v>0.61980000000000002</v>
      </c>
      <c r="G25">
        <v>1.4E-3</v>
      </c>
      <c r="H25" s="12">
        <v>0.72719999999999996</v>
      </c>
      <c r="I25">
        <v>1.9E-3</v>
      </c>
      <c r="J25" s="12">
        <v>0.68310000000000004</v>
      </c>
      <c r="K25">
        <v>0.10639999999999999</v>
      </c>
      <c r="L25" s="12">
        <v>0.43159999999999998</v>
      </c>
      <c r="M25">
        <v>0.26919999999999999</v>
      </c>
      <c r="N25">
        <v>0.33850000000000002</v>
      </c>
    </row>
    <row r="26" spans="1:14" x14ac:dyDescent="0.35">
      <c r="A26" s="5" t="s">
        <v>169</v>
      </c>
    </row>
    <row r="27" spans="1:14" x14ac:dyDescent="0.35">
      <c r="A27" s="3" t="s">
        <v>170</v>
      </c>
      <c r="B27" s="12">
        <v>0.4889</v>
      </c>
      <c r="C27" s="12">
        <v>0.96779999999999999</v>
      </c>
      <c r="D27">
        <v>0.23519999999999999</v>
      </c>
      <c r="E27" s="12">
        <v>0.46820000000000001</v>
      </c>
      <c r="F27">
        <v>0.26290000000000002</v>
      </c>
      <c r="G27" s="12">
        <v>0.49619999999999997</v>
      </c>
      <c r="H27">
        <v>5.4300000000000001E-2</v>
      </c>
      <c r="I27" s="12">
        <v>0.84189999999999998</v>
      </c>
      <c r="J27">
        <v>0.34339999999999998</v>
      </c>
      <c r="K27" s="12">
        <v>0.56259999999999999</v>
      </c>
      <c r="L27">
        <v>1.89E-2</v>
      </c>
      <c r="M27">
        <v>0.1578</v>
      </c>
      <c r="N27">
        <v>0.46539999999999998</v>
      </c>
    </row>
    <row r="28" spans="1:14" x14ac:dyDescent="0.35">
      <c r="A28" s="3" t="s">
        <v>155</v>
      </c>
      <c r="B28">
        <v>0.1265</v>
      </c>
      <c r="C28">
        <v>5.0000000000000001E-3</v>
      </c>
      <c r="D28">
        <v>2.9999999999999997E-4</v>
      </c>
      <c r="E28">
        <v>0.12</v>
      </c>
      <c r="F28">
        <v>2.0000000000000001E-4</v>
      </c>
      <c r="G28">
        <v>0.16930000000000001</v>
      </c>
      <c r="H28">
        <v>9.8000000000000004E-2</v>
      </c>
      <c r="I28">
        <v>0.1258</v>
      </c>
      <c r="J28">
        <v>0.24879999999999999</v>
      </c>
      <c r="K28">
        <v>0.1007</v>
      </c>
      <c r="L28" s="12">
        <v>0.53949999999999998</v>
      </c>
      <c r="M28">
        <v>0.36670000000000003</v>
      </c>
      <c r="N28">
        <v>0.1089</v>
      </c>
    </row>
    <row r="29" spans="1:14" x14ac:dyDescent="0.35">
      <c r="A29" s="3" t="s">
        <v>171</v>
      </c>
      <c r="B29">
        <v>0.3846</v>
      </c>
      <c r="C29">
        <v>2.7199999999999998E-2</v>
      </c>
      <c r="D29" s="12">
        <v>0.76449999999999996</v>
      </c>
      <c r="E29">
        <v>0.4118</v>
      </c>
      <c r="F29" s="12">
        <v>0.7369</v>
      </c>
      <c r="G29">
        <v>0.33450000000000002</v>
      </c>
      <c r="H29" s="12">
        <v>0.84770000000000001</v>
      </c>
      <c r="I29">
        <v>3.2199999999999999E-2</v>
      </c>
      <c r="J29" s="12">
        <v>0.4078</v>
      </c>
      <c r="K29">
        <v>0.33679999999999999</v>
      </c>
      <c r="L29">
        <v>0.4415</v>
      </c>
      <c r="M29" s="12">
        <v>0.47549999999999998</v>
      </c>
      <c r="N29">
        <v>0.42570000000000002</v>
      </c>
    </row>
    <row r="30" spans="1:14" x14ac:dyDescent="0.35">
      <c r="A30" s="5" t="s">
        <v>172</v>
      </c>
    </row>
    <row r="31" spans="1:14" x14ac:dyDescent="0.35">
      <c r="A31" s="3" t="s">
        <v>173</v>
      </c>
      <c r="B31" s="12">
        <v>0.71709999999999996</v>
      </c>
      <c r="C31">
        <v>0.25659999999999999</v>
      </c>
      <c r="D31" s="12">
        <v>0.87849999999999995</v>
      </c>
      <c r="E31" s="12">
        <v>0.50370000000000004</v>
      </c>
      <c r="F31" s="12">
        <v>0.96970000000000001</v>
      </c>
      <c r="G31" s="12">
        <v>0.50719999999999998</v>
      </c>
      <c r="H31" s="12">
        <v>0.93710000000000004</v>
      </c>
      <c r="I31">
        <v>6.3600000000000004E-2</v>
      </c>
      <c r="J31" s="12">
        <v>0.86170000000000002</v>
      </c>
      <c r="K31">
        <v>0.2515</v>
      </c>
      <c r="L31">
        <v>0.21820000000000001</v>
      </c>
      <c r="M31" s="12">
        <v>0.60560000000000003</v>
      </c>
      <c r="N31">
        <v>0.59379999999999999</v>
      </c>
    </row>
    <row r="32" spans="1:14" x14ac:dyDescent="0.35">
      <c r="A32" s="3" t="s">
        <v>155</v>
      </c>
      <c r="B32">
        <v>9.5399999999999999E-2</v>
      </c>
      <c r="C32">
        <v>6.7299999999999999E-2</v>
      </c>
      <c r="D32">
        <v>2.7400000000000001E-2</v>
      </c>
      <c r="E32">
        <v>2.8999999999999998E-3</v>
      </c>
      <c r="F32">
        <v>2.6599999999999999E-2</v>
      </c>
      <c r="G32">
        <v>0.2671</v>
      </c>
      <c r="H32">
        <v>6.0999999999999999E-2</v>
      </c>
      <c r="I32">
        <v>0.29720000000000002</v>
      </c>
      <c r="J32">
        <v>0.10630000000000001</v>
      </c>
      <c r="K32">
        <v>5.28E-2</v>
      </c>
      <c r="L32" s="12">
        <v>0.70020000000000004</v>
      </c>
      <c r="M32">
        <v>0.20419999999999999</v>
      </c>
      <c r="N32">
        <v>0.1091</v>
      </c>
    </row>
    <row r="33" spans="1:14" x14ac:dyDescent="0.35">
      <c r="A33" s="3" t="s">
        <v>174</v>
      </c>
      <c r="B33">
        <v>0.1875</v>
      </c>
      <c r="C33" s="12">
        <v>0.67610000000000003</v>
      </c>
      <c r="D33">
        <v>9.4100000000000003E-2</v>
      </c>
      <c r="E33">
        <v>0.49340000000000001</v>
      </c>
      <c r="F33">
        <v>3.7000000000000002E-3</v>
      </c>
      <c r="G33">
        <v>0.22570000000000001</v>
      </c>
      <c r="H33">
        <v>1.9E-3</v>
      </c>
      <c r="I33" s="12">
        <v>0.63919999999999999</v>
      </c>
      <c r="J33">
        <v>3.2000000000000001E-2</v>
      </c>
      <c r="K33" s="12">
        <v>0.69569999999999999</v>
      </c>
      <c r="L33">
        <v>8.1500000000000003E-2</v>
      </c>
      <c r="M33">
        <v>0.19020000000000001</v>
      </c>
      <c r="N33">
        <v>0.29709999999999998</v>
      </c>
    </row>
    <row r="34" spans="1:14" x14ac:dyDescent="0.35">
      <c r="A34" s="5" t="s">
        <v>175</v>
      </c>
    </row>
    <row r="35" spans="1:14" x14ac:dyDescent="0.35">
      <c r="A35" s="3" t="s">
        <v>176</v>
      </c>
      <c r="B35" s="12">
        <v>0.52190000000000003</v>
      </c>
      <c r="C35" s="12">
        <v>0.90239999999999998</v>
      </c>
      <c r="D35" s="12">
        <v>0.69420000000000004</v>
      </c>
      <c r="E35" s="12">
        <v>0.57079999999999997</v>
      </c>
      <c r="F35">
        <v>0.3745</v>
      </c>
      <c r="G35">
        <v>0.26650000000000001</v>
      </c>
      <c r="H35">
        <v>0.2321</v>
      </c>
      <c r="I35">
        <v>0.4899</v>
      </c>
      <c r="J35">
        <v>0.22370000000000001</v>
      </c>
      <c r="K35">
        <v>0.41189999999999999</v>
      </c>
      <c r="L35">
        <v>0.14710000000000001</v>
      </c>
      <c r="M35" s="12">
        <v>0.90920000000000001</v>
      </c>
      <c r="N35">
        <v>0.53080000000000005</v>
      </c>
    </row>
    <row r="36" spans="1:14" x14ac:dyDescent="0.35">
      <c r="A36" s="3" t="s">
        <v>155</v>
      </c>
      <c r="B36">
        <v>0.39989999999999998</v>
      </c>
      <c r="C36">
        <v>5.7200000000000001E-2</v>
      </c>
      <c r="D36">
        <v>7.3599999999999999E-2</v>
      </c>
      <c r="E36">
        <v>0.11509999999999999</v>
      </c>
      <c r="F36">
        <v>0.27979999999999999</v>
      </c>
      <c r="G36" s="12">
        <v>0.62539999999999996</v>
      </c>
      <c r="H36" s="12">
        <v>0.57450000000000001</v>
      </c>
      <c r="I36" s="12">
        <v>0.50939999999999996</v>
      </c>
      <c r="J36" s="12">
        <v>0.52910000000000001</v>
      </c>
      <c r="K36">
        <v>8.2900000000000001E-2</v>
      </c>
      <c r="L36" s="12">
        <v>0.85219999999999996</v>
      </c>
      <c r="M36">
        <v>3.3799999999999997E-2</v>
      </c>
      <c r="N36">
        <v>0.2959</v>
      </c>
    </row>
    <row r="37" spans="1:14" x14ac:dyDescent="0.35">
      <c r="A37" s="3" t="s">
        <v>177</v>
      </c>
      <c r="B37">
        <v>7.8200000000000006E-2</v>
      </c>
      <c r="C37">
        <v>4.0399999999999998E-2</v>
      </c>
      <c r="D37">
        <v>0.2321</v>
      </c>
      <c r="E37">
        <v>0.31409999999999999</v>
      </c>
      <c r="F37">
        <v>0.34570000000000001</v>
      </c>
      <c r="G37">
        <v>0.1081</v>
      </c>
      <c r="H37">
        <v>0.19339999999999999</v>
      </c>
      <c r="I37">
        <v>5.9999999999999995E-4</v>
      </c>
      <c r="J37">
        <v>0.2472</v>
      </c>
      <c r="K37" s="12">
        <v>0.50509999999999999</v>
      </c>
      <c r="L37">
        <v>6.9999999999999999E-4</v>
      </c>
      <c r="M37">
        <v>5.7000000000000002E-2</v>
      </c>
      <c r="N37">
        <v>0.17330000000000001</v>
      </c>
    </row>
    <row r="38" spans="1:14" x14ac:dyDescent="0.35">
      <c r="A38" s="5" t="s">
        <v>178</v>
      </c>
    </row>
    <row r="39" spans="1:14" x14ac:dyDescent="0.35">
      <c r="A39" s="3" t="s">
        <v>179</v>
      </c>
      <c r="B39">
        <v>4.0000000000000002E-4</v>
      </c>
      <c r="C39">
        <v>7.3300000000000004E-2</v>
      </c>
      <c r="D39">
        <v>0.13120000000000001</v>
      </c>
      <c r="E39">
        <v>0.31730000000000003</v>
      </c>
      <c r="F39" s="12">
        <v>0.76759999999999995</v>
      </c>
      <c r="G39" s="12">
        <v>0.53739999999999999</v>
      </c>
      <c r="H39">
        <v>0.13489999999999999</v>
      </c>
      <c r="I39">
        <v>7.8600000000000003E-2</v>
      </c>
      <c r="J39" s="12">
        <v>0.63829999999999998</v>
      </c>
      <c r="K39" s="12">
        <v>0.49209999999999998</v>
      </c>
      <c r="L39">
        <v>0.16520000000000001</v>
      </c>
      <c r="M39">
        <v>1.2999999999999999E-3</v>
      </c>
      <c r="N39">
        <v>0.2339</v>
      </c>
    </row>
    <row r="40" spans="1:14" x14ac:dyDescent="0.35">
      <c r="A40" s="3" t="s">
        <v>155</v>
      </c>
      <c r="B40">
        <v>5.5899999999999998E-2</v>
      </c>
      <c r="C40">
        <v>3.04E-2</v>
      </c>
      <c r="D40">
        <v>2.0000000000000001E-4</v>
      </c>
      <c r="E40">
        <v>1.17E-2</v>
      </c>
      <c r="F40">
        <v>0.13070000000000001</v>
      </c>
      <c r="G40">
        <v>0.28910000000000002</v>
      </c>
      <c r="H40">
        <v>0.28870000000000001</v>
      </c>
      <c r="I40">
        <v>8.0699999999999994E-2</v>
      </c>
      <c r="J40">
        <v>5.57E-2</v>
      </c>
      <c r="K40">
        <v>8.8200000000000001E-2</v>
      </c>
      <c r="L40" s="12">
        <v>0.5131</v>
      </c>
      <c r="M40">
        <v>9.69E-2</v>
      </c>
      <c r="N40">
        <v>9.6500000000000002E-2</v>
      </c>
    </row>
    <row r="41" spans="1:14" x14ac:dyDescent="0.35">
      <c r="A41" s="3" t="s">
        <v>180</v>
      </c>
      <c r="B41" s="12">
        <v>0.94369999999999998</v>
      </c>
      <c r="C41" s="12">
        <v>0.89629999999999999</v>
      </c>
      <c r="D41" s="12">
        <v>0.86860000000000004</v>
      </c>
      <c r="E41" s="12">
        <v>0.67100000000000004</v>
      </c>
      <c r="F41">
        <v>0.1017</v>
      </c>
      <c r="G41">
        <v>0.17349999999999999</v>
      </c>
      <c r="H41" s="12">
        <v>0.57640000000000002</v>
      </c>
      <c r="I41" s="12">
        <v>0.84060000000000001</v>
      </c>
      <c r="J41">
        <v>0.30599999999999999</v>
      </c>
      <c r="K41">
        <v>0.41970000000000002</v>
      </c>
      <c r="L41">
        <v>0.32169999999999999</v>
      </c>
      <c r="M41" s="12">
        <v>0.90180000000000005</v>
      </c>
      <c r="N41">
        <v>0.66959999999999997</v>
      </c>
    </row>
    <row r="42" spans="1:14" x14ac:dyDescent="0.35">
      <c r="A42" s="5" t="s">
        <v>181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35">
      <c r="A43" s="5" t="s">
        <v>182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35">
      <c r="A44" s="3" t="s">
        <v>183</v>
      </c>
      <c r="B44" s="2">
        <v>0.17380000000000001</v>
      </c>
      <c r="C44" s="2">
        <v>0.2898</v>
      </c>
      <c r="D44" s="2">
        <v>0.20280000000000001</v>
      </c>
      <c r="E44" s="2">
        <v>0.2477</v>
      </c>
      <c r="F44" s="2">
        <v>0.15190000000000001</v>
      </c>
      <c r="G44" s="2">
        <v>0.1273</v>
      </c>
      <c r="H44" s="2">
        <v>0.15390000000000001</v>
      </c>
      <c r="I44" s="2">
        <v>0.17749999999999999</v>
      </c>
      <c r="J44" s="2">
        <v>0.1137</v>
      </c>
      <c r="K44" s="2">
        <v>0.22120000000000001</v>
      </c>
      <c r="L44" s="2">
        <v>0.12690000000000001</v>
      </c>
      <c r="M44" s="2">
        <v>0.1855</v>
      </c>
      <c r="N44" s="2">
        <v>0.19489999999999999</v>
      </c>
    </row>
    <row r="45" spans="1:14" x14ac:dyDescent="0.35">
      <c r="A45" s="3" t="s">
        <v>184</v>
      </c>
      <c r="B45" s="2">
        <v>0.19500000000000001</v>
      </c>
      <c r="C45" s="2">
        <v>0.26150000000000001</v>
      </c>
      <c r="D45" s="2">
        <v>0.19270000000000001</v>
      </c>
      <c r="E45" s="2">
        <v>0.21079999999999999</v>
      </c>
      <c r="F45" s="2">
        <v>0.20710000000000001</v>
      </c>
      <c r="G45" s="2">
        <v>0.1832</v>
      </c>
      <c r="H45" s="2">
        <v>0.1215</v>
      </c>
      <c r="I45" s="2">
        <v>0.26279999999999998</v>
      </c>
      <c r="J45" s="2">
        <v>0.19059999999999999</v>
      </c>
      <c r="K45" s="2">
        <v>0.22600000000000001</v>
      </c>
      <c r="L45" s="2">
        <v>0.2198</v>
      </c>
      <c r="M45" s="2">
        <v>0.1835</v>
      </c>
      <c r="N45" s="2">
        <v>0.20660000000000001</v>
      </c>
    </row>
    <row r="46" spans="1:14" x14ac:dyDescent="0.35">
      <c r="A46" s="3" t="s">
        <v>185</v>
      </c>
      <c r="B46" s="2">
        <v>0.19089999999999999</v>
      </c>
      <c r="C46" s="2">
        <v>0.224</v>
      </c>
      <c r="D46" s="2">
        <v>0.1749</v>
      </c>
      <c r="E46" s="2">
        <v>0.18590000000000001</v>
      </c>
      <c r="F46" s="2">
        <v>0.16619999999999999</v>
      </c>
      <c r="G46" s="2">
        <v>0.17019999999999999</v>
      </c>
      <c r="H46" s="2">
        <v>0.1787</v>
      </c>
      <c r="I46" s="2">
        <v>0.25169999999999998</v>
      </c>
      <c r="J46" s="2">
        <v>0.16059999999999999</v>
      </c>
      <c r="K46" s="2">
        <v>0.2747</v>
      </c>
      <c r="L46" s="2">
        <v>0.1741</v>
      </c>
      <c r="M46" s="2">
        <v>0.17910000000000001</v>
      </c>
      <c r="N46" s="2">
        <v>0.19400000000000001</v>
      </c>
    </row>
    <row r="47" spans="1:14" x14ac:dyDescent="0.35">
      <c r="A47" s="3" t="s">
        <v>186</v>
      </c>
      <c r="B47" s="2">
        <v>0.22670000000000001</v>
      </c>
      <c r="C47" s="2">
        <v>0.15859999999999999</v>
      </c>
      <c r="D47" s="2">
        <v>0.22589999999999999</v>
      </c>
      <c r="E47" s="2">
        <v>0.1986</v>
      </c>
      <c r="F47" s="2">
        <v>0.2205</v>
      </c>
      <c r="G47" s="2">
        <v>0.2404</v>
      </c>
      <c r="H47" s="2">
        <v>0.21210000000000001</v>
      </c>
      <c r="I47" s="2">
        <v>0.191</v>
      </c>
      <c r="J47" s="2">
        <v>0.27200000000000002</v>
      </c>
      <c r="K47" s="2">
        <v>0.17299999999999999</v>
      </c>
      <c r="L47" s="2">
        <v>0.1976</v>
      </c>
      <c r="M47" s="2">
        <v>0.186</v>
      </c>
      <c r="N47" s="2">
        <v>0.2087</v>
      </c>
    </row>
    <row r="48" spans="1:14" x14ac:dyDescent="0.35">
      <c r="A48" s="3" t="s">
        <v>187</v>
      </c>
      <c r="B48" s="2">
        <v>0.21360000000000001</v>
      </c>
      <c r="C48" s="2">
        <v>6.6100000000000006E-2</v>
      </c>
      <c r="D48" s="2">
        <v>0.20369999999999999</v>
      </c>
      <c r="E48" s="2">
        <v>0.15709999999999999</v>
      </c>
      <c r="F48" s="2">
        <v>0.25430000000000003</v>
      </c>
      <c r="G48" s="2">
        <v>0.27879999999999999</v>
      </c>
      <c r="H48" s="2">
        <v>0.33379999999999999</v>
      </c>
      <c r="I48" s="2">
        <v>0.11700000000000001</v>
      </c>
      <c r="J48" s="2">
        <v>0.26319999999999999</v>
      </c>
      <c r="K48" s="2">
        <v>0.1051</v>
      </c>
      <c r="L48" s="2">
        <v>0.28160000000000002</v>
      </c>
      <c r="M48" s="2">
        <v>0.26579999999999998</v>
      </c>
      <c r="N48" s="2">
        <v>0.1958</v>
      </c>
    </row>
    <row r="49" spans="1:14" x14ac:dyDescent="0.35">
      <c r="A49" s="3" t="s">
        <v>188</v>
      </c>
      <c r="B49" s="2">
        <v>49.9328</v>
      </c>
      <c r="C49" s="2">
        <v>41.756399999999999</v>
      </c>
      <c r="D49" s="2">
        <v>49.057299999999998</v>
      </c>
      <c r="E49" s="2">
        <v>46.193800000000003</v>
      </c>
      <c r="F49" s="2">
        <v>51.4041</v>
      </c>
      <c r="G49" s="2">
        <v>52.701799999999999</v>
      </c>
      <c r="H49" s="2">
        <v>54.653799999999997</v>
      </c>
      <c r="I49" s="2">
        <v>45.694400000000002</v>
      </c>
      <c r="J49" s="2">
        <v>53.426600000000001</v>
      </c>
      <c r="K49" s="2">
        <v>44.860300000000002</v>
      </c>
      <c r="L49" s="2">
        <v>52.3887</v>
      </c>
      <c r="M49" s="2">
        <v>51.113700000000001</v>
      </c>
      <c r="N49" s="2">
        <v>48.6402</v>
      </c>
    </row>
    <row r="50" spans="1:14" x14ac:dyDescent="0.35">
      <c r="A50" s="5" t="s">
        <v>189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35">
      <c r="A51" s="3" t="s">
        <v>190</v>
      </c>
      <c r="B51" s="2">
        <v>0.41199999999999998</v>
      </c>
      <c r="C51" s="2">
        <v>0.40849999999999997</v>
      </c>
      <c r="D51" s="2">
        <v>0.4244</v>
      </c>
      <c r="E51" s="2">
        <v>0.4158</v>
      </c>
      <c r="F51" s="2">
        <v>0.59360000000000002</v>
      </c>
      <c r="G51" s="2">
        <v>0.49359999999999998</v>
      </c>
      <c r="H51" s="2">
        <v>0.4541</v>
      </c>
      <c r="I51" s="2">
        <v>0.42649999999999999</v>
      </c>
      <c r="J51" s="2">
        <v>0.60840000000000005</v>
      </c>
      <c r="K51" s="2">
        <v>0.55430000000000001</v>
      </c>
      <c r="L51" s="2">
        <v>0.4143</v>
      </c>
      <c r="M51" s="2">
        <v>0.34339999999999998</v>
      </c>
      <c r="N51" s="2">
        <v>0.45090000000000002</v>
      </c>
    </row>
    <row r="52" spans="1:14" x14ac:dyDescent="0.35">
      <c r="A52" s="3" t="s">
        <v>191</v>
      </c>
      <c r="B52" s="2">
        <v>0.58799999999999997</v>
      </c>
      <c r="C52" s="2">
        <v>0.59150000000000003</v>
      </c>
      <c r="D52" s="2">
        <v>0.5756</v>
      </c>
      <c r="E52" s="2">
        <v>0.58420000000000005</v>
      </c>
      <c r="F52" s="2">
        <v>0.40639999999999998</v>
      </c>
      <c r="G52" s="2">
        <v>0.50639999999999996</v>
      </c>
      <c r="H52" s="2">
        <v>0.54590000000000005</v>
      </c>
      <c r="I52" s="2">
        <v>0.57350000000000001</v>
      </c>
      <c r="J52" s="2">
        <v>0.3916</v>
      </c>
      <c r="K52" s="2">
        <v>0.44569999999999999</v>
      </c>
      <c r="L52" s="2">
        <v>0.5857</v>
      </c>
      <c r="M52" s="2">
        <v>0.65659999999999996</v>
      </c>
      <c r="N52" s="2">
        <v>0.54910000000000003</v>
      </c>
    </row>
    <row r="53" spans="1:14" x14ac:dyDescent="0.35">
      <c r="A53" s="5" t="s">
        <v>192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35">
      <c r="A54" s="14">
        <v>44986</v>
      </c>
      <c r="B54" s="2">
        <v>0.24510000000000001</v>
      </c>
      <c r="C54" s="2">
        <v>0.16550000000000001</v>
      </c>
      <c r="D54" s="2">
        <v>0.28129999999999999</v>
      </c>
      <c r="E54" s="2">
        <v>0.19339999999999999</v>
      </c>
      <c r="F54" s="2">
        <v>0.22950000000000001</v>
      </c>
      <c r="G54" s="2">
        <v>0.20050000000000001</v>
      </c>
      <c r="H54" s="2">
        <v>0.33789999999999998</v>
      </c>
      <c r="I54" s="2">
        <v>0.15679999999999999</v>
      </c>
      <c r="J54" s="2">
        <v>0.1802</v>
      </c>
      <c r="K54" s="2">
        <v>9.1600000000000001E-2</v>
      </c>
      <c r="L54" s="2">
        <v>0.26079999999999998</v>
      </c>
      <c r="M54" s="2">
        <v>0.30349999999999999</v>
      </c>
      <c r="N54" s="2">
        <v>0.221</v>
      </c>
    </row>
    <row r="55" spans="1:14" x14ac:dyDescent="0.35">
      <c r="A55" s="14">
        <v>45020</v>
      </c>
      <c r="B55" s="2">
        <v>0.12039999999999999</v>
      </c>
      <c r="C55" s="2">
        <v>0.1187</v>
      </c>
      <c r="D55" s="2">
        <v>0.151</v>
      </c>
      <c r="E55" s="2">
        <v>0.13769999999999999</v>
      </c>
      <c r="F55" s="2">
        <v>0.14219999999999999</v>
      </c>
      <c r="G55" s="2">
        <v>9.0999999999999998E-2</v>
      </c>
      <c r="H55" s="2">
        <v>0.14119999999999999</v>
      </c>
      <c r="I55" s="2">
        <v>0.1162</v>
      </c>
      <c r="J55" s="2">
        <v>0.1173</v>
      </c>
      <c r="K55" s="2">
        <v>9.8000000000000004E-2</v>
      </c>
      <c r="L55" s="2">
        <v>0.122</v>
      </c>
      <c r="M55" s="2">
        <v>0.1293</v>
      </c>
      <c r="N55" s="2">
        <v>0.12620000000000001</v>
      </c>
    </row>
    <row r="56" spans="1:14" x14ac:dyDescent="0.35">
      <c r="A56" s="14">
        <v>45082</v>
      </c>
      <c r="B56" s="2">
        <v>0.20979999999999999</v>
      </c>
      <c r="C56" s="2">
        <v>0.2424</v>
      </c>
      <c r="D56" s="2">
        <v>0.20100000000000001</v>
      </c>
      <c r="E56" s="2">
        <v>0.23880000000000001</v>
      </c>
      <c r="F56" s="2">
        <v>0.20930000000000001</v>
      </c>
      <c r="G56" s="2">
        <v>0.2203</v>
      </c>
      <c r="H56" s="2">
        <v>0.1807</v>
      </c>
      <c r="I56" s="2">
        <v>0.2243</v>
      </c>
      <c r="J56" s="2">
        <v>0.1565</v>
      </c>
      <c r="K56" s="2">
        <v>0.18010000000000001</v>
      </c>
      <c r="L56" s="2">
        <v>0.18160000000000001</v>
      </c>
      <c r="M56" s="2">
        <v>0.20830000000000001</v>
      </c>
      <c r="N56" s="2">
        <v>0.2112</v>
      </c>
    </row>
    <row r="57" spans="1:14" x14ac:dyDescent="0.35">
      <c r="A57" s="14">
        <v>45145</v>
      </c>
      <c r="B57" s="2">
        <v>0.12479999999999999</v>
      </c>
      <c r="C57" s="2">
        <v>0.1714</v>
      </c>
      <c r="D57" s="2">
        <v>0.115</v>
      </c>
      <c r="E57" s="2">
        <v>0.14030000000000001</v>
      </c>
      <c r="F57" s="2">
        <v>0.13350000000000001</v>
      </c>
      <c r="G57" s="2">
        <v>0.14599999999999999</v>
      </c>
      <c r="H57" s="2">
        <v>0.1033</v>
      </c>
      <c r="I57" s="2">
        <v>0.15890000000000001</v>
      </c>
      <c r="J57" s="2">
        <v>0.1497</v>
      </c>
      <c r="K57" s="2">
        <v>0.18090000000000001</v>
      </c>
      <c r="L57" s="2">
        <v>0.1431</v>
      </c>
      <c r="M57" s="2">
        <v>9.2100000000000001E-2</v>
      </c>
      <c r="N57" s="2">
        <v>0.1381</v>
      </c>
    </row>
    <row r="58" spans="1:14" x14ac:dyDescent="0.35">
      <c r="A58" s="14">
        <v>45239</v>
      </c>
      <c r="B58" s="2">
        <v>0.14280000000000001</v>
      </c>
      <c r="C58" s="2">
        <v>0.222</v>
      </c>
      <c r="D58" s="2">
        <v>9.8500000000000004E-2</v>
      </c>
      <c r="E58" s="2">
        <v>0.1797</v>
      </c>
      <c r="F58" s="2">
        <v>0.15759999999999999</v>
      </c>
      <c r="G58" s="2">
        <v>0.18590000000000001</v>
      </c>
      <c r="H58" s="2">
        <v>6.9500000000000006E-2</v>
      </c>
      <c r="I58" s="2">
        <v>0.2097</v>
      </c>
      <c r="J58" s="2">
        <v>0.24199999999999999</v>
      </c>
      <c r="K58" s="2">
        <v>0.33760000000000001</v>
      </c>
      <c r="L58" s="2">
        <v>0.1328</v>
      </c>
      <c r="M58" s="2">
        <v>0.10150000000000001</v>
      </c>
      <c r="N58" s="2">
        <v>0.16819999999999999</v>
      </c>
    </row>
    <row r="59" spans="1:14" x14ac:dyDescent="0.35">
      <c r="A59" s="3" t="s">
        <v>193</v>
      </c>
      <c r="B59" s="2">
        <v>0.15720000000000001</v>
      </c>
      <c r="C59" s="2">
        <v>0.08</v>
      </c>
      <c r="D59" s="2">
        <v>0.1532</v>
      </c>
      <c r="E59" s="2">
        <v>0.1101</v>
      </c>
      <c r="F59" s="2">
        <v>0.12790000000000001</v>
      </c>
      <c r="G59" s="2">
        <v>0.15640000000000001</v>
      </c>
      <c r="H59" s="2">
        <v>0.16739999999999999</v>
      </c>
      <c r="I59" s="2">
        <v>0.1341</v>
      </c>
      <c r="J59" s="2">
        <v>0.15429999999999999</v>
      </c>
      <c r="K59" s="2">
        <v>0.11169999999999999</v>
      </c>
      <c r="L59" s="2">
        <v>0.15970000000000001</v>
      </c>
      <c r="M59" s="2">
        <v>0.16539999999999999</v>
      </c>
      <c r="N59" s="2">
        <v>0.13539999999999999</v>
      </c>
    </row>
    <row r="60" spans="1:14" x14ac:dyDescent="0.35">
      <c r="A60" s="3" t="s">
        <v>188</v>
      </c>
      <c r="B60" s="2">
        <v>5.3536999999999999</v>
      </c>
      <c r="C60" s="2">
        <v>6.2037000000000004</v>
      </c>
      <c r="D60" s="20">
        <v>4.8670999999999998</v>
      </c>
      <c r="E60" s="2">
        <v>5.7747000000000002</v>
      </c>
      <c r="F60" s="2">
        <v>5.5399000000000003</v>
      </c>
      <c r="G60" s="2">
        <v>5.9273999999999996</v>
      </c>
      <c r="H60" s="20">
        <v>4.5019999999999998</v>
      </c>
      <c r="I60" s="2">
        <v>6.2134999999999998</v>
      </c>
      <c r="J60" s="2">
        <v>6.2533000000000003</v>
      </c>
      <c r="K60" s="19">
        <v>7.2385000000000002</v>
      </c>
      <c r="L60" s="2">
        <v>5.4199000000000002</v>
      </c>
      <c r="M60" s="20">
        <v>4.7766999999999999</v>
      </c>
      <c r="N60" s="2">
        <v>5.6256000000000004</v>
      </c>
    </row>
    <row r="61" spans="1:14" x14ac:dyDescent="0.35">
      <c r="A61" s="5" t="s">
        <v>194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35">
      <c r="A62" s="3" t="s">
        <v>195</v>
      </c>
      <c r="B62" s="2">
        <v>8.4699999999999998E-2</v>
      </c>
      <c r="C62" s="2">
        <v>5.2600000000000001E-2</v>
      </c>
      <c r="D62" s="2">
        <v>0.115</v>
      </c>
      <c r="E62" s="2">
        <v>4.9500000000000002E-2</v>
      </c>
      <c r="F62" s="2">
        <v>7.0400000000000004E-2</v>
      </c>
      <c r="G62" s="2">
        <v>5.8299999999999998E-2</v>
      </c>
      <c r="H62" s="2">
        <v>0.13769999999999999</v>
      </c>
      <c r="I62" s="2">
        <v>7.2099999999999997E-2</v>
      </c>
      <c r="J62" s="2">
        <v>7.8200000000000006E-2</v>
      </c>
      <c r="K62" s="2">
        <v>4.7800000000000002E-2</v>
      </c>
      <c r="L62" s="2">
        <v>0.10780000000000001</v>
      </c>
      <c r="M62" s="2">
        <v>0.12520000000000001</v>
      </c>
      <c r="N62" s="2">
        <v>7.9799999999999996E-2</v>
      </c>
    </row>
    <row r="63" spans="1:14" x14ac:dyDescent="0.35">
      <c r="A63" s="3" t="s">
        <v>196</v>
      </c>
      <c r="B63" s="2">
        <v>0.1699</v>
      </c>
      <c r="C63" s="2">
        <v>0.1484</v>
      </c>
      <c r="D63" s="2">
        <v>0.15479999999999999</v>
      </c>
      <c r="E63" s="2">
        <v>0.17760000000000001</v>
      </c>
      <c r="F63" s="2">
        <v>0.16220000000000001</v>
      </c>
      <c r="G63" s="2">
        <v>0.13780000000000001</v>
      </c>
      <c r="H63" s="2">
        <v>0.20019999999999999</v>
      </c>
      <c r="I63" s="2">
        <v>0.1303</v>
      </c>
      <c r="J63" s="2">
        <v>0.1195</v>
      </c>
      <c r="K63" s="2">
        <v>8.1500000000000003E-2</v>
      </c>
      <c r="L63" s="2">
        <v>0.15970000000000001</v>
      </c>
      <c r="M63" s="2">
        <v>0.16639999999999999</v>
      </c>
      <c r="N63" s="2">
        <v>0.15559999999999999</v>
      </c>
    </row>
    <row r="64" spans="1:14" x14ac:dyDescent="0.35">
      <c r="A64" s="3" t="s">
        <v>197</v>
      </c>
      <c r="B64" s="2">
        <v>0.3664</v>
      </c>
      <c r="C64" s="2">
        <v>0.3241</v>
      </c>
      <c r="D64" s="2">
        <v>0.43659999999999999</v>
      </c>
      <c r="E64" s="2">
        <v>0.36880000000000002</v>
      </c>
      <c r="F64" s="2">
        <v>0.38150000000000001</v>
      </c>
      <c r="G64" s="2">
        <v>0.3674</v>
      </c>
      <c r="H64" s="2">
        <v>0.37180000000000002</v>
      </c>
      <c r="I64" s="2">
        <v>0.27839999999999998</v>
      </c>
      <c r="J64" s="2">
        <v>0.29909999999999998</v>
      </c>
      <c r="K64" s="2">
        <v>0.31690000000000002</v>
      </c>
      <c r="L64" s="2">
        <v>0.3609</v>
      </c>
      <c r="M64" s="2">
        <v>0.4</v>
      </c>
      <c r="N64" s="2">
        <v>0.36159999999999998</v>
      </c>
    </row>
    <row r="65" spans="1:14" x14ac:dyDescent="0.35">
      <c r="A65" s="3" t="s">
        <v>198</v>
      </c>
      <c r="B65" s="2">
        <v>0.22550000000000001</v>
      </c>
      <c r="C65" s="2">
        <v>0.30809999999999998</v>
      </c>
      <c r="D65" s="2">
        <v>0.18090000000000001</v>
      </c>
      <c r="E65" s="2">
        <v>0.26169999999999999</v>
      </c>
      <c r="F65" s="2">
        <v>0.2266</v>
      </c>
      <c r="G65" s="2">
        <v>0.24229999999999999</v>
      </c>
      <c r="H65" s="2">
        <v>0.16389999999999999</v>
      </c>
      <c r="I65" s="2">
        <v>0.29449999999999998</v>
      </c>
      <c r="J65" s="2">
        <v>0.2301</v>
      </c>
      <c r="K65" s="2">
        <v>0.25769999999999998</v>
      </c>
      <c r="L65" s="2">
        <v>0.19389999999999999</v>
      </c>
      <c r="M65" s="2">
        <v>0.17199999999999999</v>
      </c>
      <c r="N65" s="2">
        <v>0.23569999999999999</v>
      </c>
    </row>
    <row r="66" spans="1:14" x14ac:dyDescent="0.35">
      <c r="A66" s="3" t="s">
        <v>199</v>
      </c>
      <c r="B66" s="2">
        <v>9.2499999999999999E-2</v>
      </c>
      <c r="C66" s="2">
        <v>0.13200000000000001</v>
      </c>
      <c r="D66" s="2">
        <v>6.8199999999999997E-2</v>
      </c>
      <c r="E66" s="2">
        <v>0.1086</v>
      </c>
      <c r="F66" s="2">
        <v>9.8199999999999996E-2</v>
      </c>
      <c r="G66" s="2">
        <v>0.12620000000000001</v>
      </c>
      <c r="H66" s="2">
        <v>5.4800000000000001E-2</v>
      </c>
      <c r="I66" s="2">
        <v>0.16669999999999999</v>
      </c>
      <c r="J66" s="2">
        <v>0.19259999999999999</v>
      </c>
      <c r="K66" s="2">
        <v>0.25469999999999998</v>
      </c>
      <c r="L66" s="2">
        <v>0.10730000000000001</v>
      </c>
      <c r="M66" s="2">
        <v>6.7799999999999999E-2</v>
      </c>
      <c r="N66" s="2">
        <v>0.1139</v>
      </c>
    </row>
    <row r="67" spans="1:14" x14ac:dyDescent="0.35">
      <c r="A67" s="3" t="s">
        <v>193</v>
      </c>
      <c r="B67" s="2">
        <v>6.0999999999999999E-2</v>
      </c>
      <c r="C67" s="2">
        <v>3.49E-2</v>
      </c>
      <c r="D67" s="2">
        <v>4.4499999999999998E-2</v>
      </c>
      <c r="E67" s="2">
        <v>3.3799999999999997E-2</v>
      </c>
      <c r="F67" s="2">
        <v>6.1100000000000002E-2</v>
      </c>
      <c r="G67" s="2">
        <v>6.8000000000000005E-2</v>
      </c>
      <c r="H67" s="2">
        <v>7.1599999999999997E-2</v>
      </c>
      <c r="I67" s="2">
        <v>5.8099999999999999E-2</v>
      </c>
      <c r="J67" s="2">
        <v>8.0500000000000002E-2</v>
      </c>
      <c r="K67" s="2">
        <v>4.1399999999999999E-2</v>
      </c>
      <c r="L67" s="2">
        <v>7.0400000000000004E-2</v>
      </c>
      <c r="M67" s="2">
        <v>6.8500000000000005E-2</v>
      </c>
      <c r="N67" s="2">
        <v>5.3400000000000003E-2</v>
      </c>
    </row>
    <row r="68" spans="1:14" x14ac:dyDescent="0.35">
      <c r="A68" s="5" t="s">
        <v>200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5">
      <c r="A69" s="3" t="s">
        <v>201</v>
      </c>
      <c r="B69" s="2">
        <v>0.57820000000000005</v>
      </c>
      <c r="C69" s="2">
        <v>0.64490000000000003</v>
      </c>
      <c r="D69" s="2">
        <v>0.49959999999999999</v>
      </c>
      <c r="E69" s="2">
        <v>0.61180000000000001</v>
      </c>
      <c r="F69" s="2">
        <v>0.61990000000000001</v>
      </c>
      <c r="G69" s="2">
        <v>0.64280000000000004</v>
      </c>
      <c r="H69" s="2">
        <v>0.48720000000000002</v>
      </c>
      <c r="I69" s="2">
        <v>0.68320000000000003</v>
      </c>
      <c r="J69" s="2">
        <v>0.70009999999999994</v>
      </c>
      <c r="K69" s="2">
        <v>0.70889999999999997</v>
      </c>
      <c r="L69" s="2">
        <v>0.57809999999999995</v>
      </c>
      <c r="M69" s="2">
        <v>0.54149999999999998</v>
      </c>
      <c r="N69" s="2">
        <v>0.5998</v>
      </c>
    </row>
    <row r="70" spans="1:14" x14ac:dyDescent="0.35">
      <c r="A70" s="3" t="s">
        <v>202</v>
      </c>
      <c r="B70" s="2">
        <v>0.29480000000000001</v>
      </c>
      <c r="C70" s="2">
        <v>0.26779999999999998</v>
      </c>
      <c r="D70" s="2">
        <v>0.33710000000000001</v>
      </c>
      <c r="E70" s="2">
        <v>0.28699999999999998</v>
      </c>
      <c r="F70" s="2">
        <v>0.28820000000000001</v>
      </c>
      <c r="G70" s="2">
        <v>0.26050000000000001</v>
      </c>
      <c r="H70" s="2">
        <v>0.34200000000000003</v>
      </c>
      <c r="I70" s="2">
        <v>0.23019999999999999</v>
      </c>
      <c r="J70" s="2">
        <v>0.23250000000000001</v>
      </c>
      <c r="K70" s="2">
        <v>0.2102</v>
      </c>
      <c r="L70" s="2">
        <v>0.32319999999999999</v>
      </c>
      <c r="M70" s="2">
        <v>0.31540000000000001</v>
      </c>
      <c r="N70" s="2">
        <v>0.28670000000000001</v>
      </c>
    </row>
    <row r="71" spans="1:14" x14ac:dyDescent="0.35">
      <c r="A71" s="3" t="s">
        <v>203</v>
      </c>
      <c r="B71" s="2">
        <v>0.1138</v>
      </c>
      <c r="C71" s="2">
        <v>7.3700000000000002E-2</v>
      </c>
      <c r="D71" s="2">
        <v>0.15110000000000001</v>
      </c>
      <c r="E71" s="2">
        <v>8.7099999999999997E-2</v>
      </c>
      <c r="F71" s="2">
        <v>7.6300000000000007E-2</v>
      </c>
      <c r="G71" s="2">
        <v>7.7700000000000005E-2</v>
      </c>
      <c r="H71" s="2">
        <v>0.1527</v>
      </c>
      <c r="I71" s="2">
        <v>6.5000000000000002E-2</v>
      </c>
      <c r="J71" s="2">
        <v>6.0199999999999997E-2</v>
      </c>
      <c r="K71" s="2">
        <v>6.5199999999999994E-2</v>
      </c>
      <c r="L71" s="2">
        <v>8.7800000000000003E-2</v>
      </c>
      <c r="M71" s="2">
        <v>0.13980000000000001</v>
      </c>
      <c r="N71" s="2">
        <v>9.9400000000000002E-2</v>
      </c>
    </row>
    <row r="72" spans="1:14" x14ac:dyDescent="0.35">
      <c r="A72" s="3" t="s">
        <v>193</v>
      </c>
      <c r="B72" s="2">
        <v>1.32E-2</v>
      </c>
      <c r="C72" s="2">
        <v>1.3599999999999999E-2</v>
      </c>
      <c r="D72" s="2">
        <v>1.21E-2</v>
      </c>
      <c r="E72" s="2">
        <v>1.4E-2</v>
      </c>
      <c r="F72" s="2">
        <v>1.5599999999999999E-2</v>
      </c>
      <c r="G72" s="2">
        <v>1.9E-2</v>
      </c>
      <c r="H72" s="2">
        <v>1.8100000000000002E-2</v>
      </c>
      <c r="I72" s="2">
        <v>2.1600000000000001E-2</v>
      </c>
      <c r="J72" s="2">
        <v>7.1999999999999998E-3</v>
      </c>
      <c r="K72" s="2">
        <v>1.5699999999999999E-2</v>
      </c>
      <c r="L72" s="2">
        <v>1.09E-2</v>
      </c>
      <c r="M72" s="2">
        <v>3.3999999999999998E-3</v>
      </c>
      <c r="N72" s="2">
        <v>1.41E-2</v>
      </c>
    </row>
    <row r="73" spans="1:14" x14ac:dyDescent="0.35">
      <c r="A73" s="5" t="s">
        <v>204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35">
      <c r="A74" s="3" t="s">
        <v>205</v>
      </c>
      <c r="B74" s="2">
        <v>0.15540000000000001</v>
      </c>
      <c r="C74" s="2">
        <v>6.9900000000000004E-2</v>
      </c>
      <c r="D74" s="2">
        <v>0.22520000000000001</v>
      </c>
      <c r="E74" s="2">
        <v>0.1148</v>
      </c>
      <c r="F74" s="2">
        <v>0.159</v>
      </c>
      <c r="G74" s="2">
        <v>0.1042</v>
      </c>
      <c r="H74" s="2">
        <v>0.20230000000000001</v>
      </c>
      <c r="I74" s="2">
        <v>8.5999999999999993E-2</v>
      </c>
      <c r="J74" s="2">
        <v>0.1426</v>
      </c>
      <c r="K74" s="2">
        <v>6.5799999999999997E-2</v>
      </c>
      <c r="L74" s="2">
        <v>0.1721</v>
      </c>
      <c r="M74" s="2">
        <v>0.20050000000000001</v>
      </c>
      <c r="N74" s="2">
        <v>0.1406</v>
      </c>
    </row>
    <row r="75" spans="1:14" x14ac:dyDescent="0.35">
      <c r="A75" s="3" t="s">
        <v>206</v>
      </c>
      <c r="B75" s="2">
        <v>4.0800000000000003E-2</v>
      </c>
      <c r="C75" s="2">
        <v>1.5100000000000001E-2</v>
      </c>
      <c r="D75" s="2">
        <v>4.6600000000000003E-2</v>
      </c>
      <c r="E75" s="2">
        <v>3.2500000000000001E-2</v>
      </c>
      <c r="F75" s="2">
        <v>1.9199999999999998E-2</v>
      </c>
      <c r="G75" s="2">
        <v>1.5800000000000002E-2</v>
      </c>
      <c r="H75" s="2">
        <v>4.5699999999999998E-2</v>
      </c>
      <c r="I75" s="2">
        <v>8.3999999999999995E-3</v>
      </c>
      <c r="J75" s="2">
        <v>0.01</v>
      </c>
      <c r="K75" s="2">
        <v>1.84E-2</v>
      </c>
      <c r="L75" s="2">
        <v>2.9700000000000001E-2</v>
      </c>
      <c r="M75" s="2">
        <v>3.9100000000000003E-2</v>
      </c>
      <c r="N75" s="2">
        <v>2.92E-2</v>
      </c>
    </row>
    <row r="76" spans="1:14" x14ac:dyDescent="0.35">
      <c r="A76" s="3" t="s">
        <v>207</v>
      </c>
      <c r="B76" s="2">
        <v>0.41610000000000003</v>
      </c>
      <c r="C76" s="2">
        <v>0.26290000000000002</v>
      </c>
      <c r="D76" s="2">
        <v>0.43630000000000002</v>
      </c>
      <c r="E76" s="2">
        <v>0.39219999999999999</v>
      </c>
      <c r="F76" s="2">
        <v>0.49370000000000003</v>
      </c>
      <c r="G76" s="2">
        <v>0.40079999999999999</v>
      </c>
      <c r="H76" s="2">
        <v>0.49070000000000003</v>
      </c>
      <c r="I76" s="2">
        <v>0.27939999999999998</v>
      </c>
      <c r="J76" s="2">
        <v>0.3876</v>
      </c>
      <c r="K76" s="2">
        <v>0.30759999999999998</v>
      </c>
      <c r="L76" s="2">
        <v>0.44919999999999999</v>
      </c>
      <c r="M76" s="2">
        <v>0.41560000000000002</v>
      </c>
      <c r="N76" s="2">
        <v>0.39069999999999999</v>
      </c>
    </row>
    <row r="77" spans="1:14" x14ac:dyDescent="0.35">
      <c r="A77" s="3" t="s">
        <v>208</v>
      </c>
      <c r="B77" s="2">
        <v>0.13020000000000001</v>
      </c>
      <c r="C77" s="2">
        <v>0.1095</v>
      </c>
      <c r="D77" s="2">
        <v>0.1066</v>
      </c>
      <c r="E77" s="2">
        <v>0.1137</v>
      </c>
      <c r="F77" s="2">
        <v>9.7299999999999998E-2</v>
      </c>
      <c r="G77" s="2">
        <v>9.1800000000000007E-2</v>
      </c>
      <c r="H77" s="2">
        <v>0.10349999999999999</v>
      </c>
      <c r="I77" s="2">
        <v>0.1091</v>
      </c>
      <c r="J77" s="2">
        <v>0.1206</v>
      </c>
      <c r="K77" s="2">
        <v>0.13220000000000001</v>
      </c>
      <c r="L77" s="2">
        <v>5.5599999999999997E-2</v>
      </c>
      <c r="M77" s="2">
        <v>9.2499999999999999E-2</v>
      </c>
      <c r="N77" s="2">
        <v>0.11020000000000001</v>
      </c>
    </row>
    <row r="78" spans="1:14" x14ac:dyDescent="0.35">
      <c r="A78" s="3" t="s">
        <v>209</v>
      </c>
      <c r="B78" s="2">
        <v>5.96E-2</v>
      </c>
      <c r="C78" s="2">
        <v>0.12659999999999999</v>
      </c>
      <c r="D78" s="2">
        <v>2.5600000000000001E-2</v>
      </c>
      <c r="E78" s="2">
        <v>6.8400000000000002E-2</v>
      </c>
      <c r="F78" s="2">
        <v>2.7099999999999999E-2</v>
      </c>
      <c r="G78" s="2">
        <v>6.5600000000000006E-2</v>
      </c>
      <c r="H78" s="2">
        <v>2.7E-2</v>
      </c>
      <c r="I78" s="2">
        <v>0.12039999999999999</v>
      </c>
      <c r="J78" s="2">
        <v>5.8799999999999998E-2</v>
      </c>
      <c r="K78" s="2">
        <v>5.2400000000000002E-2</v>
      </c>
      <c r="L78" s="2">
        <v>6.3700000000000007E-2</v>
      </c>
      <c r="M78" s="2">
        <v>6.8400000000000002E-2</v>
      </c>
      <c r="N78" s="2">
        <v>6.4799999999999996E-2</v>
      </c>
    </row>
    <row r="79" spans="1:14" x14ac:dyDescent="0.35">
      <c r="A79" s="3" t="s">
        <v>210</v>
      </c>
      <c r="B79" s="2">
        <v>8.14E-2</v>
      </c>
      <c r="C79" s="2">
        <v>0.10199999999999999</v>
      </c>
      <c r="D79" s="2">
        <v>8.2299999999999998E-2</v>
      </c>
      <c r="E79" s="2">
        <v>0.1072</v>
      </c>
      <c r="F79" s="2">
        <v>9.0300000000000005E-2</v>
      </c>
      <c r="G79" s="2">
        <v>0.1114</v>
      </c>
      <c r="H79" s="2">
        <v>7.1800000000000003E-2</v>
      </c>
      <c r="I79" s="2">
        <v>0.10489999999999999</v>
      </c>
      <c r="J79" s="2">
        <v>9.8000000000000004E-2</v>
      </c>
      <c r="K79" s="2">
        <v>0.1678</v>
      </c>
      <c r="L79" s="2">
        <v>8.0100000000000005E-2</v>
      </c>
      <c r="M79" s="2">
        <v>9.69E-2</v>
      </c>
      <c r="N79" s="2">
        <v>9.64E-2</v>
      </c>
    </row>
    <row r="80" spans="1:14" x14ac:dyDescent="0.35">
      <c r="A80" s="3" t="s">
        <v>211</v>
      </c>
      <c r="B80" s="2">
        <v>4.0300000000000002E-2</v>
      </c>
      <c r="C80" s="2">
        <v>7.1099999999999997E-2</v>
      </c>
      <c r="D80" s="2">
        <v>3.0300000000000001E-2</v>
      </c>
      <c r="E80" s="2">
        <v>4.4400000000000002E-2</v>
      </c>
      <c r="F80" s="2">
        <v>4.0300000000000002E-2</v>
      </c>
      <c r="G80" s="2">
        <v>7.0400000000000004E-2</v>
      </c>
      <c r="H80" s="2">
        <v>1.46E-2</v>
      </c>
      <c r="I80" s="2">
        <v>7.22E-2</v>
      </c>
      <c r="J80" s="2">
        <v>5.8700000000000002E-2</v>
      </c>
      <c r="K80" s="2">
        <v>7.6200000000000004E-2</v>
      </c>
      <c r="L80" s="2">
        <v>5.2999999999999999E-2</v>
      </c>
      <c r="M80" s="2">
        <v>2.24E-2</v>
      </c>
      <c r="N80" s="2">
        <v>4.8500000000000001E-2</v>
      </c>
    </row>
    <row r="81" spans="1:15" x14ac:dyDescent="0.35">
      <c r="A81" s="3" t="s">
        <v>212</v>
      </c>
      <c r="B81" s="2">
        <v>6.88E-2</v>
      </c>
      <c r="C81" s="2">
        <v>0.23769999999999999</v>
      </c>
      <c r="D81" s="2">
        <v>4.07E-2</v>
      </c>
      <c r="E81" s="2">
        <v>0.12239999999999999</v>
      </c>
      <c r="F81" s="2">
        <v>6.8099999999999994E-2</v>
      </c>
      <c r="G81" s="2">
        <v>0.12970000000000001</v>
      </c>
      <c r="H81" s="2">
        <v>3.2800000000000003E-2</v>
      </c>
      <c r="I81" s="2">
        <v>0.2104</v>
      </c>
      <c r="J81" s="2">
        <v>0.12039999999999999</v>
      </c>
      <c r="K81" s="2">
        <v>0.1772</v>
      </c>
      <c r="L81" s="2">
        <v>8.5999999999999993E-2</v>
      </c>
      <c r="M81" s="2">
        <v>4.2599999999999999E-2</v>
      </c>
      <c r="N81" s="2">
        <v>0.11260000000000001</v>
      </c>
    </row>
    <row r="82" spans="1:15" x14ac:dyDescent="0.35">
      <c r="A82" s="3" t="s">
        <v>193</v>
      </c>
      <c r="B82" s="2">
        <v>7.3000000000000001E-3</v>
      </c>
      <c r="C82" s="2">
        <v>5.1999999999999998E-3</v>
      </c>
      <c r="D82" s="2">
        <v>6.3E-3</v>
      </c>
      <c r="E82" s="2">
        <v>4.4999999999999997E-3</v>
      </c>
      <c r="F82" s="2">
        <v>5.0000000000000001E-3</v>
      </c>
      <c r="G82" s="2">
        <v>1.03E-2</v>
      </c>
      <c r="H82" s="2">
        <v>1.1599999999999999E-2</v>
      </c>
      <c r="I82" s="2">
        <v>9.2999999999999992E-3</v>
      </c>
      <c r="J82" s="2">
        <v>3.2000000000000002E-3</v>
      </c>
      <c r="K82" s="2">
        <v>2.5000000000000001E-3</v>
      </c>
      <c r="L82" s="2">
        <v>1.0699999999999999E-2</v>
      </c>
      <c r="M82" s="2">
        <v>2.2100000000000002E-2</v>
      </c>
      <c r="N82" s="2">
        <v>7.1000000000000004E-3</v>
      </c>
    </row>
    <row r="83" spans="1:15" x14ac:dyDescent="0.35">
      <c r="A83" s="5" t="s">
        <v>213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5" x14ac:dyDescent="0.35">
      <c r="A84" s="3" t="s">
        <v>214</v>
      </c>
      <c r="B84" s="2">
        <v>0.42299999999999999</v>
      </c>
      <c r="C84" s="2">
        <v>0.48599999999999999</v>
      </c>
      <c r="D84" s="2">
        <v>0.36409999999999998</v>
      </c>
      <c r="E84" s="2">
        <v>0.4451</v>
      </c>
      <c r="F84" s="2">
        <v>0.33639999999999998</v>
      </c>
      <c r="G84" s="2">
        <v>0.439</v>
      </c>
      <c r="H84" s="2">
        <v>0.37780000000000002</v>
      </c>
      <c r="I84" s="2">
        <v>0.42499999999999999</v>
      </c>
      <c r="J84" s="2">
        <v>0.27800000000000002</v>
      </c>
      <c r="K84" s="2">
        <v>0.28810000000000002</v>
      </c>
      <c r="L84" s="2">
        <v>0.46729999999999999</v>
      </c>
      <c r="M84" s="2">
        <v>0.45450000000000002</v>
      </c>
      <c r="N84" s="2">
        <v>0.40699999999999997</v>
      </c>
    </row>
    <row r="85" spans="1:15" x14ac:dyDescent="0.35">
      <c r="A85" s="3" t="s">
        <v>215</v>
      </c>
      <c r="B85" s="2">
        <v>0.3664</v>
      </c>
      <c r="C85" s="2">
        <v>0.35210000000000002</v>
      </c>
      <c r="D85" s="2">
        <v>0.41899999999999998</v>
      </c>
      <c r="E85" s="2">
        <v>0.38350000000000001</v>
      </c>
      <c r="F85" s="2">
        <v>0.40810000000000002</v>
      </c>
      <c r="G85" s="2">
        <v>0.3553</v>
      </c>
      <c r="H85" s="2">
        <v>0.3463</v>
      </c>
      <c r="I85" s="2">
        <v>0.34110000000000001</v>
      </c>
      <c r="J85" s="2">
        <v>0.37540000000000001</v>
      </c>
      <c r="K85" s="2">
        <v>0.50009999999999999</v>
      </c>
      <c r="L85" s="2">
        <v>0.29659999999999997</v>
      </c>
      <c r="M85" s="2">
        <v>0.36509999999999998</v>
      </c>
      <c r="N85" s="2">
        <v>0.3775</v>
      </c>
    </row>
    <row r="86" spans="1:15" x14ac:dyDescent="0.35">
      <c r="A86" s="3" t="s">
        <v>216</v>
      </c>
      <c r="B86" s="2">
        <v>0.14030000000000001</v>
      </c>
      <c r="C86" s="2">
        <v>0.126</v>
      </c>
      <c r="D86" s="2">
        <v>0.1525</v>
      </c>
      <c r="E86" s="2">
        <v>0.1144</v>
      </c>
      <c r="F86" s="2">
        <v>0.1641</v>
      </c>
      <c r="G86" s="2">
        <v>0.13600000000000001</v>
      </c>
      <c r="H86" s="2">
        <v>0.1469</v>
      </c>
      <c r="I86" s="2">
        <v>0.16700000000000001</v>
      </c>
      <c r="J86" s="2">
        <v>0.27089999999999997</v>
      </c>
      <c r="K86" s="2">
        <v>0.1736</v>
      </c>
      <c r="L86" s="2">
        <v>0.114</v>
      </c>
      <c r="M86" s="2">
        <v>5.6399999999999999E-2</v>
      </c>
      <c r="N86" s="2">
        <v>0.1452</v>
      </c>
    </row>
    <row r="87" spans="1:15" x14ac:dyDescent="0.35">
      <c r="A87" s="3" t="s">
        <v>193</v>
      </c>
      <c r="B87" s="2">
        <v>7.0300000000000001E-2</v>
      </c>
      <c r="C87" s="2">
        <v>3.5799999999999998E-2</v>
      </c>
      <c r="D87" s="2">
        <v>6.4399999999999999E-2</v>
      </c>
      <c r="E87" s="2">
        <v>5.6899999999999999E-2</v>
      </c>
      <c r="F87" s="2">
        <v>9.1399999999999995E-2</v>
      </c>
      <c r="G87" s="2">
        <v>6.9599999999999995E-2</v>
      </c>
      <c r="H87" s="2">
        <v>0.129</v>
      </c>
      <c r="I87" s="2">
        <v>6.6799999999999998E-2</v>
      </c>
      <c r="J87" s="2">
        <v>7.5700000000000003E-2</v>
      </c>
      <c r="K87" s="2">
        <v>3.8300000000000001E-2</v>
      </c>
      <c r="L87" s="2">
        <v>0.122</v>
      </c>
      <c r="M87" s="2">
        <v>0.124</v>
      </c>
      <c r="N87" s="2">
        <v>7.0300000000000001E-2</v>
      </c>
    </row>
    <row r="88" spans="1:15" x14ac:dyDescent="0.35">
      <c r="A88" s="5" t="s">
        <v>217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5" x14ac:dyDescent="0.35">
      <c r="A89" s="3" t="s">
        <v>214</v>
      </c>
      <c r="B89" s="2">
        <v>0.43459999999999999</v>
      </c>
      <c r="C89" s="2">
        <v>0.48080000000000001</v>
      </c>
      <c r="D89" s="2">
        <v>0.37619999999999998</v>
      </c>
      <c r="E89" s="2">
        <v>0.45029999999999998</v>
      </c>
      <c r="F89" s="2">
        <v>0.33689999999999998</v>
      </c>
      <c r="G89" s="2">
        <v>0.43959999999999999</v>
      </c>
      <c r="H89" s="2">
        <v>0.38519999999999999</v>
      </c>
      <c r="I89" s="2">
        <v>0.43070000000000003</v>
      </c>
      <c r="J89" s="2">
        <v>0.28189999999999998</v>
      </c>
      <c r="K89" s="2">
        <v>0.28299999999999997</v>
      </c>
      <c r="L89" s="2">
        <v>0.47710000000000002</v>
      </c>
      <c r="M89" s="2">
        <v>0.48149999999999998</v>
      </c>
      <c r="N89" s="2">
        <v>0.41249999999999998</v>
      </c>
    </row>
    <row r="90" spans="1:15" x14ac:dyDescent="0.35">
      <c r="A90" s="3" t="s">
        <v>215</v>
      </c>
      <c r="B90" s="2">
        <v>0.32879999999999998</v>
      </c>
      <c r="C90" s="2">
        <v>0.308</v>
      </c>
      <c r="D90" s="2">
        <v>0.37130000000000002</v>
      </c>
      <c r="E90" s="2">
        <v>0.32479999999999998</v>
      </c>
      <c r="F90" s="2">
        <v>0.37530000000000002</v>
      </c>
      <c r="G90" s="2">
        <v>0.32240000000000002</v>
      </c>
      <c r="H90" s="2">
        <v>0.32369999999999999</v>
      </c>
      <c r="I90" s="2">
        <v>0.30499999999999999</v>
      </c>
      <c r="J90" s="2">
        <v>0.34229999999999999</v>
      </c>
      <c r="K90" s="2">
        <v>0.46429999999999999</v>
      </c>
      <c r="L90" s="2">
        <v>0.24440000000000001</v>
      </c>
      <c r="M90" s="2">
        <v>0.32719999999999999</v>
      </c>
      <c r="N90" s="2">
        <v>0.3367</v>
      </c>
    </row>
    <row r="91" spans="1:15" x14ac:dyDescent="0.35">
      <c r="A91" s="3" t="s">
        <v>216</v>
      </c>
      <c r="B91" s="2">
        <v>0.13300000000000001</v>
      </c>
      <c r="C91" s="2">
        <v>0.10349999999999999</v>
      </c>
      <c r="D91" s="2">
        <v>0.14030000000000001</v>
      </c>
      <c r="E91" s="2">
        <v>0.10929999999999999</v>
      </c>
      <c r="F91" s="2">
        <v>0.1598</v>
      </c>
      <c r="G91" s="2">
        <v>0.13600000000000001</v>
      </c>
      <c r="H91" s="2">
        <v>0.1318</v>
      </c>
      <c r="I91" s="2">
        <v>0.14949999999999999</v>
      </c>
      <c r="J91" s="2">
        <v>0.27689999999999998</v>
      </c>
      <c r="K91" s="2">
        <v>0.18740000000000001</v>
      </c>
      <c r="L91" s="2">
        <v>0.128</v>
      </c>
      <c r="M91" s="2">
        <v>5.5100000000000003E-2</v>
      </c>
      <c r="N91" s="2">
        <v>0.13750000000000001</v>
      </c>
    </row>
    <row r="92" spans="1:15" x14ac:dyDescent="0.35">
      <c r="A92" s="3" t="s">
        <v>193</v>
      </c>
      <c r="B92" s="2">
        <v>0.1036</v>
      </c>
      <c r="C92" s="2">
        <v>0.1077</v>
      </c>
      <c r="D92" s="2">
        <v>0.11219999999999999</v>
      </c>
      <c r="E92" s="2">
        <v>0.11559999999999999</v>
      </c>
      <c r="F92" s="2">
        <v>0.128</v>
      </c>
      <c r="G92" s="2">
        <v>0.10199999999999999</v>
      </c>
      <c r="H92" s="2">
        <v>0.15920000000000001</v>
      </c>
      <c r="I92" s="2">
        <v>0.1149</v>
      </c>
      <c r="J92" s="2">
        <v>9.9000000000000005E-2</v>
      </c>
      <c r="K92" s="2">
        <v>6.5299999999999997E-2</v>
      </c>
      <c r="L92" s="2">
        <v>0.15040000000000001</v>
      </c>
      <c r="M92" s="2">
        <v>0.1361</v>
      </c>
      <c r="N92" s="2">
        <v>0.1133</v>
      </c>
    </row>
    <row r="93" spans="1:15" x14ac:dyDescent="0.35">
      <c r="A93" s="5" t="s">
        <v>218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5" x14ac:dyDescent="0.35">
      <c r="A94" s="3" t="s">
        <v>219</v>
      </c>
      <c r="B94" s="2">
        <v>1.5100000000000001E-2</v>
      </c>
      <c r="C94" s="2">
        <v>3.8E-3</v>
      </c>
      <c r="D94" s="2">
        <v>3.04E-2</v>
      </c>
      <c r="E94" s="2">
        <v>5.4999999999999997E-3</v>
      </c>
      <c r="F94" s="2">
        <v>3.5700000000000003E-2</v>
      </c>
      <c r="G94" s="2">
        <v>8.6E-3</v>
      </c>
      <c r="H94" s="2">
        <v>3.1300000000000001E-2</v>
      </c>
      <c r="I94" s="2">
        <v>1.11E-2</v>
      </c>
      <c r="J94" s="2">
        <v>2.98E-2</v>
      </c>
      <c r="K94" s="2">
        <v>1.11E-2</v>
      </c>
      <c r="L94" s="2">
        <v>1.6899999999999998E-2</v>
      </c>
      <c r="M94" s="2">
        <v>1.4E-2</v>
      </c>
      <c r="N94" s="2">
        <v>1.6899999999999998E-2</v>
      </c>
      <c r="O94">
        <f>D94-N94</f>
        <v>1.3500000000000002E-2</v>
      </c>
    </row>
    <row r="95" spans="1:15" x14ac:dyDescent="0.35">
      <c r="A95" s="3" t="s">
        <v>220</v>
      </c>
      <c r="B95" s="2">
        <v>1.83E-2</v>
      </c>
      <c r="C95" s="2">
        <v>2.58E-2</v>
      </c>
      <c r="D95" s="2">
        <v>1.15E-2</v>
      </c>
      <c r="E95" s="2">
        <v>1.7399999999999999E-2</v>
      </c>
      <c r="F95" s="2">
        <v>1.9900000000000001E-2</v>
      </c>
      <c r="G95" s="2">
        <v>1.7500000000000002E-2</v>
      </c>
      <c r="H95" s="2">
        <v>1.26E-2</v>
      </c>
      <c r="I95" s="2">
        <v>4.2999999999999997E-2</v>
      </c>
      <c r="J95" s="2">
        <v>5.4800000000000001E-2</v>
      </c>
      <c r="K95" s="2">
        <v>3.04E-2</v>
      </c>
      <c r="L95" s="2">
        <v>1.9599999999999999E-2</v>
      </c>
      <c r="M95" s="2">
        <v>4.1000000000000003E-3</v>
      </c>
      <c r="N95" s="2">
        <v>2.1499999999999998E-2</v>
      </c>
      <c r="O95">
        <f t="shared" ref="O95:O102" si="0">D95-N95</f>
        <v>-9.9999999999999985E-3</v>
      </c>
    </row>
    <row r="96" spans="1:15" x14ac:dyDescent="0.35">
      <c r="A96" s="3" t="s">
        <v>221</v>
      </c>
      <c r="B96" s="2">
        <v>0.1069</v>
      </c>
      <c r="C96" s="2">
        <v>9.64E-2</v>
      </c>
      <c r="D96" s="2">
        <v>0.1106</v>
      </c>
      <c r="E96" s="2">
        <v>9.1600000000000001E-2</v>
      </c>
      <c r="F96" s="2">
        <v>0.1085</v>
      </c>
      <c r="G96" s="2">
        <v>0.1099</v>
      </c>
      <c r="H96" s="2">
        <v>0.10299999999999999</v>
      </c>
      <c r="I96" s="2">
        <v>0.1129</v>
      </c>
      <c r="J96" s="2">
        <v>0.1862</v>
      </c>
      <c r="K96" s="2">
        <v>0.1321</v>
      </c>
      <c r="L96" s="2">
        <v>7.7499999999999999E-2</v>
      </c>
      <c r="M96" s="2">
        <v>3.8300000000000001E-2</v>
      </c>
      <c r="N96" s="2">
        <v>0.10680000000000001</v>
      </c>
      <c r="O96">
        <f t="shared" si="0"/>
        <v>3.7999999999999978E-3</v>
      </c>
    </row>
    <row r="97" spans="1:15" x14ac:dyDescent="0.35">
      <c r="A97" s="3" t="s">
        <v>222</v>
      </c>
      <c r="B97" s="2">
        <v>0.154</v>
      </c>
      <c r="C97" s="2">
        <v>0.2283</v>
      </c>
      <c r="D97" s="2">
        <v>0.1545</v>
      </c>
      <c r="E97" s="2">
        <v>0.21179999999999999</v>
      </c>
      <c r="F97" s="2">
        <v>0.1391</v>
      </c>
      <c r="G97" s="2">
        <v>0.21940000000000001</v>
      </c>
      <c r="H97" s="2">
        <v>0.1108</v>
      </c>
      <c r="I97" s="2">
        <v>0.22059999999999999</v>
      </c>
      <c r="J97" s="2">
        <v>0.18190000000000001</v>
      </c>
      <c r="K97" s="2">
        <v>0.3417</v>
      </c>
      <c r="L97" s="2">
        <v>0.16109999999999999</v>
      </c>
      <c r="M97" s="2">
        <v>0.14180000000000001</v>
      </c>
      <c r="N97" s="2">
        <v>0.18629999999999999</v>
      </c>
      <c r="O97">
        <f t="shared" si="0"/>
        <v>-3.1799999999999995E-2</v>
      </c>
    </row>
    <row r="98" spans="1:15" x14ac:dyDescent="0.35">
      <c r="A98" s="3" t="s">
        <v>223</v>
      </c>
      <c r="B98" s="2">
        <v>0.1171</v>
      </c>
      <c r="C98" s="2">
        <v>7.3400000000000007E-2</v>
      </c>
      <c r="D98" s="2">
        <v>0.1424</v>
      </c>
      <c r="E98" s="2">
        <v>9.9000000000000005E-2</v>
      </c>
      <c r="F98" s="2">
        <v>0.16919999999999999</v>
      </c>
      <c r="G98" s="2">
        <v>9.1600000000000001E-2</v>
      </c>
      <c r="H98" s="2">
        <v>0.13100000000000001</v>
      </c>
      <c r="I98" s="2">
        <v>6.83E-2</v>
      </c>
      <c r="J98" s="2">
        <v>0.11550000000000001</v>
      </c>
      <c r="K98" s="2">
        <v>9.2100000000000001E-2</v>
      </c>
      <c r="L98" s="2">
        <v>0.10199999999999999</v>
      </c>
      <c r="M98" s="2">
        <v>0.1069</v>
      </c>
      <c r="N98" s="2">
        <v>0.11020000000000001</v>
      </c>
      <c r="O98">
        <f t="shared" si="0"/>
        <v>3.2199999999999993E-2</v>
      </c>
    </row>
    <row r="99" spans="1:15" x14ac:dyDescent="0.35">
      <c r="A99" s="3" t="s">
        <v>224</v>
      </c>
      <c r="B99" s="2">
        <v>3.8699999999999998E-2</v>
      </c>
      <c r="C99" s="2">
        <v>4.9000000000000002E-2</v>
      </c>
      <c r="D99" s="2">
        <v>2.1700000000000001E-2</v>
      </c>
      <c r="E99" s="2">
        <v>5.3600000000000002E-2</v>
      </c>
      <c r="F99" s="2">
        <v>3.4799999999999998E-2</v>
      </c>
      <c r="G99" s="2">
        <v>3.9899999999999998E-2</v>
      </c>
      <c r="H99" s="2">
        <v>2.3300000000000001E-2</v>
      </c>
      <c r="I99" s="2">
        <v>4.0300000000000002E-2</v>
      </c>
      <c r="J99" s="2">
        <v>2.2200000000000001E-2</v>
      </c>
      <c r="K99" s="2">
        <v>3.27E-2</v>
      </c>
      <c r="L99" s="2">
        <v>2.93E-2</v>
      </c>
      <c r="M99" s="2">
        <v>2.93E-2</v>
      </c>
      <c r="N99" s="2">
        <v>3.6799999999999999E-2</v>
      </c>
      <c r="O99">
        <f t="shared" si="0"/>
        <v>-1.5099999999999999E-2</v>
      </c>
    </row>
    <row r="100" spans="1:15" x14ac:dyDescent="0.35">
      <c r="A100" s="3" t="s">
        <v>225</v>
      </c>
      <c r="B100" s="2">
        <v>7.5499999999999998E-2</v>
      </c>
      <c r="C100" s="2">
        <v>7.7600000000000002E-2</v>
      </c>
      <c r="D100" s="2">
        <v>7.7899999999999997E-2</v>
      </c>
      <c r="E100" s="2">
        <v>7.8100000000000003E-2</v>
      </c>
      <c r="F100" s="2">
        <v>6.8500000000000005E-2</v>
      </c>
      <c r="G100" s="2">
        <v>4.3499999999999997E-2</v>
      </c>
      <c r="H100" s="2">
        <v>6.1800000000000001E-2</v>
      </c>
      <c r="I100" s="2">
        <v>6.7699999999999996E-2</v>
      </c>
      <c r="J100" s="2">
        <v>6.6600000000000006E-2</v>
      </c>
      <c r="K100" s="2">
        <v>8.6099999999999996E-2</v>
      </c>
      <c r="L100" s="2">
        <v>3.2899999999999999E-2</v>
      </c>
      <c r="M100" s="2">
        <v>7.3999999999999996E-2</v>
      </c>
      <c r="N100" s="2">
        <v>7.0900000000000005E-2</v>
      </c>
      <c r="O100">
        <f t="shared" si="0"/>
        <v>6.9999999999999923E-3</v>
      </c>
    </row>
    <row r="101" spans="1:15" x14ac:dyDescent="0.35">
      <c r="A101" s="3" t="s">
        <v>226</v>
      </c>
      <c r="B101" s="2">
        <v>7.0499999999999993E-2</v>
      </c>
      <c r="C101" s="2">
        <v>0.1646</v>
      </c>
      <c r="D101" s="2">
        <v>2.8199999999999999E-2</v>
      </c>
      <c r="E101" s="2">
        <v>8.0600000000000005E-2</v>
      </c>
      <c r="F101" s="2">
        <v>2.12E-2</v>
      </c>
      <c r="G101" s="2">
        <v>7.8799999999999995E-2</v>
      </c>
      <c r="H101" s="2">
        <v>2.7E-2</v>
      </c>
      <c r="I101" s="2">
        <v>0.12570000000000001</v>
      </c>
      <c r="J101" s="2">
        <v>2.6599999999999999E-2</v>
      </c>
      <c r="K101" s="2">
        <v>3.8199999999999998E-2</v>
      </c>
      <c r="L101" s="2">
        <v>6.9099999999999995E-2</v>
      </c>
      <c r="M101" s="2">
        <v>0.1246</v>
      </c>
      <c r="N101" s="2">
        <v>7.3999999999999996E-2</v>
      </c>
      <c r="O101">
        <f t="shared" si="0"/>
        <v>-4.5799999999999993E-2</v>
      </c>
    </row>
    <row r="102" spans="1:15" x14ac:dyDescent="0.35">
      <c r="A102" s="3" t="s">
        <v>227</v>
      </c>
      <c r="B102" s="2">
        <v>0.2167</v>
      </c>
      <c r="C102" s="2">
        <v>0.19209999999999999</v>
      </c>
      <c r="D102" s="2">
        <v>0.1943</v>
      </c>
      <c r="E102" s="2">
        <v>0.2218</v>
      </c>
      <c r="F102" s="2">
        <v>0.1981</v>
      </c>
      <c r="G102" s="2">
        <v>0.2402</v>
      </c>
      <c r="H102" s="2">
        <v>0.25069999999999998</v>
      </c>
      <c r="I102" s="2">
        <v>0.18909999999999999</v>
      </c>
      <c r="J102" s="2">
        <v>0.1691</v>
      </c>
      <c r="K102" s="2">
        <v>0.1527</v>
      </c>
      <c r="L102" s="2">
        <v>0.2606</v>
      </c>
      <c r="M102" s="2">
        <v>0.2094</v>
      </c>
      <c r="N102" s="2">
        <v>0.20780000000000001</v>
      </c>
      <c r="O102">
        <f t="shared" si="0"/>
        <v>-1.3500000000000012E-2</v>
      </c>
    </row>
    <row r="103" spans="1:15" x14ac:dyDescent="0.35">
      <c r="A103" s="3" t="s">
        <v>228</v>
      </c>
      <c r="B103" s="2">
        <v>0.11409999999999999</v>
      </c>
      <c r="C103" s="2">
        <v>5.1299999999999998E-2</v>
      </c>
      <c r="D103" s="2">
        <v>0.1593</v>
      </c>
      <c r="E103" s="2">
        <v>8.2100000000000006E-2</v>
      </c>
      <c r="F103" s="2">
        <v>0.1134</v>
      </c>
      <c r="G103" s="2">
        <v>7.9299999999999995E-2</v>
      </c>
      <c r="H103" s="2">
        <v>0.1172</v>
      </c>
      <c r="I103" s="2">
        <v>5.1299999999999998E-2</v>
      </c>
      <c r="J103" s="2">
        <v>7.1599999999999997E-2</v>
      </c>
      <c r="K103" s="2">
        <v>4.4499999999999998E-2</v>
      </c>
      <c r="L103" s="2">
        <v>0.1086</v>
      </c>
      <c r="M103" s="2">
        <v>0.13059999999999999</v>
      </c>
      <c r="N103" s="2">
        <v>9.64E-2</v>
      </c>
      <c r="O103">
        <f>D103-N103</f>
        <v>6.2899999999999998E-2</v>
      </c>
    </row>
    <row r="104" spans="1:15" x14ac:dyDescent="0.35">
      <c r="A104" s="3" t="s">
        <v>193</v>
      </c>
      <c r="B104" s="2">
        <v>7.3099999999999998E-2</v>
      </c>
      <c r="C104" s="2">
        <v>3.7600000000000001E-2</v>
      </c>
      <c r="D104" s="2">
        <v>6.9199999999999998E-2</v>
      </c>
      <c r="E104" s="2">
        <v>5.8500000000000003E-2</v>
      </c>
      <c r="F104" s="2">
        <v>9.1700000000000004E-2</v>
      </c>
      <c r="G104" s="2">
        <v>7.1300000000000002E-2</v>
      </c>
      <c r="H104" s="2">
        <v>0.1313</v>
      </c>
      <c r="I104" s="2">
        <v>7.0000000000000007E-2</v>
      </c>
      <c r="J104" s="2">
        <v>7.5700000000000003E-2</v>
      </c>
      <c r="K104" s="2">
        <v>3.85E-2</v>
      </c>
      <c r="L104" s="2">
        <v>0.1226</v>
      </c>
      <c r="M104" s="2">
        <v>0.12690000000000001</v>
      </c>
      <c r="N104" s="2">
        <v>7.2400000000000006E-2</v>
      </c>
    </row>
    <row r="105" spans="1:15" x14ac:dyDescent="0.35">
      <c r="A105" s="5" t="s">
        <v>229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5" x14ac:dyDescent="0.35">
      <c r="A106" s="3" t="s">
        <v>230</v>
      </c>
      <c r="B106" s="2">
        <v>0.1193</v>
      </c>
      <c r="C106" s="2">
        <v>0.2014</v>
      </c>
      <c r="D106" s="2">
        <v>0.1024</v>
      </c>
      <c r="E106" s="2">
        <v>0.11559999999999999</v>
      </c>
      <c r="F106" s="2">
        <v>0.21609999999999999</v>
      </c>
      <c r="G106" s="2">
        <v>0.17030000000000001</v>
      </c>
      <c r="H106" s="2">
        <v>0.1236</v>
      </c>
      <c r="I106" s="2">
        <v>0.2094</v>
      </c>
      <c r="J106" s="2">
        <v>0.31040000000000001</v>
      </c>
      <c r="K106" s="2">
        <v>0.18840000000000001</v>
      </c>
      <c r="L106" s="2">
        <v>0.14330000000000001</v>
      </c>
      <c r="M106" s="2">
        <v>0.1067</v>
      </c>
      <c r="N106" s="2">
        <v>0.15720000000000001</v>
      </c>
    </row>
    <row r="107" spans="1:15" x14ac:dyDescent="0.35">
      <c r="A107" s="3" t="s">
        <v>231</v>
      </c>
      <c r="B107" s="2">
        <v>0.48530000000000001</v>
      </c>
      <c r="C107" s="2">
        <v>0.50129999999999997</v>
      </c>
      <c r="D107" s="2">
        <v>0.39960000000000001</v>
      </c>
      <c r="E107" s="2">
        <v>0.45350000000000001</v>
      </c>
      <c r="F107" s="2">
        <v>0.48549999999999999</v>
      </c>
      <c r="G107" s="2">
        <v>0.54320000000000002</v>
      </c>
      <c r="H107" s="2">
        <v>0.44330000000000003</v>
      </c>
      <c r="I107" s="2">
        <v>0.53210000000000002</v>
      </c>
      <c r="J107" s="2">
        <v>0.48830000000000001</v>
      </c>
      <c r="K107" s="2">
        <v>0.48020000000000002</v>
      </c>
      <c r="L107" s="2">
        <v>0.50060000000000004</v>
      </c>
      <c r="M107" s="2">
        <v>0.4259</v>
      </c>
      <c r="N107" s="2">
        <v>0.4748</v>
      </c>
    </row>
    <row r="108" spans="1:15" x14ac:dyDescent="0.35">
      <c r="A108" s="3" t="s">
        <v>232</v>
      </c>
      <c r="B108" s="2">
        <v>0.26650000000000001</v>
      </c>
      <c r="C108" s="2">
        <v>0.20480000000000001</v>
      </c>
      <c r="D108" s="2">
        <v>0.32779999999999998</v>
      </c>
      <c r="E108" s="2">
        <v>0.2843</v>
      </c>
      <c r="F108" s="2">
        <v>0.20380000000000001</v>
      </c>
      <c r="G108" s="2">
        <v>0.21060000000000001</v>
      </c>
      <c r="H108" s="2">
        <v>0.28360000000000002</v>
      </c>
      <c r="I108" s="2">
        <v>0.20469999999999999</v>
      </c>
      <c r="J108" s="2">
        <v>0.1419</v>
      </c>
      <c r="K108" s="2">
        <v>0.2296</v>
      </c>
      <c r="L108" s="2">
        <v>0.23669999999999999</v>
      </c>
      <c r="M108" s="2">
        <v>0.32129999999999997</v>
      </c>
      <c r="N108" s="2">
        <v>0.25019999999999998</v>
      </c>
    </row>
    <row r="109" spans="1:15" x14ac:dyDescent="0.35">
      <c r="A109" s="3" t="s">
        <v>233</v>
      </c>
      <c r="B109" s="2">
        <v>0.1275</v>
      </c>
      <c r="C109" s="2">
        <v>9.2200000000000004E-2</v>
      </c>
      <c r="D109" s="2">
        <v>0.17</v>
      </c>
      <c r="E109" s="2">
        <v>0.14630000000000001</v>
      </c>
      <c r="F109" s="2">
        <v>9.11E-2</v>
      </c>
      <c r="G109" s="2">
        <v>7.5700000000000003E-2</v>
      </c>
      <c r="H109" s="2">
        <v>0.1462</v>
      </c>
      <c r="I109" s="2">
        <v>5.3400000000000003E-2</v>
      </c>
      <c r="J109" s="2">
        <v>5.9400000000000001E-2</v>
      </c>
      <c r="K109" s="2">
        <v>0.10150000000000001</v>
      </c>
      <c r="L109" s="2">
        <v>0.11940000000000001</v>
      </c>
      <c r="M109" s="2">
        <v>0.14460000000000001</v>
      </c>
      <c r="N109" s="2">
        <v>0.1169</v>
      </c>
    </row>
    <row r="110" spans="1:15" x14ac:dyDescent="0.35">
      <c r="A110" s="3" t="s">
        <v>193</v>
      </c>
      <c r="B110" s="2">
        <v>1.2999999999999999E-3</v>
      </c>
      <c r="C110" s="2">
        <v>2.9999999999999997E-4</v>
      </c>
      <c r="D110" s="2">
        <v>2.0000000000000001E-4</v>
      </c>
      <c r="E110" s="2">
        <v>2.9999999999999997E-4</v>
      </c>
      <c r="F110" s="2">
        <v>3.5000000000000001E-3</v>
      </c>
      <c r="G110" s="2">
        <v>2.9999999999999997E-4</v>
      </c>
      <c r="H110" s="2">
        <v>3.3999999999999998E-3</v>
      </c>
      <c r="I110" s="2">
        <v>4.0000000000000002E-4</v>
      </c>
      <c r="J110" s="2">
        <v>0</v>
      </c>
      <c r="K110" s="2">
        <v>2.9999999999999997E-4</v>
      </c>
      <c r="L110" s="2">
        <v>0</v>
      </c>
      <c r="M110" s="2">
        <v>1.5E-3</v>
      </c>
      <c r="N110" s="2">
        <v>8.9999999999999998E-4</v>
      </c>
    </row>
    <row r="111" spans="1:15" x14ac:dyDescent="0.35">
      <c r="A111" s="3" t="s">
        <v>188</v>
      </c>
      <c r="B111" s="2">
        <v>2.4026999999999998</v>
      </c>
      <c r="C111" s="2">
        <v>2.1879</v>
      </c>
      <c r="D111" s="2">
        <v>2.5655000000000001</v>
      </c>
      <c r="E111" s="2">
        <v>2.4615</v>
      </c>
      <c r="F111" s="2">
        <v>2.1705000000000001</v>
      </c>
      <c r="G111" s="2">
        <v>2.1917</v>
      </c>
      <c r="H111" s="2">
        <v>2.4539</v>
      </c>
      <c r="I111" s="2">
        <v>2.1021000000000001</v>
      </c>
      <c r="J111" s="2">
        <v>1.9502999999999999</v>
      </c>
      <c r="K111" s="2">
        <v>2.2443</v>
      </c>
      <c r="L111" s="2">
        <v>2.3321999999999998</v>
      </c>
      <c r="M111" s="2">
        <v>2.5045999999999999</v>
      </c>
      <c r="N111" s="2">
        <v>2.3271999999999999</v>
      </c>
    </row>
    <row r="112" spans="1:15" x14ac:dyDescent="0.35">
      <c r="A112" s="5" t="s">
        <v>234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5">
      <c r="A113" s="3" t="s">
        <v>201</v>
      </c>
      <c r="B113" s="2">
        <v>0.57279999999999998</v>
      </c>
      <c r="C113" s="2">
        <v>0.56599999999999995</v>
      </c>
      <c r="D113" s="2">
        <v>0.53710000000000002</v>
      </c>
      <c r="E113" s="2">
        <v>0.5071</v>
      </c>
      <c r="F113" s="2">
        <v>0.64939999999999998</v>
      </c>
      <c r="G113" s="2">
        <v>0.67030000000000001</v>
      </c>
      <c r="H113" s="2">
        <v>0.56420000000000003</v>
      </c>
      <c r="I113" s="2">
        <v>0.64329999999999998</v>
      </c>
      <c r="J113" s="2">
        <v>0.73580000000000001</v>
      </c>
      <c r="K113" s="2">
        <v>0.67030000000000001</v>
      </c>
      <c r="L113" s="2">
        <v>0.55410000000000004</v>
      </c>
      <c r="M113" s="2">
        <v>0.52329999999999999</v>
      </c>
      <c r="N113" s="2">
        <v>0.58560000000000001</v>
      </c>
    </row>
    <row r="114" spans="1:14" x14ac:dyDescent="0.35">
      <c r="A114" s="3" t="s">
        <v>203</v>
      </c>
      <c r="B114" s="2">
        <v>0.27079999999999999</v>
      </c>
      <c r="C114" s="2">
        <v>0.29470000000000002</v>
      </c>
      <c r="D114" s="2">
        <v>0.29470000000000002</v>
      </c>
      <c r="E114" s="2">
        <v>0.34060000000000001</v>
      </c>
      <c r="F114" s="2">
        <v>0.22140000000000001</v>
      </c>
      <c r="G114" s="2">
        <v>0.20860000000000001</v>
      </c>
      <c r="H114" s="2">
        <v>0.2581</v>
      </c>
      <c r="I114" s="2">
        <v>0.21179999999999999</v>
      </c>
      <c r="J114" s="2">
        <v>0.1489</v>
      </c>
      <c r="K114" s="2">
        <v>0.2082</v>
      </c>
      <c r="L114" s="2">
        <v>0.3014</v>
      </c>
      <c r="M114" s="2">
        <v>0.29909999999999998</v>
      </c>
      <c r="N114" s="2">
        <v>0.26640000000000003</v>
      </c>
    </row>
    <row r="115" spans="1:14" x14ac:dyDescent="0.35">
      <c r="A115" s="3" t="s">
        <v>235</v>
      </c>
      <c r="B115" s="2">
        <v>2.8299999999999999E-2</v>
      </c>
      <c r="C115" s="2">
        <v>5.74E-2</v>
      </c>
      <c r="D115" s="2">
        <v>3.6200000000000003E-2</v>
      </c>
      <c r="E115" s="2">
        <v>4.87E-2</v>
      </c>
      <c r="F115" s="2">
        <v>2.5399999999999999E-2</v>
      </c>
      <c r="G115" s="2">
        <v>1.5299999999999999E-2</v>
      </c>
      <c r="H115" s="2">
        <v>2.06E-2</v>
      </c>
      <c r="I115" s="2">
        <v>4.9799999999999997E-2</v>
      </c>
      <c r="J115" s="2">
        <v>1.17E-2</v>
      </c>
      <c r="K115" s="2">
        <v>2.7300000000000001E-2</v>
      </c>
      <c r="L115" s="2">
        <v>1.15E-2</v>
      </c>
      <c r="M115" s="2">
        <v>2.8199999999999999E-2</v>
      </c>
      <c r="N115" s="2">
        <v>3.4099999999999998E-2</v>
      </c>
    </row>
    <row r="116" spans="1:14" x14ac:dyDescent="0.35">
      <c r="A116" s="3" t="s">
        <v>193</v>
      </c>
      <c r="B116" s="2">
        <v>0.128</v>
      </c>
      <c r="C116" s="2">
        <v>8.1900000000000001E-2</v>
      </c>
      <c r="D116" s="2">
        <v>0.13200000000000001</v>
      </c>
      <c r="E116" s="2">
        <v>0.1036</v>
      </c>
      <c r="F116" s="2">
        <v>0.1038</v>
      </c>
      <c r="G116" s="2">
        <v>0.10580000000000001</v>
      </c>
      <c r="H116" s="2">
        <v>0.15709999999999999</v>
      </c>
      <c r="I116" s="2">
        <v>9.5000000000000001E-2</v>
      </c>
      <c r="J116" s="2">
        <v>0.1036</v>
      </c>
      <c r="K116" s="2">
        <v>9.4200000000000006E-2</v>
      </c>
      <c r="L116" s="2">
        <v>0.13300000000000001</v>
      </c>
      <c r="M116" s="2">
        <v>0.14940000000000001</v>
      </c>
      <c r="N116" s="2">
        <v>0.1139</v>
      </c>
    </row>
    <row r="117" spans="1:14" x14ac:dyDescent="0.35">
      <c r="A117" s="5" t="s">
        <v>236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35">
      <c r="A118" s="3" t="s">
        <v>237</v>
      </c>
      <c r="B118" s="2">
        <v>0.15809999999999999</v>
      </c>
      <c r="C118" s="2">
        <v>6.7500000000000004E-2</v>
      </c>
      <c r="D118" s="2">
        <v>0.14560000000000001</v>
      </c>
      <c r="E118" s="2">
        <v>0.14460000000000001</v>
      </c>
      <c r="F118" s="10">
        <v>0.1958</v>
      </c>
      <c r="G118" s="10">
        <v>0.23880000000000001</v>
      </c>
      <c r="H118" s="2">
        <v>0.1336</v>
      </c>
      <c r="I118" s="2">
        <v>0.1182</v>
      </c>
      <c r="J118" s="10">
        <v>0.2681</v>
      </c>
      <c r="K118" s="10">
        <v>0.34460000000000002</v>
      </c>
      <c r="L118" s="2">
        <v>0.1678</v>
      </c>
      <c r="M118" s="2">
        <v>0.11459999999999999</v>
      </c>
      <c r="N118" s="2">
        <v>0.16020000000000001</v>
      </c>
    </row>
    <row r="119" spans="1:14" x14ac:dyDescent="0.35">
      <c r="A119" s="3" t="s">
        <v>238</v>
      </c>
      <c r="B119" s="10">
        <v>0.1084</v>
      </c>
      <c r="C119" s="2">
        <v>5.5199999999999999E-2</v>
      </c>
      <c r="D119" s="10">
        <v>0.11840000000000001</v>
      </c>
      <c r="E119" s="2">
        <v>0.1167</v>
      </c>
      <c r="F119" s="2">
        <v>0.1258</v>
      </c>
      <c r="G119" s="10">
        <v>0.1158</v>
      </c>
      <c r="H119" s="2">
        <v>0.1009</v>
      </c>
      <c r="I119" s="2">
        <v>6.1400000000000003E-2</v>
      </c>
      <c r="J119" s="2">
        <v>9.5000000000000001E-2</v>
      </c>
      <c r="K119" s="10">
        <v>0.11559999999999999</v>
      </c>
      <c r="L119" s="2">
        <v>6.3399999999999998E-2</v>
      </c>
      <c r="M119" s="2">
        <v>9.5399999999999999E-2</v>
      </c>
      <c r="N119" s="2">
        <v>9.98E-2</v>
      </c>
    </row>
    <row r="120" spans="1:14" x14ac:dyDescent="0.35">
      <c r="A120" s="3" t="s">
        <v>239</v>
      </c>
      <c r="B120" s="2">
        <v>0.20899999999999999</v>
      </c>
      <c r="C120" s="10">
        <v>0.49840000000000001</v>
      </c>
      <c r="D120" s="2">
        <v>0.1038</v>
      </c>
      <c r="E120" s="10">
        <v>0.27439999999999998</v>
      </c>
      <c r="F120" s="2">
        <v>7.51E-2</v>
      </c>
      <c r="G120" s="2">
        <v>0.215</v>
      </c>
      <c r="H120" s="2">
        <v>8.7499999999999994E-2</v>
      </c>
      <c r="I120" s="10">
        <v>0.51129999999999998</v>
      </c>
      <c r="J120" s="2">
        <v>2.9499999999999998E-2</v>
      </c>
      <c r="K120" s="2">
        <v>9.1899999999999996E-2</v>
      </c>
      <c r="L120" s="2">
        <v>0.16839999999999999</v>
      </c>
      <c r="M120" s="2">
        <v>0.19350000000000001</v>
      </c>
      <c r="N120" s="2">
        <v>0.2268</v>
      </c>
    </row>
    <row r="121" spans="1:14" x14ac:dyDescent="0.35">
      <c r="A121" s="3" t="s">
        <v>240</v>
      </c>
      <c r="B121" s="2">
        <v>0.1482</v>
      </c>
      <c r="C121" s="2">
        <v>2.1299999999999999E-2</v>
      </c>
      <c r="D121" s="10">
        <v>0.25409999999999999</v>
      </c>
      <c r="E121" s="2">
        <v>8.6400000000000005E-2</v>
      </c>
      <c r="F121" s="10">
        <v>0.34610000000000002</v>
      </c>
      <c r="G121" s="2">
        <v>9.7900000000000001E-2</v>
      </c>
      <c r="H121" s="10">
        <v>0.3513</v>
      </c>
      <c r="I121" s="2">
        <v>2.52E-2</v>
      </c>
      <c r="J121" s="10">
        <v>0.37730000000000002</v>
      </c>
      <c r="K121" s="2">
        <v>0.12130000000000001</v>
      </c>
      <c r="L121" s="10">
        <v>0.2177</v>
      </c>
      <c r="M121" s="2">
        <v>0.11409999999999999</v>
      </c>
      <c r="N121" s="2">
        <v>0.1661</v>
      </c>
    </row>
    <row r="122" spans="1:14" x14ac:dyDescent="0.35">
      <c r="A122" s="3" t="s">
        <v>241</v>
      </c>
      <c r="B122" s="2">
        <v>2.46E-2</v>
      </c>
      <c r="C122" s="2">
        <v>1.2E-2</v>
      </c>
      <c r="D122" s="2">
        <v>1.8599999999999998E-2</v>
      </c>
      <c r="E122" s="2">
        <v>4.2099999999999999E-2</v>
      </c>
      <c r="F122" s="2">
        <v>3.3700000000000001E-2</v>
      </c>
      <c r="G122" s="2">
        <v>4.1599999999999998E-2</v>
      </c>
      <c r="H122" s="2">
        <v>1.2E-2</v>
      </c>
      <c r="I122" s="2">
        <v>1.3599999999999999E-2</v>
      </c>
      <c r="J122" s="2">
        <v>3.3599999999999998E-2</v>
      </c>
      <c r="K122" s="2">
        <v>8.14E-2</v>
      </c>
      <c r="L122" s="2">
        <v>2.6599999999999999E-2</v>
      </c>
      <c r="M122" s="2">
        <v>1.7600000000000001E-2</v>
      </c>
      <c r="N122" s="2">
        <v>2.76E-2</v>
      </c>
    </row>
    <row r="123" spans="1:14" x14ac:dyDescent="0.35">
      <c r="A123" s="3" t="s">
        <v>242</v>
      </c>
      <c r="B123" s="2">
        <v>5.7999999999999996E-3</v>
      </c>
      <c r="C123" s="2">
        <v>4.0000000000000001E-3</v>
      </c>
      <c r="D123" s="2">
        <v>3.8999999999999998E-3</v>
      </c>
      <c r="E123" s="2">
        <v>4.0000000000000001E-3</v>
      </c>
      <c r="F123" s="2">
        <v>6.9999999999999999E-4</v>
      </c>
      <c r="G123" s="2">
        <v>3.7000000000000002E-3</v>
      </c>
      <c r="H123" s="2">
        <v>1.6000000000000001E-3</v>
      </c>
      <c r="I123" s="2">
        <v>2.0999999999999999E-3</v>
      </c>
      <c r="J123" s="2">
        <v>5.1999999999999998E-3</v>
      </c>
      <c r="K123" s="2">
        <v>1.6999999999999999E-3</v>
      </c>
      <c r="L123" s="2">
        <v>1.3299999999999999E-2</v>
      </c>
      <c r="M123" s="2">
        <v>2.3E-3</v>
      </c>
      <c r="N123" s="2">
        <v>4.0000000000000001E-3</v>
      </c>
    </row>
    <row r="124" spans="1:14" x14ac:dyDescent="0.35">
      <c r="A124" s="3" t="s">
        <v>243</v>
      </c>
      <c r="B124" s="2">
        <v>1.38E-2</v>
      </c>
      <c r="C124" s="2">
        <v>8.3999999999999995E-3</v>
      </c>
      <c r="D124" s="2">
        <v>1.47E-2</v>
      </c>
      <c r="E124" s="2">
        <v>1.0800000000000001E-2</v>
      </c>
      <c r="F124" s="2">
        <v>6.0000000000000001E-3</v>
      </c>
      <c r="G124" s="2">
        <v>2.7799999999999998E-2</v>
      </c>
      <c r="H124" s="2">
        <v>1.01E-2</v>
      </c>
      <c r="I124" s="2">
        <v>6.1000000000000004E-3</v>
      </c>
      <c r="J124" s="2">
        <v>9.4999999999999998E-3</v>
      </c>
      <c r="K124" s="2">
        <v>6.6E-3</v>
      </c>
      <c r="L124" s="2">
        <v>9.7999999999999997E-3</v>
      </c>
      <c r="M124" s="2">
        <v>8.3000000000000001E-3</v>
      </c>
      <c r="N124" s="2">
        <v>1.17E-2</v>
      </c>
    </row>
    <row r="125" spans="1:14" x14ac:dyDescent="0.35">
      <c r="A125" s="3" t="s">
        <v>244</v>
      </c>
      <c r="B125" s="2">
        <v>1.5E-3</v>
      </c>
      <c r="C125" s="2">
        <v>1E-4</v>
      </c>
      <c r="D125" s="2">
        <v>1E-4</v>
      </c>
      <c r="E125" s="2">
        <v>4.0000000000000002E-4</v>
      </c>
      <c r="F125" s="2">
        <v>1E-4</v>
      </c>
      <c r="G125" s="2">
        <v>2.3E-3</v>
      </c>
      <c r="H125" s="2">
        <v>0</v>
      </c>
      <c r="I125" s="2">
        <v>2.9999999999999997E-4</v>
      </c>
      <c r="J125" s="2">
        <v>0</v>
      </c>
      <c r="K125" s="2">
        <v>1E-4</v>
      </c>
      <c r="L125" s="2">
        <v>2.2000000000000001E-3</v>
      </c>
      <c r="M125" s="2">
        <v>2.0000000000000001E-4</v>
      </c>
      <c r="N125" s="2">
        <v>5.9999999999999995E-4</v>
      </c>
    </row>
    <row r="126" spans="1:14" x14ac:dyDescent="0.35">
      <c r="A126" s="3" t="s">
        <v>245</v>
      </c>
      <c r="B126" s="2">
        <v>6.1000000000000004E-3</v>
      </c>
      <c r="C126" s="2">
        <v>2.87E-2</v>
      </c>
      <c r="D126" s="2">
        <v>5.3E-3</v>
      </c>
      <c r="E126" s="2">
        <v>1.9099999999999999E-2</v>
      </c>
      <c r="F126" s="2">
        <v>8.2000000000000007E-3</v>
      </c>
      <c r="G126" s="2">
        <v>6.4999999999999997E-3</v>
      </c>
      <c r="H126" s="2">
        <v>1.8E-3</v>
      </c>
      <c r="I126" s="2">
        <v>1.67E-2</v>
      </c>
      <c r="J126" s="2">
        <v>2.9999999999999997E-4</v>
      </c>
      <c r="K126" s="2">
        <v>4.7999999999999996E-3</v>
      </c>
      <c r="L126" s="2">
        <v>2.8E-3</v>
      </c>
      <c r="M126" s="2">
        <v>5.7999999999999996E-3</v>
      </c>
      <c r="N126" s="2">
        <v>1.0699999999999999E-2</v>
      </c>
    </row>
    <row r="127" spans="1:14" x14ac:dyDescent="0.35">
      <c r="A127" s="3" t="s">
        <v>246</v>
      </c>
      <c r="B127" s="2">
        <v>1E-4</v>
      </c>
      <c r="C127" s="2">
        <v>0</v>
      </c>
      <c r="D127" s="2">
        <v>2E-3</v>
      </c>
      <c r="E127" s="2">
        <v>1E-4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2.9999999999999997E-4</v>
      </c>
      <c r="L127" s="2">
        <v>0</v>
      </c>
      <c r="M127" s="2">
        <v>1E-4</v>
      </c>
      <c r="N127" s="2">
        <v>2.9999999999999997E-4</v>
      </c>
    </row>
    <row r="128" spans="1:14" x14ac:dyDescent="0.35">
      <c r="A128" s="3" t="s">
        <v>247</v>
      </c>
      <c r="B128" s="2">
        <v>6.1999999999999998E-3</v>
      </c>
      <c r="C128" s="2">
        <v>1.55E-2</v>
      </c>
      <c r="D128" s="2">
        <v>1.8E-3</v>
      </c>
      <c r="E128" s="2">
        <v>4.4000000000000003E-3</v>
      </c>
      <c r="F128" s="2">
        <v>2.2000000000000001E-3</v>
      </c>
      <c r="G128" s="2">
        <v>4.5999999999999999E-3</v>
      </c>
      <c r="H128" s="2">
        <v>2.0000000000000001E-4</v>
      </c>
      <c r="I128" s="2">
        <v>9.7999999999999997E-3</v>
      </c>
      <c r="J128" s="2">
        <v>0</v>
      </c>
      <c r="K128" s="2">
        <v>1.1999999999999999E-3</v>
      </c>
      <c r="L128" s="2">
        <v>2.0000000000000001E-4</v>
      </c>
      <c r="M128" s="2">
        <v>2.7000000000000001E-3</v>
      </c>
      <c r="N128" s="2">
        <v>5.1999999999999998E-3</v>
      </c>
    </row>
    <row r="129" spans="1:14" x14ac:dyDescent="0.35">
      <c r="A129" s="3" t="s">
        <v>248</v>
      </c>
      <c r="B129" s="2">
        <v>3.0599999999999999E-2</v>
      </c>
      <c r="C129" s="10">
        <v>8.4099999999999994E-2</v>
      </c>
      <c r="D129" s="2">
        <v>1.37E-2</v>
      </c>
      <c r="E129" s="2">
        <v>2.9600000000000001E-2</v>
      </c>
      <c r="F129" s="2">
        <v>1.5E-3</v>
      </c>
      <c r="G129" s="2">
        <v>1.37E-2</v>
      </c>
      <c r="H129" s="2">
        <v>1.2500000000000001E-2</v>
      </c>
      <c r="I129" s="2">
        <v>5.7599999999999998E-2</v>
      </c>
      <c r="J129" s="2">
        <v>2.0999999999999999E-3</v>
      </c>
      <c r="K129" s="2">
        <v>4.0000000000000001E-3</v>
      </c>
      <c r="L129" s="2">
        <v>1.6799999999999999E-2</v>
      </c>
      <c r="M129" s="2">
        <v>5.2600000000000001E-2</v>
      </c>
      <c r="N129" s="2">
        <v>3.0099999999999998E-2</v>
      </c>
    </row>
    <row r="130" spans="1:14" x14ac:dyDescent="0.35">
      <c r="A130" s="3" t="s">
        <v>249</v>
      </c>
      <c r="B130" s="2">
        <v>2.7000000000000001E-3</v>
      </c>
      <c r="C130" s="2">
        <v>0</v>
      </c>
      <c r="D130" s="2">
        <v>5.8999999999999999E-3</v>
      </c>
      <c r="E130" s="2">
        <v>8.0000000000000004E-4</v>
      </c>
      <c r="F130" s="2">
        <v>7.4999999999999997E-3</v>
      </c>
      <c r="G130" s="2">
        <v>6.9999999999999999E-4</v>
      </c>
      <c r="H130" s="2">
        <v>6.8999999999999999E-3</v>
      </c>
      <c r="I130" s="2">
        <v>2.9999999999999997E-4</v>
      </c>
      <c r="J130" s="2">
        <v>8.3000000000000001E-3</v>
      </c>
      <c r="K130" s="2">
        <v>4.0000000000000001E-3</v>
      </c>
      <c r="L130" s="2">
        <v>3.8999999999999998E-3</v>
      </c>
      <c r="M130" s="2">
        <v>7.6E-3</v>
      </c>
      <c r="N130" s="2">
        <v>3.3999999999999998E-3</v>
      </c>
    </row>
    <row r="131" spans="1:14" x14ac:dyDescent="0.35">
      <c r="A131" s="3" t="s">
        <v>250</v>
      </c>
      <c r="B131" s="2">
        <v>5.4000000000000003E-3</v>
      </c>
      <c r="C131" s="2">
        <v>1.9E-3</v>
      </c>
      <c r="D131" s="2">
        <v>5.7000000000000002E-3</v>
      </c>
      <c r="E131" s="2">
        <v>2.0999999999999999E-3</v>
      </c>
      <c r="F131" s="2">
        <v>1.1599999999999999E-2</v>
      </c>
      <c r="G131" s="2">
        <v>4.0000000000000002E-4</v>
      </c>
      <c r="H131" s="2">
        <v>2.3E-3</v>
      </c>
      <c r="I131" s="2">
        <v>1E-4</v>
      </c>
      <c r="J131" s="2">
        <v>1.5699999999999999E-2</v>
      </c>
      <c r="K131" s="2">
        <v>7.1000000000000004E-3</v>
      </c>
      <c r="L131" s="2">
        <v>1.01E-2</v>
      </c>
      <c r="M131" s="2">
        <v>6.8999999999999999E-3</v>
      </c>
      <c r="N131" s="2">
        <v>4.8999999999999998E-3</v>
      </c>
    </row>
    <row r="132" spans="1:14" x14ac:dyDescent="0.35">
      <c r="A132" s="3" t="s">
        <v>251</v>
      </c>
      <c r="B132" s="2">
        <v>1.4E-3</v>
      </c>
      <c r="C132" s="2">
        <v>0</v>
      </c>
      <c r="D132" s="2">
        <v>5.0000000000000001E-4</v>
      </c>
      <c r="E132" s="2">
        <v>2.9999999999999997E-4</v>
      </c>
      <c r="F132" s="2">
        <v>0</v>
      </c>
      <c r="G132" s="2">
        <v>0</v>
      </c>
      <c r="H132" s="2">
        <v>3.3999999999999998E-3</v>
      </c>
      <c r="I132" s="2">
        <v>0</v>
      </c>
      <c r="J132" s="2">
        <v>6.1000000000000004E-3</v>
      </c>
      <c r="K132" s="2">
        <v>1E-4</v>
      </c>
      <c r="L132" s="2">
        <v>1E-4</v>
      </c>
      <c r="M132" s="2">
        <v>1E-4</v>
      </c>
      <c r="N132" s="2">
        <v>8.9999999999999998E-4</v>
      </c>
    </row>
    <row r="133" spans="1:14" x14ac:dyDescent="0.35">
      <c r="A133" s="3" t="s">
        <v>252</v>
      </c>
      <c r="B133" s="2">
        <v>2.3800000000000002E-2</v>
      </c>
      <c r="C133" s="2">
        <v>6.7999999999999996E-3</v>
      </c>
      <c r="D133" s="2">
        <v>5.4199999999999998E-2</v>
      </c>
      <c r="E133" s="2">
        <v>9.5999999999999992E-3</v>
      </c>
      <c r="F133" s="2">
        <v>2.07E-2</v>
      </c>
      <c r="G133" s="2">
        <v>3.7000000000000002E-3</v>
      </c>
      <c r="H133" s="2">
        <v>3.5200000000000002E-2</v>
      </c>
      <c r="I133" s="2">
        <v>2.7000000000000001E-3</v>
      </c>
      <c r="J133" s="2">
        <v>2.7199999999999998E-2</v>
      </c>
      <c r="K133" s="2">
        <v>1.7899999999999999E-2</v>
      </c>
      <c r="L133" s="2">
        <v>1.09E-2</v>
      </c>
      <c r="M133" s="2">
        <v>2.4500000000000001E-2</v>
      </c>
      <c r="N133" s="2">
        <v>2.12E-2</v>
      </c>
    </row>
    <row r="134" spans="1:14" x14ac:dyDescent="0.35">
      <c r="A134" s="3" t="s">
        <v>253</v>
      </c>
      <c r="B134" s="2">
        <v>3.5999999999999999E-3</v>
      </c>
      <c r="C134" s="2">
        <v>1.83E-2</v>
      </c>
      <c r="D134" s="2">
        <v>1.1000000000000001E-3</v>
      </c>
      <c r="E134" s="2">
        <v>3.8999999999999998E-3</v>
      </c>
      <c r="F134" s="2">
        <v>0</v>
      </c>
      <c r="G134" s="2">
        <v>2.0000000000000001E-4</v>
      </c>
      <c r="H134" s="2">
        <v>0</v>
      </c>
      <c r="I134" s="2">
        <v>5.7999999999999996E-3</v>
      </c>
      <c r="J134" s="2">
        <v>0</v>
      </c>
      <c r="K134" s="2">
        <v>5.0000000000000001E-4</v>
      </c>
      <c r="L134" s="2">
        <v>0</v>
      </c>
      <c r="M134" s="2">
        <v>4.5999999999999999E-3</v>
      </c>
      <c r="N134" s="2">
        <v>4.3E-3</v>
      </c>
    </row>
    <row r="135" spans="1:14" x14ac:dyDescent="0.35">
      <c r="A135" s="3" t="s">
        <v>254</v>
      </c>
      <c r="B135" s="2">
        <v>6.3E-3</v>
      </c>
      <c r="C135" s="2">
        <v>1.3599999999999999E-2</v>
      </c>
      <c r="D135" s="2">
        <v>2.2000000000000001E-3</v>
      </c>
      <c r="E135" s="2">
        <v>8.2000000000000007E-3</v>
      </c>
      <c r="F135" s="2">
        <v>5.9999999999999995E-4</v>
      </c>
      <c r="G135" s="2">
        <v>6.3E-3</v>
      </c>
      <c r="H135" s="2">
        <v>8.9999999999999998E-4</v>
      </c>
      <c r="I135" s="2">
        <v>4.5999999999999999E-3</v>
      </c>
      <c r="J135" s="2">
        <v>1E-4</v>
      </c>
      <c r="K135" s="2">
        <v>4.0000000000000002E-4</v>
      </c>
      <c r="L135" s="2">
        <v>1.5E-3</v>
      </c>
      <c r="M135" s="2">
        <v>1.26E-2</v>
      </c>
      <c r="N135" s="2">
        <v>5.4999999999999997E-3</v>
      </c>
    </row>
    <row r="136" spans="1:14" x14ac:dyDescent="0.35">
      <c r="A136" s="3" t="s">
        <v>255</v>
      </c>
      <c r="B136" s="2">
        <v>4.0000000000000001E-3</v>
      </c>
      <c r="C136" s="2">
        <v>4.0000000000000002E-4</v>
      </c>
      <c r="D136" s="2">
        <v>4.1000000000000003E-3</v>
      </c>
      <c r="E136" s="2">
        <v>3.7000000000000002E-3</v>
      </c>
      <c r="F136" s="2">
        <v>5.7999999999999996E-3</v>
      </c>
      <c r="G136" s="2">
        <v>1.1000000000000001E-3</v>
      </c>
      <c r="H136" s="2">
        <v>4.5999999999999999E-3</v>
      </c>
      <c r="I136" s="2">
        <v>1E-3</v>
      </c>
      <c r="J136" s="2">
        <v>4.7999999999999996E-3</v>
      </c>
      <c r="K136" s="2">
        <v>8.9999999999999998E-4</v>
      </c>
      <c r="L136" s="2">
        <v>4.0000000000000002E-4</v>
      </c>
      <c r="M136" s="2">
        <v>1.6899999999999998E-2</v>
      </c>
      <c r="N136" s="2">
        <v>3.3999999999999998E-3</v>
      </c>
    </row>
    <row r="137" spans="1:14" x14ac:dyDescent="0.35">
      <c r="A137" s="3" t="s">
        <v>256</v>
      </c>
      <c r="B137" s="2">
        <v>3.0000000000000001E-3</v>
      </c>
      <c r="C137" s="2">
        <v>7.1000000000000004E-3</v>
      </c>
      <c r="D137" s="2">
        <v>2.0000000000000001E-4</v>
      </c>
      <c r="E137" s="2">
        <v>4.1999999999999997E-3</v>
      </c>
      <c r="F137" s="2">
        <v>3.8999999999999998E-3</v>
      </c>
      <c r="G137" s="2">
        <v>5.0000000000000001E-4</v>
      </c>
      <c r="H137" s="2">
        <v>5.0000000000000001E-4</v>
      </c>
      <c r="I137" s="2">
        <v>2.9999999999999997E-4</v>
      </c>
      <c r="J137" s="2">
        <v>5.4999999999999997E-3</v>
      </c>
      <c r="K137" s="2">
        <v>5.0000000000000001E-4</v>
      </c>
      <c r="L137" s="2">
        <v>1E-4</v>
      </c>
      <c r="M137" s="2">
        <v>1.2999999999999999E-3</v>
      </c>
      <c r="N137" s="2">
        <v>2.8E-3</v>
      </c>
    </row>
    <row r="138" spans="1:14" x14ac:dyDescent="0.35">
      <c r="A138" s="3" t="s">
        <v>193</v>
      </c>
      <c r="B138" s="2">
        <v>0.23749999999999999</v>
      </c>
      <c r="C138" s="2">
        <v>0.15659999999999999</v>
      </c>
      <c r="D138" s="2">
        <v>0.24410000000000001</v>
      </c>
      <c r="E138" s="2">
        <v>0.2346</v>
      </c>
      <c r="F138" s="2">
        <v>0.1545</v>
      </c>
      <c r="G138" s="2">
        <v>0.21940000000000001</v>
      </c>
      <c r="H138" s="2">
        <v>0.2346</v>
      </c>
      <c r="I138" s="2">
        <v>0.16300000000000001</v>
      </c>
      <c r="J138" s="2">
        <v>0.11169999999999999</v>
      </c>
      <c r="K138" s="2">
        <v>0.19520000000000001</v>
      </c>
      <c r="L138" s="2">
        <v>0.2838</v>
      </c>
      <c r="M138" s="2">
        <v>0.31830000000000003</v>
      </c>
      <c r="N138" s="2">
        <v>0.21060000000000001</v>
      </c>
    </row>
    <row r="139" spans="1:14" x14ac:dyDescent="0.35">
      <c r="A139" s="5" t="s">
        <v>257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35">
      <c r="A140" s="3" t="s">
        <v>258</v>
      </c>
      <c r="B140" s="2">
        <v>0.16</v>
      </c>
      <c r="C140" s="2">
        <v>0.18029999999999999</v>
      </c>
      <c r="D140" s="2">
        <v>0.14369999999999999</v>
      </c>
      <c r="E140" s="2">
        <v>0.1981</v>
      </c>
      <c r="F140" s="2">
        <v>0.1333</v>
      </c>
      <c r="G140" s="2">
        <v>0.15210000000000001</v>
      </c>
      <c r="H140" s="2">
        <v>0.1057</v>
      </c>
      <c r="I140" s="2">
        <v>0.1827</v>
      </c>
      <c r="J140" s="2">
        <v>9.0700000000000003E-2</v>
      </c>
      <c r="K140" s="2">
        <v>0.13739999999999999</v>
      </c>
      <c r="L140" s="2">
        <v>0.1535</v>
      </c>
      <c r="M140" s="2">
        <v>0.20330000000000001</v>
      </c>
      <c r="N140" s="2">
        <v>0.15679999999999999</v>
      </c>
    </row>
    <row r="141" spans="1:14" x14ac:dyDescent="0.35">
      <c r="A141" s="3" t="s">
        <v>259</v>
      </c>
      <c r="B141" s="2">
        <v>0.23419999999999999</v>
      </c>
      <c r="C141" s="2">
        <v>0.1179</v>
      </c>
      <c r="D141" s="2">
        <v>0.30719999999999997</v>
      </c>
      <c r="E141" s="2">
        <v>0.1915</v>
      </c>
      <c r="F141" s="2">
        <v>0.376</v>
      </c>
      <c r="G141" s="2">
        <v>0.19769999999999999</v>
      </c>
      <c r="H141" s="2">
        <v>0.36940000000000001</v>
      </c>
      <c r="I141" s="2">
        <v>0.1883</v>
      </c>
      <c r="J141" s="2">
        <v>0.26829999999999998</v>
      </c>
      <c r="K141" s="2">
        <v>0.25059999999999999</v>
      </c>
      <c r="L141" s="2">
        <v>0.32750000000000001</v>
      </c>
      <c r="M141" s="2">
        <v>0.25459999999999999</v>
      </c>
      <c r="N141" s="2">
        <v>0.24310000000000001</v>
      </c>
    </row>
    <row r="142" spans="1:14" x14ac:dyDescent="0.35">
      <c r="A142" s="3" t="s">
        <v>260</v>
      </c>
      <c r="B142" s="2">
        <v>0.11210000000000001</v>
      </c>
      <c r="C142" s="2">
        <v>0.18870000000000001</v>
      </c>
      <c r="D142" s="2">
        <v>7.1199999999999999E-2</v>
      </c>
      <c r="E142" s="2">
        <v>0.14030000000000001</v>
      </c>
      <c r="F142" s="2">
        <v>8.8099999999999998E-2</v>
      </c>
      <c r="G142" s="2">
        <v>0.1915</v>
      </c>
      <c r="H142" s="2">
        <v>0.10100000000000001</v>
      </c>
      <c r="I142" s="2">
        <v>0.19589999999999999</v>
      </c>
      <c r="J142" s="2">
        <v>0.12</v>
      </c>
      <c r="K142" s="2">
        <v>0.20219999999999999</v>
      </c>
      <c r="L142" s="2">
        <v>0.1113</v>
      </c>
      <c r="M142" s="2">
        <v>5.8500000000000003E-2</v>
      </c>
      <c r="N142" s="2">
        <v>0.13200000000000001</v>
      </c>
    </row>
    <row r="143" spans="1:14" x14ac:dyDescent="0.35">
      <c r="A143" s="3" t="s">
        <v>261</v>
      </c>
      <c r="B143" s="2">
        <v>3.7999999999999999E-2</v>
      </c>
      <c r="C143" s="2">
        <v>3.5700000000000003E-2</v>
      </c>
      <c r="D143" s="2">
        <v>3.2399999999999998E-2</v>
      </c>
      <c r="E143" s="2">
        <v>3.2300000000000002E-2</v>
      </c>
      <c r="F143" s="2">
        <v>5.91E-2</v>
      </c>
      <c r="G143" s="2">
        <v>5.3900000000000003E-2</v>
      </c>
      <c r="H143" s="2">
        <v>3.5700000000000003E-2</v>
      </c>
      <c r="I143" s="2">
        <v>2.2100000000000002E-2</v>
      </c>
      <c r="J143" s="2">
        <v>0.1036</v>
      </c>
      <c r="K143" s="2">
        <v>6.4399999999999999E-2</v>
      </c>
      <c r="L143" s="2">
        <v>5.6399999999999999E-2</v>
      </c>
      <c r="M143" s="2">
        <v>1.9199999999999998E-2</v>
      </c>
      <c r="N143" s="2">
        <v>4.24E-2</v>
      </c>
    </row>
    <row r="144" spans="1:14" x14ac:dyDescent="0.35">
      <c r="A144" s="3" t="s">
        <v>262</v>
      </c>
      <c r="B144" s="2">
        <v>6.5000000000000002E-2</v>
      </c>
      <c r="C144" s="2">
        <v>0.03</v>
      </c>
      <c r="D144" s="2">
        <v>9.8699999999999996E-2</v>
      </c>
      <c r="E144" s="2">
        <v>5.6300000000000003E-2</v>
      </c>
      <c r="F144" s="2">
        <v>7.6499999999999999E-2</v>
      </c>
      <c r="G144" s="2">
        <v>4.7800000000000002E-2</v>
      </c>
      <c r="H144" s="2">
        <v>0.1125</v>
      </c>
      <c r="I144" s="2">
        <v>2.53E-2</v>
      </c>
      <c r="J144" s="2">
        <v>7.5800000000000006E-2</v>
      </c>
      <c r="K144" s="2">
        <v>5.2299999999999999E-2</v>
      </c>
      <c r="L144" s="2">
        <v>4.0899999999999999E-2</v>
      </c>
      <c r="M144" s="2">
        <v>5.04E-2</v>
      </c>
      <c r="N144" s="2">
        <v>6.2899999999999998E-2</v>
      </c>
    </row>
    <row r="145" spans="1:14" x14ac:dyDescent="0.35">
      <c r="A145" s="3" t="s">
        <v>263</v>
      </c>
      <c r="B145" s="2">
        <v>6.2100000000000002E-2</v>
      </c>
      <c r="C145" s="2">
        <v>6.1499999999999999E-2</v>
      </c>
      <c r="D145" s="2">
        <v>4.5900000000000003E-2</v>
      </c>
      <c r="E145" s="2">
        <v>7.0699999999999999E-2</v>
      </c>
      <c r="F145" s="2">
        <v>4.4299999999999999E-2</v>
      </c>
      <c r="G145" s="2">
        <v>4.7300000000000002E-2</v>
      </c>
      <c r="H145" s="2">
        <v>5.9900000000000002E-2</v>
      </c>
      <c r="I145" s="2">
        <v>5.0299999999999997E-2</v>
      </c>
      <c r="J145" s="2">
        <v>4.8399999999999999E-2</v>
      </c>
      <c r="K145" s="2">
        <v>3.4500000000000003E-2</v>
      </c>
      <c r="L145" s="2">
        <v>5.3900000000000003E-2</v>
      </c>
      <c r="M145" s="2">
        <v>7.7899999999999997E-2</v>
      </c>
      <c r="N145" s="2">
        <v>5.5899999999999998E-2</v>
      </c>
    </row>
    <row r="146" spans="1:14" x14ac:dyDescent="0.35">
      <c r="A146" s="3" t="s">
        <v>264</v>
      </c>
      <c r="B146" s="2">
        <v>1.04E-2</v>
      </c>
      <c r="C146" s="2">
        <v>6.7999999999999996E-3</v>
      </c>
      <c r="D146" s="2">
        <v>8.0000000000000002E-3</v>
      </c>
      <c r="E146" s="2">
        <v>7.1999999999999998E-3</v>
      </c>
      <c r="F146" s="2">
        <v>6.0000000000000001E-3</v>
      </c>
      <c r="G146" s="2">
        <v>1.2200000000000001E-2</v>
      </c>
      <c r="H146" s="2">
        <v>5.0000000000000001E-3</v>
      </c>
      <c r="I146" s="2">
        <v>7.4999999999999997E-3</v>
      </c>
      <c r="J146" s="2">
        <v>6.3E-3</v>
      </c>
      <c r="K146" s="2">
        <v>6.6E-3</v>
      </c>
      <c r="L146" s="2">
        <v>1.54E-2</v>
      </c>
      <c r="M146" s="2">
        <v>2.3900000000000001E-2</v>
      </c>
      <c r="N146" s="2">
        <v>8.6E-3</v>
      </c>
    </row>
    <row r="147" spans="1:14" x14ac:dyDescent="0.35">
      <c r="A147" s="3" t="s">
        <v>265</v>
      </c>
      <c r="B147" s="2">
        <v>4.2500000000000003E-2</v>
      </c>
      <c r="C147" s="2">
        <v>2.8000000000000001E-2</v>
      </c>
      <c r="D147" s="2">
        <v>4.1399999999999999E-2</v>
      </c>
      <c r="E147" s="2">
        <v>3.2800000000000003E-2</v>
      </c>
      <c r="F147" s="2">
        <v>2.9000000000000001E-2</v>
      </c>
      <c r="G147" s="2">
        <v>2.87E-2</v>
      </c>
      <c r="H147" s="2">
        <v>4.02E-2</v>
      </c>
      <c r="I147" s="2">
        <v>1.7500000000000002E-2</v>
      </c>
      <c r="J147" s="2">
        <v>2.4500000000000001E-2</v>
      </c>
      <c r="K147" s="2">
        <v>2.3199999999999998E-2</v>
      </c>
      <c r="L147" s="2">
        <v>4.3700000000000003E-2</v>
      </c>
      <c r="M147" s="2">
        <v>4.0599999999999997E-2</v>
      </c>
      <c r="N147" s="2">
        <v>3.3799999999999997E-2</v>
      </c>
    </row>
    <row r="148" spans="1:14" x14ac:dyDescent="0.35">
      <c r="A148" s="3" t="s">
        <v>266</v>
      </c>
      <c r="B148" s="2">
        <v>4.0000000000000001E-3</v>
      </c>
      <c r="C148" s="2">
        <v>9.5999999999999992E-3</v>
      </c>
      <c r="D148" s="2">
        <v>4.3E-3</v>
      </c>
      <c r="E148" s="2">
        <v>2.3999999999999998E-3</v>
      </c>
      <c r="F148" s="2">
        <v>6.3E-3</v>
      </c>
      <c r="G148" s="2">
        <v>3.3E-3</v>
      </c>
      <c r="H148" s="2">
        <v>8.3000000000000001E-3</v>
      </c>
      <c r="I148" s="2">
        <v>7.7000000000000002E-3</v>
      </c>
      <c r="J148" s="2">
        <v>5.5999999999999999E-3</v>
      </c>
      <c r="K148" s="2">
        <v>2.9999999999999997E-4</v>
      </c>
      <c r="L148" s="2">
        <v>0.01</v>
      </c>
      <c r="M148" s="2">
        <v>1.0800000000000001E-2</v>
      </c>
      <c r="N148" s="2">
        <v>5.4999999999999997E-3</v>
      </c>
    </row>
    <row r="149" spans="1:14" x14ac:dyDescent="0.35">
      <c r="A149" s="3" t="s">
        <v>267</v>
      </c>
      <c r="B149" s="2">
        <v>1.38E-2</v>
      </c>
      <c r="C149" s="2">
        <v>8.3999999999999995E-3</v>
      </c>
      <c r="D149" s="2">
        <v>2.0899999999999998E-2</v>
      </c>
      <c r="E149" s="2">
        <v>1.7000000000000001E-2</v>
      </c>
      <c r="F149" s="2">
        <v>1.34E-2</v>
      </c>
      <c r="G149" s="2">
        <v>1.32E-2</v>
      </c>
      <c r="H149" s="2">
        <v>1.3100000000000001E-2</v>
      </c>
      <c r="I149" s="2">
        <v>6.3E-3</v>
      </c>
      <c r="J149" s="2">
        <v>3.5999999999999999E-3</v>
      </c>
      <c r="K149" s="2">
        <v>1.2200000000000001E-2</v>
      </c>
      <c r="L149" s="2">
        <v>5.4000000000000003E-3</v>
      </c>
      <c r="M149" s="2">
        <v>1.03E-2</v>
      </c>
      <c r="N149" s="2">
        <v>1.29E-2</v>
      </c>
    </row>
    <row r="150" spans="1:14" x14ac:dyDescent="0.35">
      <c r="A150" s="3" t="s">
        <v>268</v>
      </c>
      <c r="B150" s="2">
        <v>2.0999999999999999E-3</v>
      </c>
      <c r="C150" s="2">
        <v>1.2999999999999999E-3</v>
      </c>
      <c r="D150" s="2">
        <v>4.0000000000000002E-4</v>
      </c>
      <c r="E150" s="2">
        <v>3.7000000000000002E-3</v>
      </c>
      <c r="F150" s="2">
        <v>8.0000000000000004E-4</v>
      </c>
      <c r="G150" s="2">
        <v>4.4999999999999997E-3</v>
      </c>
      <c r="H150" s="2">
        <v>1E-4</v>
      </c>
      <c r="I150" s="2">
        <v>4.0000000000000002E-4</v>
      </c>
      <c r="J150" s="2">
        <v>0</v>
      </c>
      <c r="K150" s="2">
        <v>4.0000000000000002E-4</v>
      </c>
      <c r="L150" s="2">
        <v>0</v>
      </c>
      <c r="M150" s="2">
        <v>1.6999999999999999E-3</v>
      </c>
      <c r="N150" s="2">
        <v>1.5E-3</v>
      </c>
    </row>
    <row r="151" spans="1:14" x14ac:dyDescent="0.35">
      <c r="A151" s="3" t="s">
        <v>269</v>
      </c>
      <c r="B151" s="2">
        <v>1.5299999999999999E-2</v>
      </c>
      <c r="C151" s="2">
        <v>2.07E-2</v>
      </c>
      <c r="D151" s="2">
        <v>7.0000000000000001E-3</v>
      </c>
      <c r="E151" s="2">
        <v>1.2699999999999999E-2</v>
      </c>
      <c r="F151" s="2">
        <v>1.4200000000000001E-2</v>
      </c>
      <c r="G151" s="2">
        <v>2.6100000000000002E-2</v>
      </c>
      <c r="H151" s="2">
        <v>7.3000000000000001E-3</v>
      </c>
      <c r="I151" s="2">
        <v>2.7300000000000001E-2</v>
      </c>
      <c r="J151" s="2">
        <v>4.0300000000000002E-2</v>
      </c>
      <c r="K151" s="2">
        <v>2.7400000000000001E-2</v>
      </c>
      <c r="L151" s="2">
        <v>2.0500000000000001E-2</v>
      </c>
      <c r="M151" s="2">
        <v>6.6E-3</v>
      </c>
      <c r="N151" s="2">
        <v>1.72E-2</v>
      </c>
    </row>
    <row r="152" spans="1:14" x14ac:dyDescent="0.35">
      <c r="A152" s="3" t="s">
        <v>270</v>
      </c>
      <c r="B152" s="2">
        <v>1.4200000000000001E-2</v>
      </c>
      <c r="C152" s="2">
        <v>1.21E-2</v>
      </c>
      <c r="D152" s="2">
        <v>1.34E-2</v>
      </c>
      <c r="E152" s="2">
        <v>8.3999999999999995E-3</v>
      </c>
      <c r="F152" s="2">
        <v>7.7999999999999996E-3</v>
      </c>
      <c r="G152" s="2">
        <v>2.41E-2</v>
      </c>
      <c r="H152" s="2">
        <v>4.1999999999999997E-3</v>
      </c>
      <c r="I152" s="2">
        <v>1.8499999999999999E-2</v>
      </c>
      <c r="J152" s="2">
        <v>1.38E-2</v>
      </c>
      <c r="K152" s="2">
        <v>1.3100000000000001E-2</v>
      </c>
      <c r="L152" s="2">
        <v>3.1E-2</v>
      </c>
      <c r="M152" s="2">
        <v>7.4999999999999997E-3</v>
      </c>
      <c r="N152" s="2">
        <v>1.32E-2</v>
      </c>
    </row>
    <row r="153" spans="1:14" x14ac:dyDescent="0.35">
      <c r="A153" s="3" t="s">
        <v>271</v>
      </c>
      <c r="B153" s="2">
        <v>1.47E-2</v>
      </c>
      <c r="C153" s="2">
        <v>1.37E-2</v>
      </c>
      <c r="D153" s="2">
        <v>1.66E-2</v>
      </c>
      <c r="E153" s="2">
        <v>1.6400000000000001E-2</v>
      </c>
      <c r="F153" s="2">
        <v>1.83E-2</v>
      </c>
      <c r="G153" s="2">
        <v>1.01E-2</v>
      </c>
      <c r="H153" s="2">
        <v>1.1900000000000001E-2</v>
      </c>
      <c r="I153" s="2">
        <v>5.3E-3</v>
      </c>
      <c r="J153" s="2">
        <v>1.72E-2</v>
      </c>
      <c r="K153" s="2">
        <v>3.1600000000000003E-2</v>
      </c>
      <c r="L153" s="2">
        <v>5.1000000000000004E-3</v>
      </c>
      <c r="M153" s="2">
        <v>2.1999999999999999E-2</v>
      </c>
      <c r="N153" s="2">
        <v>1.4999999999999999E-2</v>
      </c>
    </row>
    <row r="154" spans="1:14" x14ac:dyDescent="0.35">
      <c r="A154" s="3" t="s">
        <v>272</v>
      </c>
      <c r="B154" s="2">
        <v>2.86E-2</v>
      </c>
      <c r="C154" s="2">
        <v>2.1299999999999999E-2</v>
      </c>
      <c r="D154" s="2">
        <v>1.6500000000000001E-2</v>
      </c>
      <c r="E154" s="2">
        <v>1.18E-2</v>
      </c>
      <c r="F154" s="2">
        <v>1.1299999999999999E-2</v>
      </c>
      <c r="G154" s="2">
        <v>2.6800000000000001E-2</v>
      </c>
      <c r="H154" s="2">
        <v>1.8700000000000001E-2</v>
      </c>
      <c r="I154" s="2">
        <v>2.8199999999999999E-2</v>
      </c>
      <c r="J154" s="2">
        <v>1.6500000000000001E-2</v>
      </c>
      <c r="K154" s="2">
        <v>6.6E-3</v>
      </c>
      <c r="L154" s="2">
        <v>1.6799999999999999E-2</v>
      </c>
      <c r="M154" s="2">
        <v>4.6399999999999997E-2</v>
      </c>
      <c r="N154" s="2">
        <v>2.0299999999999999E-2</v>
      </c>
    </row>
    <row r="155" spans="1:14" x14ac:dyDescent="0.35">
      <c r="A155" s="3" t="s">
        <v>273</v>
      </c>
      <c r="B155" s="2">
        <v>1.29E-2</v>
      </c>
      <c r="C155" s="2">
        <v>1.9099999999999999E-2</v>
      </c>
      <c r="D155" s="2">
        <v>4.8999999999999998E-3</v>
      </c>
      <c r="E155" s="2">
        <v>1.89E-2</v>
      </c>
      <c r="F155" s="2">
        <v>7.0000000000000001E-3</v>
      </c>
      <c r="G155" s="2">
        <v>3.8E-3</v>
      </c>
      <c r="H155" s="2">
        <v>2.3999999999999998E-3</v>
      </c>
      <c r="I155" s="2">
        <v>1.5800000000000002E-2</v>
      </c>
      <c r="J155" s="2">
        <v>9.4000000000000004E-3</v>
      </c>
      <c r="K155" s="2">
        <v>1.61E-2</v>
      </c>
      <c r="L155" s="2">
        <v>6.7999999999999996E-3</v>
      </c>
      <c r="M155" s="2">
        <v>1.55E-2</v>
      </c>
      <c r="N155" s="2">
        <v>1.17E-2</v>
      </c>
    </row>
    <row r="156" spans="1:14" x14ac:dyDescent="0.35">
      <c r="A156" s="3" t="s">
        <v>274</v>
      </c>
      <c r="B156" s="2">
        <v>1.4E-3</v>
      </c>
      <c r="C156" s="2">
        <v>0</v>
      </c>
      <c r="D156" s="2">
        <v>5.0000000000000001E-4</v>
      </c>
      <c r="E156" s="2">
        <v>4.0000000000000002E-4</v>
      </c>
      <c r="F156" s="2">
        <v>5.9999999999999995E-4</v>
      </c>
      <c r="G156" s="2">
        <v>2.0000000000000001E-4</v>
      </c>
      <c r="H156" s="2">
        <v>6.9999999999999999E-4</v>
      </c>
      <c r="I156" s="2">
        <v>0</v>
      </c>
      <c r="J156" s="2">
        <v>2.3999999999999998E-3</v>
      </c>
      <c r="K156" s="2">
        <v>2.9999999999999997E-4</v>
      </c>
      <c r="L156" s="2">
        <v>0</v>
      </c>
      <c r="M156" s="2">
        <v>1E-4</v>
      </c>
      <c r="N156" s="2">
        <v>5.9999999999999995E-4</v>
      </c>
    </row>
    <row r="157" spans="1:14" x14ac:dyDescent="0.35">
      <c r="A157" s="3" t="s">
        <v>275</v>
      </c>
      <c r="B157" s="2">
        <v>2.9999999999999997E-4</v>
      </c>
      <c r="C157" s="2">
        <v>4.0000000000000001E-3</v>
      </c>
      <c r="D157" s="2">
        <v>1.2999999999999999E-3</v>
      </c>
      <c r="E157" s="2">
        <v>2.7000000000000001E-3</v>
      </c>
      <c r="F157" s="2">
        <v>1.4E-3</v>
      </c>
      <c r="G157" s="2">
        <v>0</v>
      </c>
      <c r="H157" s="2">
        <v>1E-4</v>
      </c>
      <c r="I157" s="2">
        <v>4.1999999999999997E-3</v>
      </c>
      <c r="J157" s="2">
        <v>6.1000000000000004E-3</v>
      </c>
      <c r="K157" s="2">
        <v>1.6999999999999999E-3</v>
      </c>
      <c r="L157" s="2">
        <v>1E-4</v>
      </c>
      <c r="M157" s="2">
        <v>0</v>
      </c>
      <c r="N157" s="2">
        <v>1.8E-3</v>
      </c>
    </row>
    <row r="158" spans="1:14" x14ac:dyDescent="0.35">
      <c r="A158" s="3" t="s">
        <v>276</v>
      </c>
      <c r="B158" s="2">
        <v>3.3099999999999997E-2</v>
      </c>
      <c r="C158" s="2">
        <v>8.6599999999999996E-2</v>
      </c>
      <c r="D158" s="2">
        <v>2.6200000000000001E-2</v>
      </c>
      <c r="E158" s="2">
        <v>4.53E-2</v>
      </c>
      <c r="F158" s="2">
        <v>2.1000000000000001E-2</v>
      </c>
      <c r="G158" s="2">
        <v>4.0399999999999998E-2</v>
      </c>
      <c r="H158" s="2">
        <v>1.2500000000000001E-2</v>
      </c>
      <c r="I158" s="2">
        <v>4.6600000000000003E-2</v>
      </c>
      <c r="J158" s="2">
        <v>2.98E-2</v>
      </c>
      <c r="K158" s="2">
        <v>2.9100000000000001E-2</v>
      </c>
      <c r="L158" s="2">
        <v>1.3100000000000001E-2</v>
      </c>
      <c r="M158" s="2">
        <v>4.4200000000000003E-2</v>
      </c>
      <c r="N158" s="2">
        <v>3.9300000000000002E-2</v>
      </c>
    </row>
    <row r="159" spans="1:14" x14ac:dyDescent="0.35">
      <c r="A159" s="3" t="s">
        <v>277</v>
      </c>
      <c r="B159" s="2">
        <v>7.0000000000000001E-3</v>
      </c>
      <c r="C159" s="2">
        <v>1.41E-2</v>
      </c>
      <c r="D159" s="2">
        <v>2.3E-3</v>
      </c>
      <c r="E159" s="2">
        <v>3.5000000000000001E-3</v>
      </c>
      <c r="F159" s="2">
        <v>1E-3</v>
      </c>
      <c r="G159" s="2">
        <v>8.8999999999999999E-3</v>
      </c>
      <c r="H159" s="2">
        <v>1.8E-3</v>
      </c>
      <c r="I159" s="2">
        <v>6.4999999999999997E-3</v>
      </c>
      <c r="J159" s="2">
        <v>2.0000000000000001E-4</v>
      </c>
      <c r="K159" s="2">
        <v>1.0200000000000001E-2</v>
      </c>
      <c r="L159" s="2">
        <v>2.5999999999999999E-3</v>
      </c>
      <c r="M159" s="2">
        <v>4.3E-3</v>
      </c>
      <c r="N159" s="2">
        <v>5.7999999999999996E-3</v>
      </c>
    </row>
    <row r="160" spans="1:14" x14ac:dyDescent="0.35">
      <c r="A160" s="3" t="s">
        <v>278</v>
      </c>
      <c r="B160" s="2">
        <v>8.8000000000000005E-3</v>
      </c>
      <c r="C160" s="2">
        <v>3.8800000000000001E-2</v>
      </c>
      <c r="D160" s="2">
        <v>1.2800000000000001E-2</v>
      </c>
      <c r="E160" s="2">
        <v>1.7999999999999999E-2</v>
      </c>
      <c r="F160" s="2">
        <v>7.1000000000000004E-3</v>
      </c>
      <c r="G160" s="2">
        <v>1.38E-2</v>
      </c>
      <c r="H160" s="2">
        <v>5.5999999999999999E-3</v>
      </c>
      <c r="I160" s="2">
        <v>2.6800000000000001E-2</v>
      </c>
      <c r="J160" s="2">
        <v>3.0000000000000001E-3</v>
      </c>
      <c r="K160" s="2">
        <v>4.7000000000000002E-3</v>
      </c>
      <c r="L160" s="2">
        <v>1.0699999999999999E-2</v>
      </c>
      <c r="M160" s="2">
        <v>1.2E-2</v>
      </c>
      <c r="N160" s="2">
        <v>1.5299999999999999E-2</v>
      </c>
    </row>
    <row r="161" spans="1:14" x14ac:dyDescent="0.35">
      <c r="A161" s="3" t="s">
        <v>279</v>
      </c>
      <c r="B161" s="2">
        <v>2.8999999999999998E-3</v>
      </c>
      <c r="C161" s="2">
        <v>4.0000000000000001E-3</v>
      </c>
      <c r="D161" s="2">
        <v>6.4000000000000003E-3</v>
      </c>
      <c r="E161" s="2">
        <v>4.8999999999999998E-3</v>
      </c>
      <c r="F161" s="2">
        <v>5.9999999999999995E-4</v>
      </c>
      <c r="G161" s="2">
        <v>2.9999999999999997E-4</v>
      </c>
      <c r="H161" s="2">
        <v>1E-3</v>
      </c>
      <c r="I161" s="2">
        <v>2.5999999999999999E-3</v>
      </c>
      <c r="J161" s="2">
        <v>3.3E-3</v>
      </c>
      <c r="K161" s="2">
        <v>3.5999999999999999E-3</v>
      </c>
      <c r="L161" s="2">
        <v>6.3E-3</v>
      </c>
      <c r="M161" s="2">
        <v>2.0000000000000001E-4</v>
      </c>
      <c r="N161" s="2">
        <v>3.3999999999999998E-3</v>
      </c>
    </row>
    <row r="162" spans="1:14" x14ac:dyDescent="0.35">
      <c r="A162" s="3" t="s">
        <v>280</v>
      </c>
      <c r="B162" s="2">
        <v>2.0500000000000001E-2</v>
      </c>
      <c r="C162" s="2">
        <v>3.0999999999999999E-3</v>
      </c>
      <c r="D162" s="2">
        <v>2.01E-2</v>
      </c>
      <c r="E162" s="2">
        <v>1.0999999999999999E-2</v>
      </c>
      <c r="F162" s="2">
        <v>1.7000000000000001E-2</v>
      </c>
      <c r="G162" s="2">
        <v>1.67E-2</v>
      </c>
      <c r="H162" s="2">
        <v>1.5599999999999999E-2</v>
      </c>
      <c r="I162" s="2">
        <v>4.4000000000000003E-3</v>
      </c>
      <c r="J162" s="2">
        <v>6.6E-3</v>
      </c>
      <c r="K162" s="2">
        <v>7.6E-3</v>
      </c>
      <c r="L162" s="2">
        <v>4.1999999999999997E-3</v>
      </c>
      <c r="M162" s="2">
        <v>8.0000000000000002E-3</v>
      </c>
      <c r="N162" s="2">
        <v>1.29E-2</v>
      </c>
    </row>
    <row r="163" spans="1:14" x14ac:dyDescent="0.35">
      <c r="A163" s="3" t="s">
        <v>281</v>
      </c>
      <c r="B163" s="2">
        <v>4.3E-3</v>
      </c>
      <c r="C163" s="2">
        <v>5.0000000000000001E-4</v>
      </c>
      <c r="D163" s="2">
        <v>4.0000000000000002E-4</v>
      </c>
      <c r="E163" s="2">
        <v>1.1999999999999999E-3</v>
      </c>
      <c r="F163" s="2">
        <v>1E-4</v>
      </c>
      <c r="G163" s="2">
        <v>1E-4</v>
      </c>
      <c r="H163" s="2">
        <v>4.7000000000000002E-3</v>
      </c>
      <c r="I163" s="2">
        <v>0</v>
      </c>
      <c r="J163" s="2">
        <v>1.9E-3</v>
      </c>
      <c r="K163" s="2">
        <v>2.9999999999999997E-4</v>
      </c>
      <c r="L163" s="2">
        <v>5.9999999999999995E-4</v>
      </c>
      <c r="M163" s="2">
        <v>8.9999999999999998E-4</v>
      </c>
      <c r="N163" s="2">
        <v>1.5E-3</v>
      </c>
    </row>
    <row r="164" spans="1:14" x14ac:dyDescent="0.35">
      <c r="A164" s="3" t="s">
        <v>282</v>
      </c>
      <c r="B164" s="2">
        <v>6.1999999999999998E-3</v>
      </c>
      <c r="C164" s="2">
        <v>1.2999999999999999E-3</v>
      </c>
      <c r="D164" s="2">
        <v>2.3E-3</v>
      </c>
      <c r="E164" s="2">
        <v>1.5E-3</v>
      </c>
      <c r="F164" s="2">
        <v>1.8E-3</v>
      </c>
      <c r="G164" s="2">
        <v>5.9999999999999995E-4</v>
      </c>
      <c r="H164" s="2">
        <v>8.0000000000000004E-4</v>
      </c>
      <c r="I164" s="2">
        <v>4.0000000000000001E-3</v>
      </c>
      <c r="J164" s="2">
        <v>1.1000000000000001E-3</v>
      </c>
      <c r="K164" s="2">
        <v>2.7000000000000001E-3</v>
      </c>
      <c r="L164" s="2">
        <v>2.9999999999999997E-4</v>
      </c>
      <c r="M164" s="2">
        <v>1.1000000000000001E-3</v>
      </c>
      <c r="N164" s="2">
        <v>2.5000000000000001E-3</v>
      </c>
    </row>
    <row r="165" spans="1:14" x14ac:dyDescent="0.35">
      <c r="A165" s="3" t="s">
        <v>283</v>
      </c>
      <c r="B165" s="2">
        <v>1.6000000000000001E-3</v>
      </c>
      <c r="C165" s="2">
        <v>0</v>
      </c>
      <c r="D165" s="2">
        <v>3.3E-3</v>
      </c>
      <c r="E165" s="2">
        <v>1E-3</v>
      </c>
      <c r="F165" s="2">
        <v>3.5999999999999999E-3</v>
      </c>
      <c r="G165" s="2">
        <v>0</v>
      </c>
      <c r="H165" s="2">
        <v>2.3999999999999998E-3</v>
      </c>
      <c r="I165" s="2">
        <v>0</v>
      </c>
      <c r="J165" s="2">
        <v>1.01E-2</v>
      </c>
      <c r="K165" s="2">
        <v>8.9999999999999998E-4</v>
      </c>
      <c r="L165" s="2">
        <v>2.0000000000000001E-4</v>
      </c>
      <c r="M165" s="2">
        <v>5.0000000000000001E-4</v>
      </c>
      <c r="N165" s="2">
        <v>1.8E-3</v>
      </c>
    </row>
    <row r="166" spans="1:14" x14ac:dyDescent="0.35">
      <c r="A166" s="3" t="s">
        <v>284</v>
      </c>
      <c r="B166" s="2">
        <v>1.32E-2</v>
      </c>
      <c r="C166" s="2">
        <v>1.0999999999999999E-2</v>
      </c>
      <c r="D166" s="2">
        <v>9.5999999999999992E-3</v>
      </c>
      <c r="E166" s="2">
        <v>9.4999999999999998E-3</v>
      </c>
      <c r="F166" s="2">
        <v>1E-3</v>
      </c>
      <c r="G166" s="2">
        <v>7.7999999999999996E-3</v>
      </c>
      <c r="H166" s="2">
        <v>1.38E-2</v>
      </c>
      <c r="I166" s="2">
        <v>1.84E-2</v>
      </c>
      <c r="J166" s="2">
        <v>4.1000000000000003E-3</v>
      </c>
      <c r="K166" s="2">
        <v>2.0999999999999999E-3</v>
      </c>
      <c r="L166" s="2">
        <v>8.0999999999999996E-3</v>
      </c>
      <c r="M166" s="2">
        <v>9.9000000000000008E-3</v>
      </c>
      <c r="N166" s="2">
        <v>9.7999999999999997E-3</v>
      </c>
    </row>
    <row r="167" spans="1:14" x14ac:dyDescent="0.35">
      <c r="A167" s="3" t="s">
        <v>285</v>
      </c>
      <c r="B167" s="2">
        <v>2.0999999999999999E-3</v>
      </c>
      <c r="C167" s="2">
        <v>2.0999999999999999E-3</v>
      </c>
      <c r="D167" s="2">
        <v>3.5999999999999999E-3</v>
      </c>
      <c r="E167" s="2">
        <v>4.1000000000000003E-3</v>
      </c>
      <c r="F167" s="2">
        <v>2.0000000000000001E-4</v>
      </c>
      <c r="G167" s="2">
        <v>4.0000000000000002E-4</v>
      </c>
      <c r="H167" s="2">
        <v>6.9999999999999999E-4</v>
      </c>
      <c r="I167" s="2">
        <v>0</v>
      </c>
      <c r="J167" s="2">
        <v>2.0000000000000001E-4</v>
      </c>
      <c r="K167" s="2">
        <v>6.9999999999999999E-4</v>
      </c>
      <c r="L167" s="2">
        <v>1.2999999999999999E-3</v>
      </c>
      <c r="M167" s="2">
        <v>4.0000000000000002E-4</v>
      </c>
      <c r="N167" s="2">
        <v>1.8E-3</v>
      </c>
    </row>
    <row r="168" spans="1:14" x14ac:dyDescent="0.35">
      <c r="A168" s="3" t="s">
        <v>286</v>
      </c>
      <c r="B168" s="2">
        <v>3.0999999999999999E-3</v>
      </c>
      <c r="C168" s="2">
        <v>2.0899999999999998E-2</v>
      </c>
      <c r="D168" s="2">
        <v>4.4000000000000003E-3</v>
      </c>
      <c r="E168" s="2">
        <v>4.3E-3</v>
      </c>
      <c r="F168" s="2">
        <v>2.3E-3</v>
      </c>
      <c r="G168" s="2">
        <v>6.7999999999999996E-3</v>
      </c>
      <c r="H168" s="2">
        <v>1E-4</v>
      </c>
      <c r="I168" s="2">
        <v>1.84E-2</v>
      </c>
      <c r="J168" s="2">
        <v>1.4E-3</v>
      </c>
      <c r="K168" s="2">
        <v>1E-3</v>
      </c>
      <c r="L168" s="2">
        <v>2.0000000000000001E-4</v>
      </c>
      <c r="M168" s="2">
        <v>1.1000000000000001E-3</v>
      </c>
      <c r="N168" s="2">
        <v>6.4000000000000003E-3</v>
      </c>
    </row>
    <row r="169" spans="1:14" x14ac:dyDescent="0.35">
      <c r="A169" s="3" t="s">
        <v>287</v>
      </c>
      <c r="B169" s="2">
        <v>2.0000000000000001E-4</v>
      </c>
      <c r="C169" s="2">
        <v>2.0000000000000001E-4</v>
      </c>
      <c r="D169" s="2">
        <v>1.6999999999999999E-3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4.0000000000000002E-4</v>
      </c>
      <c r="N169" s="2">
        <v>2.9999999999999997E-4</v>
      </c>
    </row>
    <row r="170" spans="1:14" x14ac:dyDescent="0.35">
      <c r="A170" s="3" t="s">
        <v>288</v>
      </c>
      <c r="B170" s="2">
        <v>2.0000000000000001E-4</v>
      </c>
      <c r="C170" s="2">
        <v>0</v>
      </c>
      <c r="D170" s="2">
        <v>5.9999999999999995E-4</v>
      </c>
      <c r="E170" s="2">
        <v>1.1999999999999999E-3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1E-3</v>
      </c>
      <c r="L170" s="2">
        <v>0</v>
      </c>
      <c r="M170" s="2">
        <v>0</v>
      </c>
      <c r="N170" s="2">
        <v>2.9999999999999997E-4</v>
      </c>
    </row>
    <row r="171" spans="1:14" x14ac:dyDescent="0.35">
      <c r="A171" s="3" t="s">
        <v>289</v>
      </c>
      <c r="B171" s="2">
        <v>8.0000000000000004E-4</v>
      </c>
      <c r="C171" s="2">
        <v>8.0000000000000004E-4</v>
      </c>
      <c r="D171" s="2">
        <v>1.1000000000000001E-3</v>
      </c>
      <c r="E171" s="2">
        <v>1E-3</v>
      </c>
      <c r="F171" s="2">
        <v>0</v>
      </c>
      <c r="G171" s="2">
        <v>0</v>
      </c>
      <c r="H171" s="2">
        <v>0</v>
      </c>
      <c r="I171" s="2">
        <v>0</v>
      </c>
      <c r="J171" s="2">
        <v>1E-4</v>
      </c>
      <c r="K171" s="2">
        <v>1.4E-3</v>
      </c>
      <c r="L171" s="2">
        <v>0</v>
      </c>
      <c r="M171" s="2">
        <v>4.0000000000000002E-4</v>
      </c>
      <c r="N171" s="2">
        <v>5.9999999999999995E-4</v>
      </c>
    </row>
    <row r="172" spans="1:14" x14ac:dyDescent="0.35">
      <c r="A172" s="3" t="s">
        <v>290</v>
      </c>
      <c r="B172" s="2">
        <v>1.4E-3</v>
      </c>
      <c r="C172" s="2">
        <v>2.9999999999999997E-4</v>
      </c>
      <c r="D172" s="2">
        <v>2.8E-3</v>
      </c>
      <c r="E172" s="2">
        <v>4.0000000000000002E-4</v>
      </c>
      <c r="F172" s="2">
        <v>2.8E-3</v>
      </c>
      <c r="G172" s="2">
        <v>2.9999999999999997E-4</v>
      </c>
      <c r="H172" s="2">
        <v>4.0000000000000002E-4</v>
      </c>
      <c r="I172" s="2">
        <v>4.1000000000000003E-3</v>
      </c>
      <c r="J172" s="2">
        <v>0</v>
      </c>
      <c r="K172" s="2">
        <v>4.0000000000000002E-4</v>
      </c>
      <c r="L172" s="2">
        <v>0</v>
      </c>
      <c r="M172" s="2">
        <v>0</v>
      </c>
      <c r="N172" s="2">
        <v>1.1999999999999999E-3</v>
      </c>
    </row>
    <row r="173" spans="1:14" x14ac:dyDescent="0.35">
      <c r="A173" s="3" t="s">
        <v>291</v>
      </c>
      <c r="B173" s="2">
        <v>2.0000000000000001E-4</v>
      </c>
      <c r="C173" s="2">
        <v>4.0000000000000002E-4</v>
      </c>
      <c r="D173" s="2">
        <v>2.2000000000000001E-3</v>
      </c>
      <c r="E173" s="2">
        <v>1.8E-3</v>
      </c>
      <c r="F173" s="2">
        <v>1E-4</v>
      </c>
      <c r="G173" s="2">
        <v>0</v>
      </c>
      <c r="H173" s="2">
        <v>0</v>
      </c>
      <c r="I173" s="2">
        <v>0</v>
      </c>
      <c r="J173" s="2">
        <v>0</v>
      </c>
      <c r="K173" s="2">
        <v>5.8999999999999999E-3</v>
      </c>
      <c r="L173" s="2">
        <v>0</v>
      </c>
      <c r="M173" s="2">
        <v>5.0000000000000001E-4</v>
      </c>
      <c r="N173" s="2">
        <v>8.9999999999999998E-4</v>
      </c>
    </row>
    <row r="174" spans="1:14" x14ac:dyDescent="0.35">
      <c r="A174" s="3" t="s">
        <v>292</v>
      </c>
      <c r="B174" s="2">
        <v>1.6500000000000001E-2</v>
      </c>
      <c r="C174" s="2">
        <v>2.7300000000000001E-2</v>
      </c>
      <c r="D174" s="2">
        <v>1.5900000000000001E-2</v>
      </c>
      <c r="E174" s="2">
        <v>1.7299999999999999E-2</v>
      </c>
      <c r="F174" s="2">
        <v>1.43E-2</v>
      </c>
      <c r="G174" s="2">
        <v>1.2E-2</v>
      </c>
      <c r="H174" s="2">
        <v>6.7000000000000002E-3</v>
      </c>
      <c r="I174" s="2">
        <v>2.2200000000000001E-2</v>
      </c>
      <c r="J174" s="2">
        <v>4.3200000000000002E-2</v>
      </c>
      <c r="K174" s="2">
        <v>1.0800000000000001E-2</v>
      </c>
      <c r="L174" s="2">
        <v>4.5999999999999999E-3</v>
      </c>
      <c r="M174" s="2">
        <v>1.5800000000000002E-2</v>
      </c>
      <c r="N174" s="2">
        <v>1.78E-2</v>
      </c>
    </row>
    <row r="175" spans="1:14" x14ac:dyDescent="0.35">
      <c r="A175" s="3" t="s">
        <v>293</v>
      </c>
      <c r="B175" s="2">
        <v>4.0000000000000002E-4</v>
      </c>
      <c r="C175" s="2">
        <v>8.9999999999999998E-4</v>
      </c>
      <c r="D175" s="2">
        <v>0</v>
      </c>
      <c r="E175" s="2">
        <v>1E-4</v>
      </c>
      <c r="F175" s="2">
        <v>0</v>
      </c>
      <c r="G175" s="2">
        <v>0</v>
      </c>
      <c r="H175" s="2">
        <v>0</v>
      </c>
      <c r="I175" s="2">
        <v>6.4999999999999997E-3</v>
      </c>
      <c r="J175" s="2">
        <v>0</v>
      </c>
      <c r="K175" s="2">
        <v>2.0000000000000001E-4</v>
      </c>
      <c r="L175" s="2">
        <v>0</v>
      </c>
      <c r="M175" s="2">
        <v>0</v>
      </c>
      <c r="N175" s="2">
        <v>5.9999999999999995E-4</v>
      </c>
    </row>
    <row r="176" spans="1:14" x14ac:dyDescent="0.35">
      <c r="A176" s="3" t="s">
        <v>294</v>
      </c>
      <c r="B176" s="2">
        <v>8.0000000000000004E-4</v>
      </c>
      <c r="C176" s="2">
        <v>0</v>
      </c>
      <c r="D176" s="2">
        <v>0</v>
      </c>
      <c r="E176" s="2">
        <v>0</v>
      </c>
      <c r="F176" s="2">
        <v>1E-4</v>
      </c>
      <c r="G176" s="2">
        <v>0</v>
      </c>
      <c r="H176" s="2">
        <v>2.9999999999999997E-4</v>
      </c>
      <c r="I176" s="2">
        <v>0</v>
      </c>
      <c r="J176" s="2">
        <v>2.7000000000000001E-3</v>
      </c>
      <c r="K176" s="2">
        <v>0</v>
      </c>
      <c r="L176" s="2">
        <v>0</v>
      </c>
      <c r="M176" s="2">
        <v>0</v>
      </c>
      <c r="N176" s="2">
        <v>2.9999999999999997E-4</v>
      </c>
    </row>
    <row r="177" spans="1:14" x14ac:dyDescent="0.35">
      <c r="A177" s="3" t="s">
        <v>193</v>
      </c>
      <c r="B177" s="2">
        <v>4.48E-2</v>
      </c>
      <c r="C177" s="2">
        <v>2.86E-2</v>
      </c>
      <c r="D177" s="2">
        <v>5.0099999999999999E-2</v>
      </c>
      <c r="E177" s="2">
        <v>5.0099999999999999E-2</v>
      </c>
      <c r="F177" s="2">
        <v>3.3700000000000001E-2</v>
      </c>
      <c r="G177" s="2">
        <v>4.8500000000000001E-2</v>
      </c>
      <c r="H177" s="2">
        <v>3.73E-2</v>
      </c>
      <c r="I177" s="2">
        <v>3.5999999999999997E-2</v>
      </c>
      <c r="J177" s="2">
        <v>4.02E-2</v>
      </c>
      <c r="K177" s="2">
        <v>3.6299999999999999E-2</v>
      </c>
      <c r="L177" s="2">
        <v>4.9299999999999997E-2</v>
      </c>
      <c r="M177" s="2">
        <v>5.11E-2</v>
      </c>
      <c r="N177" s="2">
        <v>4.2099999999999999E-2</v>
      </c>
    </row>
    <row r="178" spans="1:14" x14ac:dyDescent="0.35">
      <c r="A178" s="5" t="s">
        <v>295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35">
      <c r="A179" s="3" t="s">
        <v>296</v>
      </c>
      <c r="B179" s="2">
        <v>0.18010000000000001</v>
      </c>
      <c r="C179" s="2">
        <v>0.17150000000000001</v>
      </c>
      <c r="D179" s="2">
        <v>0.22800000000000001</v>
      </c>
      <c r="E179" s="2">
        <v>0.1714</v>
      </c>
      <c r="F179" s="2">
        <v>0.22500000000000001</v>
      </c>
      <c r="G179" s="2">
        <v>0.1077</v>
      </c>
      <c r="H179" s="2">
        <v>0.24929999999999999</v>
      </c>
      <c r="I179" s="2">
        <v>0.1497</v>
      </c>
      <c r="J179" s="2">
        <v>0.1978</v>
      </c>
      <c r="K179" s="2">
        <v>0.1804</v>
      </c>
      <c r="L179" s="2">
        <v>0.19309999999999999</v>
      </c>
      <c r="M179" s="2">
        <v>0.22209999999999999</v>
      </c>
      <c r="N179" s="2">
        <v>0.18779999999999999</v>
      </c>
    </row>
    <row r="180" spans="1:14" x14ac:dyDescent="0.35">
      <c r="A180" s="14">
        <v>45051</v>
      </c>
      <c r="B180" s="2">
        <v>0.20710000000000001</v>
      </c>
      <c r="C180" s="2">
        <v>0.16370000000000001</v>
      </c>
      <c r="D180" s="2">
        <v>0.24629999999999999</v>
      </c>
      <c r="E180" s="2">
        <v>0.19009999999999999</v>
      </c>
      <c r="F180" s="2">
        <v>0.1837</v>
      </c>
      <c r="G180" s="2">
        <v>0.1641</v>
      </c>
      <c r="H180" s="2">
        <v>0.20680000000000001</v>
      </c>
      <c r="I180" s="2">
        <v>0.18970000000000001</v>
      </c>
      <c r="J180" s="2">
        <v>0.1963</v>
      </c>
      <c r="K180" s="2">
        <v>0.191</v>
      </c>
      <c r="L180" s="2">
        <v>0.18720000000000001</v>
      </c>
      <c r="M180" s="2">
        <v>0.25850000000000001</v>
      </c>
      <c r="N180" s="2">
        <v>0.19800000000000001</v>
      </c>
    </row>
    <row r="181" spans="1:14" x14ac:dyDescent="0.35">
      <c r="A181" s="14">
        <v>45113</v>
      </c>
      <c r="B181" s="2">
        <v>0.26850000000000002</v>
      </c>
      <c r="C181" s="2">
        <v>0.3553</v>
      </c>
      <c r="D181" s="2">
        <v>0.2286</v>
      </c>
      <c r="E181" s="2">
        <v>0.2641</v>
      </c>
      <c r="F181" s="2">
        <v>0.25790000000000002</v>
      </c>
      <c r="G181" s="2">
        <v>0.29520000000000002</v>
      </c>
      <c r="H181" s="2">
        <v>0.20599999999999999</v>
      </c>
      <c r="I181" s="2">
        <v>0.33810000000000001</v>
      </c>
      <c r="J181" s="2">
        <v>0.29010000000000002</v>
      </c>
      <c r="K181" s="2">
        <v>0.28939999999999999</v>
      </c>
      <c r="L181" s="2">
        <v>0.21840000000000001</v>
      </c>
      <c r="M181" s="2">
        <v>0.24909999999999999</v>
      </c>
      <c r="N181" s="2">
        <v>0.27529999999999999</v>
      </c>
    </row>
    <row r="182" spans="1:14" x14ac:dyDescent="0.35">
      <c r="A182" s="14">
        <v>45146</v>
      </c>
      <c r="B182" s="2">
        <v>0.20100000000000001</v>
      </c>
      <c r="C182" s="2">
        <v>0.20949999999999999</v>
      </c>
      <c r="D182" s="2">
        <v>0.14760000000000001</v>
      </c>
      <c r="E182" s="2">
        <v>0.23280000000000001</v>
      </c>
      <c r="F182" s="2">
        <v>0.1699</v>
      </c>
      <c r="G182" s="2">
        <v>0.27579999999999999</v>
      </c>
      <c r="H182" s="2">
        <v>0.17519999999999999</v>
      </c>
      <c r="I182" s="2">
        <v>0.21</v>
      </c>
      <c r="J182" s="2">
        <v>0.18140000000000001</v>
      </c>
      <c r="K182" s="2">
        <v>0.23830000000000001</v>
      </c>
      <c r="L182" s="2">
        <v>0.19919999999999999</v>
      </c>
      <c r="M182" s="2">
        <v>0.1731</v>
      </c>
      <c r="N182" s="2">
        <v>0.20069999999999999</v>
      </c>
    </row>
    <row r="183" spans="1:14" x14ac:dyDescent="0.35">
      <c r="A183" s="14">
        <v>45208</v>
      </c>
      <c r="B183" s="2">
        <v>0.1125</v>
      </c>
      <c r="C183" s="2">
        <v>8.5199999999999998E-2</v>
      </c>
      <c r="D183" s="2">
        <v>0.1205</v>
      </c>
      <c r="E183" s="2">
        <v>0.11940000000000001</v>
      </c>
      <c r="F183" s="2">
        <v>0.13969999999999999</v>
      </c>
      <c r="G183" s="2">
        <v>0.1414</v>
      </c>
      <c r="H183" s="2">
        <v>0.1225</v>
      </c>
      <c r="I183" s="2">
        <v>8.43E-2</v>
      </c>
      <c r="J183" s="2">
        <v>0.11</v>
      </c>
      <c r="K183" s="2">
        <v>8.4500000000000006E-2</v>
      </c>
      <c r="L183" s="2">
        <v>0.1399</v>
      </c>
      <c r="M183" s="2">
        <v>5.0099999999999999E-2</v>
      </c>
      <c r="N183" s="2">
        <v>0.1114</v>
      </c>
    </row>
    <row r="184" spans="1:14" x14ac:dyDescent="0.35">
      <c r="A184" s="3" t="s">
        <v>193</v>
      </c>
      <c r="B184" s="2">
        <v>3.0700000000000002E-2</v>
      </c>
      <c r="C184" s="2">
        <v>1.4800000000000001E-2</v>
      </c>
      <c r="D184" s="2">
        <v>2.9000000000000001E-2</v>
      </c>
      <c r="E184" s="2">
        <v>2.23E-2</v>
      </c>
      <c r="F184" s="2">
        <v>2.3800000000000002E-2</v>
      </c>
      <c r="G184" s="2">
        <v>1.5800000000000002E-2</v>
      </c>
      <c r="H184" s="2">
        <v>4.02E-2</v>
      </c>
      <c r="I184" s="2">
        <v>2.8199999999999999E-2</v>
      </c>
      <c r="J184" s="2">
        <v>2.4400000000000002E-2</v>
      </c>
      <c r="K184" s="2">
        <v>1.6500000000000001E-2</v>
      </c>
      <c r="L184" s="2">
        <v>6.2199999999999998E-2</v>
      </c>
      <c r="M184" s="2">
        <v>4.7100000000000003E-2</v>
      </c>
      <c r="N184" s="2">
        <v>2.6700000000000002E-2</v>
      </c>
    </row>
    <row r="185" spans="1:14" x14ac:dyDescent="0.35">
      <c r="A185" s="3" t="s">
        <v>188</v>
      </c>
      <c r="B185" s="2">
        <v>6.1167999999999996</v>
      </c>
      <c r="C185" s="2">
        <v>6.1654999999999998</v>
      </c>
      <c r="D185" s="2">
        <v>5.7767999999999997</v>
      </c>
      <c r="E185" s="2">
        <v>6.2577999999999996</v>
      </c>
      <c r="F185" s="2">
        <v>5.9661999999999997</v>
      </c>
      <c r="G185" s="2">
        <v>6.7336</v>
      </c>
      <c r="H185" s="2">
        <v>5.8350999999999997</v>
      </c>
      <c r="I185" s="2">
        <v>6.2270000000000003</v>
      </c>
      <c r="J185" s="2">
        <v>6.056</v>
      </c>
      <c r="K185" s="2">
        <v>6.0862999999999996</v>
      </c>
      <c r="L185" s="2">
        <v>6.1420000000000003</v>
      </c>
      <c r="M185" s="2">
        <v>5.6487999999999996</v>
      </c>
      <c r="N185" s="2">
        <v>6.0984999999999996</v>
      </c>
    </row>
    <row r="186" spans="1:14" x14ac:dyDescent="0.35">
      <c r="A186" s="5" t="s">
        <v>297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35">
      <c r="A187" s="3" t="s">
        <v>296</v>
      </c>
      <c r="B187" s="2">
        <v>0.18379999999999999</v>
      </c>
      <c r="C187" s="2">
        <v>0.20619999999999999</v>
      </c>
      <c r="D187" s="2">
        <v>0.21340000000000001</v>
      </c>
      <c r="E187" s="2">
        <v>0.16769999999999999</v>
      </c>
      <c r="F187" s="2">
        <v>0.15690000000000001</v>
      </c>
      <c r="G187" s="2">
        <v>9.7699999999999995E-2</v>
      </c>
      <c r="H187" s="2">
        <v>0.20280000000000001</v>
      </c>
      <c r="I187" s="2">
        <v>0.1983</v>
      </c>
      <c r="J187" s="2">
        <v>0.13420000000000001</v>
      </c>
      <c r="K187" s="2">
        <v>0.19589999999999999</v>
      </c>
      <c r="L187" s="2">
        <v>0.16259999999999999</v>
      </c>
      <c r="M187" s="2">
        <v>0.23730000000000001</v>
      </c>
      <c r="N187" s="2">
        <v>0.182</v>
      </c>
    </row>
    <row r="188" spans="1:14" x14ac:dyDescent="0.35">
      <c r="A188" s="14">
        <v>45051</v>
      </c>
      <c r="B188" s="2">
        <v>0.25530000000000003</v>
      </c>
      <c r="C188" s="2">
        <v>0.23569999999999999</v>
      </c>
      <c r="D188" s="2">
        <v>0.2409</v>
      </c>
      <c r="E188" s="2">
        <v>0.25190000000000001</v>
      </c>
      <c r="F188" s="2">
        <v>0.23649999999999999</v>
      </c>
      <c r="G188" s="2">
        <v>0.2492</v>
      </c>
      <c r="H188" s="2">
        <v>0.21920000000000001</v>
      </c>
      <c r="I188" s="2">
        <v>0.21929999999999999</v>
      </c>
      <c r="J188" s="2">
        <v>0.2384</v>
      </c>
      <c r="K188" s="2">
        <v>0.2213</v>
      </c>
      <c r="L188" s="2">
        <v>0.23630000000000001</v>
      </c>
      <c r="M188" s="2">
        <v>0.28720000000000001</v>
      </c>
      <c r="N188" s="2">
        <v>0.24160000000000001</v>
      </c>
    </row>
    <row r="189" spans="1:14" x14ac:dyDescent="0.35">
      <c r="A189" s="14">
        <v>45083</v>
      </c>
      <c r="B189" s="2">
        <v>0.14449999999999999</v>
      </c>
      <c r="C189" s="2">
        <v>0.18190000000000001</v>
      </c>
      <c r="D189" s="2">
        <v>0.13200000000000001</v>
      </c>
      <c r="E189" s="2">
        <v>0.12609999999999999</v>
      </c>
      <c r="F189" s="2">
        <v>0.16700000000000001</v>
      </c>
      <c r="G189" s="2">
        <v>0.13830000000000001</v>
      </c>
      <c r="H189" s="2">
        <v>0.14349999999999999</v>
      </c>
      <c r="I189" s="2">
        <v>0.1825</v>
      </c>
      <c r="J189" s="2">
        <v>0.17119999999999999</v>
      </c>
      <c r="K189" s="2">
        <v>0.13420000000000001</v>
      </c>
      <c r="L189" s="2">
        <v>0.1507</v>
      </c>
      <c r="M189" s="2">
        <v>0.1457</v>
      </c>
      <c r="N189" s="2">
        <v>0.15010000000000001</v>
      </c>
    </row>
    <row r="190" spans="1:14" x14ac:dyDescent="0.35">
      <c r="A190" s="14">
        <v>45114</v>
      </c>
      <c r="B190" s="2">
        <v>0.1482</v>
      </c>
      <c r="C190" s="2">
        <v>0.1699</v>
      </c>
      <c r="D190" s="2">
        <v>0.13020000000000001</v>
      </c>
      <c r="E190" s="2">
        <v>0.1643</v>
      </c>
      <c r="F190" s="2">
        <v>0.14929999999999999</v>
      </c>
      <c r="G190" s="2">
        <v>0.22939999999999999</v>
      </c>
      <c r="H190" s="2">
        <v>0.15359999999999999</v>
      </c>
      <c r="I190" s="2">
        <v>0.20830000000000001</v>
      </c>
      <c r="J190" s="2">
        <v>0.17269999999999999</v>
      </c>
      <c r="K190" s="2">
        <v>0.1966</v>
      </c>
      <c r="L190" s="2">
        <v>0.1895</v>
      </c>
      <c r="M190" s="2">
        <v>0.11550000000000001</v>
      </c>
      <c r="N190" s="2">
        <v>0.16450000000000001</v>
      </c>
    </row>
    <row r="191" spans="1:14" x14ac:dyDescent="0.35">
      <c r="A191" s="14">
        <v>45207</v>
      </c>
      <c r="B191" s="2">
        <v>0.21410000000000001</v>
      </c>
      <c r="C191" s="2">
        <v>0.1754</v>
      </c>
      <c r="D191" s="2">
        <v>0.2243</v>
      </c>
      <c r="E191" s="2">
        <v>0.24299999999999999</v>
      </c>
      <c r="F191" s="2">
        <v>0.24249999999999999</v>
      </c>
      <c r="G191" s="2">
        <v>0.25650000000000001</v>
      </c>
      <c r="H191" s="2">
        <v>0.20799999999999999</v>
      </c>
      <c r="I191" s="2">
        <v>0.15890000000000001</v>
      </c>
      <c r="J191" s="2">
        <v>0.22989999999999999</v>
      </c>
      <c r="K191" s="2">
        <v>0.22939999999999999</v>
      </c>
      <c r="L191" s="2">
        <v>0.19040000000000001</v>
      </c>
      <c r="M191" s="2">
        <v>0.1229</v>
      </c>
      <c r="N191" s="2">
        <v>0.21329999999999999</v>
      </c>
    </row>
    <row r="192" spans="1:14" x14ac:dyDescent="0.35">
      <c r="A192" s="3" t="s">
        <v>193</v>
      </c>
      <c r="B192" s="2">
        <v>5.3999999999999999E-2</v>
      </c>
      <c r="C192" s="2">
        <v>3.0800000000000001E-2</v>
      </c>
      <c r="D192" s="2">
        <v>5.9200000000000003E-2</v>
      </c>
      <c r="E192" s="2">
        <v>4.7E-2</v>
      </c>
      <c r="F192" s="2">
        <v>4.7800000000000002E-2</v>
      </c>
      <c r="G192" s="2">
        <v>2.8899999999999999E-2</v>
      </c>
      <c r="H192" s="2">
        <v>7.2900000000000006E-2</v>
      </c>
      <c r="I192" s="2">
        <v>3.27E-2</v>
      </c>
      <c r="J192" s="2">
        <v>5.3699999999999998E-2</v>
      </c>
      <c r="K192" s="2">
        <v>2.2499999999999999E-2</v>
      </c>
      <c r="L192" s="2">
        <v>7.0499999999999993E-2</v>
      </c>
      <c r="M192" s="2">
        <v>9.1399999999999995E-2</v>
      </c>
      <c r="N192" s="2">
        <v>4.8500000000000001E-2</v>
      </c>
    </row>
    <row r="193" spans="1:14" x14ac:dyDescent="0.35">
      <c r="A193" s="3" t="s">
        <v>188</v>
      </c>
      <c r="B193" s="2">
        <v>5.7626999999999997</v>
      </c>
      <c r="C193" s="2">
        <v>5.6707000000000001</v>
      </c>
      <c r="D193" s="2">
        <v>5.7079000000000004</v>
      </c>
      <c r="E193" s="2">
        <v>5.9202000000000004</v>
      </c>
      <c r="F193" s="2">
        <v>5.9987000000000004</v>
      </c>
      <c r="G193" s="2">
        <v>6.2659000000000002</v>
      </c>
      <c r="H193" s="2">
        <v>5.7065999999999999</v>
      </c>
      <c r="I193" s="2">
        <v>5.7788000000000004</v>
      </c>
      <c r="J193" s="2">
        <v>6.0651999999999999</v>
      </c>
      <c r="K193" s="2">
        <v>5.8108000000000004</v>
      </c>
      <c r="L193" s="2">
        <v>5.8308999999999997</v>
      </c>
      <c r="M193" s="2">
        <v>5.2556000000000003</v>
      </c>
      <c r="N193" s="2">
        <v>5.8170999999999999</v>
      </c>
    </row>
    <row r="194" spans="1:14" x14ac:dyDescent="0.35">
      <c r="A194" s="5" t="s">
        <v>298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35">
      <c r="A195" s="3" t="s">
        <v>299</v>
      </c>
      <c r="B195" s="2">
        <v>0.1668</v>
      </c>
      <c r="C195" s="2">
        <v>0.1389</v>
      </c>
      <c r="D195" s="2">
        <v>0.17699999999999999</v>
      </c>
      <c r="E195" s="2">
        <v>0.1462</v>
      </c>
      <c r="F195" s="2">
        <v>0.13139999999999999</v>
      </c>
      <c r="G195" s="2">
        <v>0.1007</v>
      </c>
      <c r="H195" s="2">
        <v>0.17169999999999999</v>
      </c>
      <c r="I195" s="2">
        <v>0.1469</v>
      </c>
      <c r="J195" s="2">
        <v>0.1198</v>
      </c>
      <c r="K195" s="2">
        <v>0.1623</v>
      </c>
      <c r="L195" s="2">
        <v>0.16919999999999999</v>
      </c>
      <c r="M195" s="2">
        <v>0.2457</v>
      </c>
      <c r="N195" s="2">
        <v>0.1535</v>
      </c>
    </row>
    <row r="196" spans="1:14" x14ac:dyDescent="0.35">
      <c r="A196" s="14">
        <v>45020</v>
      </c>
      <c r="B196" s="2">
        <v>9.4100000000000003E-2</v>
      </c>
      <c r="C196" s="2">
        <v>0.111</v>
      </c>
      <c r="D196" s="2">
        <v>7.46E-2</v>
      </c>
      <c r="E196" s="2">
        <v>8.8800000000000004E-2</v>
      </c>
      <c r="F196" s="2">
        <v>6.9800000000000001E-2</v>
      </c>
      <c r="G196" s="2">
        <v>8.1500000000000003E-2</v>
      </c>
      <c r="H196" s="2">
        <v>6.8699999999999997E-2</v>
      </c>
      <c r="I196" s="2">
        <v>0.1172</v>
      </c>
      <c r="J196" s="2">
        <v>8.2400000000000001E-2</v>
      </c>
      <c r="K196" s="2">
        <v>0.113</v>
      </c>
      <c r="L196" s="2">
        <v>9.6299999999999997E-2</v>
      </c>
      <c r="M196" s="2">
        <v>8.09E-2</v>
      </c>
      <c r="N196" s="2">
        <v>9.0200000000000002E-2</v>
      </c>
    </row>
    <row r="197" spans="1:14" x14ac:dyDescent="0.35">
      <c r="A197" s="14">
        <v>45051</v>
      </c>
      <c r="B197" s="2">
        <v>0.27539999999999998</v>
      </c>
      <c r="C197" s="2">
        <v>0.25819999999999999</v>
      </c>
      <c r="D197" s="2">
        <v>0.27210000000000001</v>
      </c>
      <c r="E197" s="2">
        <v>0.27939999999999998</v>
      </c>
      <c r="F197" s="2">
        <v>0.27200000000000002</v>
      </c>
      <c r="G197" s="2">
        <v>0.31690000000000002</v>
      </c>
      <c r="H197" s="2">
        <v>0.26900000000000002</v>
      </c>
      <c r="I197" s="2">
        <v>0.26790000000000003</v>
      </c>
      <c r="J197" s="2">
        <v>0.28320000000000001</v>
      </c>
      <c r="K197" s="2">
        <v>0.27600000000000002</v>
      </c>
      <c r="L197" s="2">
        <v>0.30170000000000002</v>
      </c>
      <c r="M197" s="2">
        <v>0.2681</v>
      </c>
      <c r="N197" s="2">
        <v>0.27589999999999998</v>
      </c>
    </row>
    <row r="198" spans="1:14" x14ac:dyDescent="0.35">
      <c r="A198" s="14">
        <v>45113</v>
      </c>
      <c r="B198" s="2">
        <v>0.26860000000000001</v>
      </c>
      <c r="C198" s="2">
        <v>0.32800000000000001</v>
      </c>
      <c r="D198" s="2">
        <v>0.26939999999999997</v>
      </c>
      <c r="E198" s="2">
        <v>0.2802</v>
      </c>
      <c r="F198" s="2">
        <v>0.29730000000000001</v>
      </c>
      <c r="G198" s="2">
        <v>0.30259999999999998</v>
      </c>
      <c r="H198" s="2">
        <v>0.25990000000000002</v>
      </c>
      <c r="I198" s="2">
        <v>0.30530000000000002</v>
      </c>
      <c r="J198" s="2">
        <v>0.2954</v>
      </c>
      <c r="K198" s="2">
        <v>0.30359999999999998</v>
      </c>
      <c r="L198" s="2">
        <v>0.24099999999999999</v>
      </c>
      <c r="M198" s="2">
        <v>0.221</v>
      </c>
      <c r="N198" s="2">
        <v>0.28510000000000002</v>
      </c>
    </row>
    <row r="199" spans="1:14" x14ac:dyDescent="0.35">
      <c r="A199" s="14">
        <v>45207</v>
      </c>
      <c r="B199" s="2">
        <v>0.1229</v>
      </c>
      <c r="C199" s="2">
        <v>0.1113</v>
      </c>
      <c r="D199" s="2">
        <v>0.1346</v>
      </c>
      <c r="E199" s="2">
        <v>0.13739999999999999</v>
      </c>
      <c r="F199" s="2">
        <v>0.16600000000000001</v>
      </c>
      <c r="G199" s="2">
        <v>0.13009999999999999</v>
      </c>
      <c r="H199" s="2">
        <v>0.13270000000000001</v>
      </c>
      <c r="I199" s="2">
        <v>9.7600000000000006E-2</v>
      </c>
      <c r="J199" s="2">
        <v>0.1641</v>
      </c>
      <c r="K199" s="2">
        <v>0.1183</v>
      </c>
      <c r="L199" s="2">
        <v>0.1195</v>
      </c>
      <c r="M199" s="2">
        <v>6.9699999999999998E-2</v>
      </c>
      <c r="N199" s="2">
        <v>0.12770000000000001</v>
      </c>
    </row>
    <row r="200" spans="1:14" x14ac:dyDescent="0.35">
      <c r="A200" s="3" t="s">
        <v>193</v>
      </c>
      <c r="B200" s="2">
        <v>7.22E-2</v>
      </c>
      <c r="C200" s="2">
        <v>5.2600000000000001E-2</v>
      </c>
      <c r="D200" s="2">
        <v>7.22E-2</v>
      </c>
      <c r="E200" s="2">
        <v>6.8000000000000005E-2</v>
      </c>
      <c r="F200" s="2">
        <v>6.3500000000000001E-2</v>
      </c>
      <c r="G200" s="2">
        <v>6.8199999999999997E-2</v>
      </c>
      <c r="H200" s="2">
        <v>9.7900000000000001E-2</v>
      </c>
      <c r="I200" s="2">
        <v>6.5100000000000005E-2</v>
      </c>
      <c r="J200" s="2">
        <v>5.5199999999999999E-2</v>
      </c>
      <c r="K200" s="2">
        <v>2.6800000000000001E-2</v>
      </c>
      <c r="L200" s="2">
        <v>7.2300000000000003E-2</v>
      </c>
      <c r="M200" s="2">
        <v>0.1145</v>
      </c>
      <c r="N200" s="2">
        <v>6.7500000000000004E-2</v>
      </c>
    </row>
    <row r="201" spans="1:14" x14ac:dyDescent="0.35">
      <c r="A201" s="3" t="s">
        <v>188</v>
      </c>
      <c r="B201" s="2">
        <v>5.1933999999999996</v>
      </c>
      <c r="C201" s="2">
        <v>5.3373999999999997</v>
      </c>
      <c r="D201" s="2">
        <v>5.2610999999999999</v>
      </c>
      <c r="E201" s="2">
        <v>5.3314000000000004</v>
      </c>
      <c r="F201" s="2">
        <v>5.5243000000000002</v>
      </c>
      <c r="G201" s="2">
        <v>5.5342000000000002</v>
      </c>
      <c r="H201" s="2">
        <v>5.2407000000000004</v>
      </c>
      <c r="I201" s="2">
        <v>5.1764999999999999</v>
      </c>
      <c r="J201" s="2">
        <v>5.5880999999999998</v>
      </c>
      <c r="K201" s="2">
        <v>5.1980000000000004</v>
      </c>
      <c r="L201" s="2">
        <v>5.1189999999999998</v>
      </c>
      <c r="M201" s="2">
        <v>4.6669999999999998</v>
      </c>
      <c r="N201" s="2">
        <v>5.2920999999999996</v>
      </c>
    </row>
    <row r="202" spans="1:14" x14ac:dyDescent="0.35">
      <c r="A202" s="5" t="s">
        <v>300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35">
      <c r="A203" s="3" t="s">
        <v>296</v>
      </c>
      <c r="B203" s="2">
        <v>0.1744</v>
      </c>
      <c r="C203" s="2">
        <v>0.20330000000000001</v>
      </c>
      <c r="D203" s="2">
        <v>0.18509999999999999</v>
      </c>
      <c r="E203" s="2">
        <v>0.18260000000000001</v>
      </c>
      <c r="F203" s="2">
        <v>0.1384</v>
      </c>
      <c r="G203" s="2">
        <v>0.1196</v>
      </c>
      <c r="H203" s="2">
        <v>0.1542</v>
      </c>
      <c r="I203" s="2">
        <v>0.18360000000000001</v>
      </c>
      <c r="J203" s="2">
        <v>0.13139999999999999</v>
      </c>
      <c r="K203" s="2">
        <v>0.188</v>
      </c>
      <c r="L203" s="2">
        <v>0.17030000000000001</v>
      </c>
      <c r="M203" s="2">
        <v>0.21590000000000001</v>
      </c>
      <c r="N203" s="2">
        <v>0.1731</v>
      </c>
    </row>
    <row r="204" spans="1:14" x14ac:dyDescent="0.35">
      <c r="A204" s="14">
        <v>45051</v>
      </c>
      <c r="B204" s="2">
        <v>0.20660000000000001</v>
      </c>
      <c r="C204" s="2">
        <v>0.23180000000000001</v>
      </c>
      <c r="D204" s="2">
        <v>0.2487</v>
      </c>
      <c r="E204" s="2">
        <v>0.23250000000000001</v>
      </c>
      <c r="F204" s="2">
        <v>0.23910000000000001</v>
      </c>
      <c r="G204" s="2">
        <v>0.20660000000000001</v>
      </c>
      <c r="H204" s="2">
        <v>0.26440000000000002</v>
      </c>
      <c r="I204" s="2">
        <v>0.19450000000000001</v>
      </c>
      <c r="J204" s="2">
        <v>0.16439999999999999</v>
      </c>
      <c r="K204" s="2">
        <v>0.23050000000000001</v>
      </c>
      <c r="L204" s="2">
        <v>0.2278</v>
      </c>
      <c r="M204" s="2">
        <v>0.27910000000000001</v>
      </c>
      <c r="N204" s="2">
        <v>0.22620000000000001</v>
      </c>
    </row>
    <row r="205" spans="1:14" x14ac:dyDescent="0.35">
      <c r="A205" s="14">
        <v>45083</v>
      </c>
      <c r="B205" s="2">
        <v>0.15670000000000001</v>
      </c>
      <c r="C205" s="2">
        <v>0.16259999999999999</v>
      </c>
      <c r="D205" s="2">
        <v>0.12640000000000001</v>
      </c>
      <c r="E205" s="2">
        <v>0.1472</v>
      </c>
      <c r="F205" s="2">
        <v>0.13370000000000001</v>
      </c>
      <c r="G205" s="2">
        <v>0.14449999999999999</v>
      </c>
      <c r="H205" s="2">
        <v>0.1143</v>
      </c>
      <c r="I205" s="2">
        <v>0.18190000000000001</v>
      </c>
      <c r="J205" s="2">
        <v>0.18479999999999999</v>
      </c>
      <c r="K205" s="2">
        <v>0.15260000000000001</v>
      </c>
      <c r="L205" s="2">
        <v>0.1603</v>
      </c>
      <c r="M205" s="2">
        <v>0.11509999999999999</v>
      </c>
      <c r="N205" s="2">
        <v>0.14860000000000001</v>
      </c>
    </row>
    <row r="206" spans="1:14" x14ac:dyDescent="0.35">
      <c r="A206" s="14">
        <v>45114</v>
      </c>
      <c r="B206" s="2">
        <v>0.1704</v>
      </c>
      <c r="C206" s="2">
        <v>0.19189999999999999</v>
      </c>
      <c r="D206" s="2">
        <v>0.13650000000000001</v>
      </c>
      <c r="E206" s="2">
        <v>0.16639999999999999</v>
      </c>
      <c r="F206" s="2">
        <v>0.15479999999999999</v>
      </c>
      <c r="G206" s="2">
        <v>0.20960000000000001</v>
      </c>
      <c r="H206" s="2">
        <v>0.15490000000000001</v>
      </c>
      <c r="I206" s="2">
        <v>0.191</v>
      </c>
      <c r="J206" s="2">
        <v>0.16980000000000001</v>
      </c>
      <c r="K206" s="2">
        <v>0.18820000000000001</v>
      </c>
      <c r="L206" s="2">
        <v>0.1608</v>
      </c>
      <c r="M206" s="2">
        <v>0.17330000000000001</v>
      </c>
      <c r="N206" s="2">
        <v>0.17069999999999999</v>
      </c>
    </row>
    <row r="207" spans="1:14" x14ac:dyDescent="0.35">
      <c r="A207" s="14">
        <v>45207</v>
      </c>
      <c r="B207" s="2">
        <v>0.253</v>
      </c>
      <c r="C207" s="2">
        <v>0.1847</v>
      </c>
      <c r="D207" s="2">
        <v>0.26569999999999999</v>
      </c>
      <c r="E207" s="2">
        <v>0.24310000000000001</v>
      </c>
      <c r="F207" s="2">
        <v>0.31140000000000001</v>
      </c>
      <c r="G207" s="2">
        <v>0.2833</v>
      </c>
      <c r="H207" s="2">
        <v>0.26</v>
      </c>
      <c r="I207" s="2">
        <v>0.20419999999999999</v>
      </c>
      <c r="J207" s="2">
        <v>0.31290000000000001</v>
      </c>
      <c r="K207" s="2">
        <v>0.22389999999999999</v>
      </c>
      <c r="L207" s="2">
        <v>0.22550000000000001</v>
      </c>
      <c r="M207" s="2">
        <v>0.1497</v>
      </c>
      <c r="N207" s="2">
        <v>0.24590000000000001</v>
      </c>
    </row>
    <row r="208" spans="1:14" x14ac:dyDescent="0.35">
      <c r="A208" s="3" t="s">
        <v>193</v>
      </c>
      <c r="B208" s="2">
        <v>3.8800000000000001E-2</v>
      </c>
      <c r="C208" s="2">
        <v>2.5600000000000001E-2</v>
      </c>
      <c r="D208" s="2">
        <v>3.7699999999999997E-2</v>
      </c>
      <c r="E208" s="2">
        <v>2.8199999999999999E-2</v>
      </c>
      <c r="F208" s="2">
        <v>2.2599999999999999E-2</v>
      </c>
      <c r="G208" s="2">
        <v>3.6400000000000002E-2</v>
      </c>
      <c r="H208" s="2">
        <v>5.2200000000000003E-2</v>
      </c>
      <c r="I208" s="2">
        <v>4.4900000000000002E-2</v>
      </c>
      <c r="J208" s="2">
        <v>3.6600000000000001E-2</v>
      </c>
      <c r="K208" s="2">
        <v>1.6799999999999999E-2</v>
      </c>
      <c r="L208" s="2">
        <v>5.5399999999999998E-2</v>
      </c>
      <c r="M208" s="2">
        <v>6.6900000000000001E-2</v>
      </c>
      <c r="N208" s="2">
        <v>3.56E-2</v>
      </c>
    </row>
    <row r="209" spans="1:14" x14ac:dyDescent="0.35">
      <c r="A209" s="3" t="s">
        <v>188</v>
      </c>
      <c r="B209" s="2">
        <v>5.9889999999999999</v>
      </c>
      <c r="C209" s="2">
        <v>5.7492000000000001</v>
      </c>
      <c r="D209" s="2">
        <v>5.9706999999999999</v>
      </c>
      <c r="E209" s="2">
        <v>5.9219999999999997</v>
      </c>
      <c r="F209" s="2">
        <v>6.1877000000000004</v>
      </c>
      <c r="G209" s="2">
        <v>6.2960000000000003</v>
      </c>
      <c r="H209" s="2">
        <v>6.0456000000000003</v>
      </c>
      <c r="I209" s="2">
        <v>5.9272</v>
      </c>
      <c r="J209" s="2">
        <v>6.3129999999999997</v>
      </c>
      <c r="K209" s="2">
        <v>5.8042999999999996</v>
      </c>
      <c r="L209" s="2">
        <v>5.9070999999999998</v>
      </c>
      <c r="M209" s="2">
        <v>5.4980000000000002</v>
      </c>
      <c r="N209" s="2">
        <v>5.9722999999999997</v>
      </c>
    </row>
    <row r="210" spans="1:14" x14ac:dyDescent="0.35">
      <c r="A210" s="5" t="s">
        <v>301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35">
      <c r="A211" s="3" t="s">
        <v>296</v>
      </c>
      <c r="B211" s="2">
        <v>0.16300000000000001</v>
      </c>
      <c r="C211" s="2">
        <v>0.17280000000000001</v>
      </c>
      <c r="D211" s="2">
        <v>0.19</v>
      </c>
      <c r="E211" s="2">
        <v>0.16289999999999999</v>
      </c>
      <c r="F211" s="2">
        <v>0.1522</v>
      </c>
      <c r="G211" s="2">
        <v>0.11650000000000001</v>
      </c>
      <c r="H211" s="2">
        <v>0.1666</v>
      </c>
      <c r="I211" s="2">
        <v>0.15620000000000001</v>
      </c>
      <c r="J211" s="2">
        <v>0.1502</v>
      </c>
      <c r="K211" s="2">
        <v>0.16769999999999999</v>
      </c>
      <c r="L211" s="2">
        <v>0.19189999999999999</v>
      </c>
      <c r="M211" s="2">
        <v>0.2152</v>
      </c>
      <c r="N211" s="2">
        <v>0.16569999999999999</v>
      </c>
    </row>
    <row r="212" spans="1:14" x14ac:dyDescent="0.35">
      <c r="A212" s="14">
        <v>45051</v>
      </c>
      <c r="B212" s="2">
        <v>0.1656</v>
      </c>
      <c r="C212" s="2">
        <v>0.18360000000000001</v>
      </c>
      <c r="D212" s="2">
        <v>0.18099999999999999</v>
      </c>
      <c r="E212" s="2">
        <v>0.189</v>
      </c>
      <c r="F212" s="2">
        <v>0.16159999999999999</v>
      </c>
      <c r="G212" s="2">
        <v>0.14879999999999999</v>
      </c>
      <c r="H212" s="2">
        <v>0.19989999999999999</v>
      </c>
      <c r="I212" s="2">
        <v>0.16309999999999999</v>
      </c>
      <c r="J212" s="2">
        <v>0.14660000000000001</v>
      </c>
      <c r="K212" s="2">
        <v>0.1784</v>
      </c>
      <c r="L212" s="2">
        <v>0.1865</v>
      </c>
      <c r="M212" s="2">
        <v>0.15909999999999999</v>
      </c>
      <c r="N212" s="2">
        <v>0.17399999999999999</v>
      </c>
    </row>
    <row r="213" spans="1:14" x14ac:dyDescent="0.35">
      <c r="A213" s="14">
        <v>45113</v>
      </c>
      <c r="B213" s="2">
        <v>0.26119999999999999</v>
      </c>
      <c r="C213" s="2">
        <v>0.29670000000000002</v>
      </c>
      <c r="D213" s="2">
        <v>0.248</v>
      </c>
      <c r="E213" s="2">
        <v>0.23649999999999999</v>
      </c>
      <c r="F213" s="2">
        <v>0.2382</v>
      </c>
      <c r="G213" s="2">
        <v>0.2344</v>
      </c>
      <c r="H213" s="2">
        <v>0.2356</v>
      </c>
      <c r="I213" s="2">
        <v>0.27829999999999999</v>
      </c>
      <c r="J213" s="2">
        <v>0.24929999999999999</v>
      </c>
      <c r="K213" s="2">
        <v>0.27350000000000002</v>
      </c>
      <c r="L213" s="2">
        <v>0.249</v>
      </c>
      <c r="M213" s="2">
        <v>0.28460000000000002</v>
      </c>
      <c r="N213" s="2">
        <v>0.25719999999999998</v>
      </c>
    </row>
    <row r="214" spans="1:14" x14ac:dyDescent="0.35">
      <c r="A214" s="14">
        <v>45146</v>
      </c>
      <c r="B214" s="2">
        <v>0.21759999999999999</v>
      </c>
      <c r="C214" s="2">
        <v>0.19819999999999999</v>
      </c>
      <c r="D214" s="2">
        <v>0.16839999999999999</v>
      </c>
      <c r="E214" s="2">
        <v>0.2316</v>
      </c>
      <c r="F214" s="2">
        <v>0.21340000000000001</v>
      </c>
      <c r="G214" s="2">
        <v>0.2717</v>
      </c>
      <c r="H214" s="2">
        <v>0.19850000000000001</v>
      </c>
      <c r="I214" s="2">
        <v>0.24740000000000001</v>
      </c>
      <c r="J214" s="2">
        <v>0.25990000000000002</v>
      </c>
      <c r="K214" s="2">
        <v>0.215</v>
      </c>
      <c r="L214" s="2">
        <v>0.14860000000000001</v>
      </c>
      <c r="M214" s="2">
        <v>0.19439999999999999</v>
      </c>
      <c r="N214" s="2">
        <v>0.21299999999999999</v>
      </c>
    </row>
    <row r="215" spans="1:14" x14ac:dyDescent="0.35">
      <c r="A215" s="14">
        <v>45208</v>
      </c>
      <c r="B215" s="2">
        <v>0.1517</v>
      </c>
      <c r="C215" s="2">
        <v>0.10299999999999999</v>
      </c>
      <c r="D215" s="2">
        <v>0.18129999999999999</v>
      </c>
      <c r="E215" s="2">
        <v>0.1419</v>
      </c>
      <c r="F215" s="2">
        <v>0.21510000000000001</v>
      </c>
      <c r="G215" s="2">
        <v>0.1706</v>
      </c>
      <c r="H215" s="2">
        <v>0.1628</v>
      </c>
      <c r="I215" s="2">
        <v>0.1032</v>
      </c>
      <c r="J215" s="2">
        <v>0.16520000000000001</v>
      </c>
      <c r="K215" s="2">
        <v>0.13930000000000001</v>
      </c>
      <c r="L215" s="2">
        <v>0.17330000000000001</v>
      </c>
      <c r="M215" s="2">
        <v>9.2100000000000001E-2</v>
      </c>
      <c r="N215" s="2">
        <v>0.1507</v>
      </c>
    </row>
    <row r="216" spans="1:14" x14ac:dyDescent="0.35">
      <c r="A216" s="3" t="s">
        <v>193</v>
      </c>
      <c r="B216" s="2">
        <v>4.0800000000000003E-2</v>
      </c>
      <c r="C216" s="2">
        <v>4.5699999999999998E-2</v>
      </c>
      <c r="D216" s="2">
        <v>3.1300000000000001E-2</v>
      </c>
      <c r="E216" s="2">
        <v>3.8100000000000002E-2</v>
      </c>
      <c r="F216" s="2">
        <v>1.9400000000000001E-2</v>
      </c>
      <c r="G216" s="2">
        <v>5.8000000000000003E-2</v>
      </c>
      <c r="H216" s="2">
        <v>3.6600000000000001E-2</v>
      </c>
      <c r="I216" s="2">
        <v>5.1799999999999999E-2</v>
      </c>
      <c r="J216" s="2">
        <v>2.8799999999999999E-2</v>
      </c>
      <c r="K216" s="2">
        <v>2.5999999999999999E-2</v>
      </c>
      <c r="L216" s="2">
        <v>5.0700000000000002E-2</v>
      </c>
      <c r="M216" s="2">
        <v>5.45E-2</v>
      </c>
      <c r="N216" s="2">
        <v>3.9300000000000002E-2</v>
      </c>
    </row>
    <row r="217" spans="1:14" x14ac:dyDescent="0.35">
      <c r="A217" s="3" t="s">
        <v>188</v>
      </c>
      <c r="B217" s="2">
        <v>6.3963999999999999</v>
      </c>
      <c r="C217" s="2">
        <v>6.2016999999999998</v>
      </c>
      <c r="D217" s="2">
        <v>6.2927</v>
      </c>
      <c r="E217" s="2">
        <v>6.3577000000000004</v>
      </c>
      <c r="F217" s="2">
        <v>6.5948000000000002</v>
      </c>
      <c r="G217" s="2">
        <v>6.7935999999999996</v>
      </c>
      <c r="H217" s="2">
        <v>6.3312999999999997</v>
      </c>
      <c r="I217" s="2">
        <v>6.3948999999999998</v>
      </c>
      <c r="J217" s="2">
        <v>6.6669</v>
      </c>
      <c r="K217" s="2">
        <v>6.2896999999999998</v>
      </c>
      <c r="L217" s="2">
        <v>6.2042000000000002</v>
      </c>
      <c r="M217" s="2">
        <v>5.9177999999999997</v>
      </c>
      <c r="N217" s="2">
        <v>6.3772000000000002</v>
      </c>
    </row>
    <row r="218" spans="1:14" x14ac:dyDescent="0.35">
      <c r="A218" s="5" t="s">
        <v>302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35">
      <c r="A219" s="3" t="s">
        <v>303</v>
      </c>
      <c r="B219" s="2">
        <v>7.2999999999999995E-2</v>
      </c>
      <c r="C219" s="2">
        <v>7.4800000000000005E-2</v>
      </c>
      <c r="D219" s="2">
        <v>6.9800000000000001E-2</v>
      </c>
      <c r="E219" s="2">
        <v>8.43E-2</v>
      </c>
      <c r="F219" s="2">
        <v>0.10100000000000001</v>
      </c>
      <c r="G219" s="2">
        <v>8.2600000000000007E-2</v>
      </c>
      <c r="H219" s="2">
        <v>6.13E-2</v>
      </c>
      <c r="I219" s="2">
        <v>6.2300000000000001E-2</v>
      </c>
      <c r="J219" s="2">
        <v>0.1053</v>
      </c>
      <c r="K219" s="2">
        <v>6.9000000000000006E-2</v>
      </c>
      <c r="L219" s="2">
        <v>6.4299999999999996E-2</v>
      </c>
      <c r="M219" s="2">
        <v>4.6199999999999998E-2</v>
      </c>
      <c r="N219" s="2">
        <v>7.5800000000000006E-2</v>
      </c>
    </row>
    <row r="220" spans="1:14" x14ac:dyDescent="0.35">
      <c r="A220" s="3" t="s">
        <v>304</v>
      </c>
      <c r="B220" s="2">
        <v>0.69269999999999998</v>
      </c>
      <c r="C220" s="2">
        <v>0.63009999999999999</v>
      </c>
      <c r="D220" s="2">
        <v>0.62839999999999996</v>
      </c>
      <c r="E220" s="2">
        <v>0.66020000000000001</v>
      </c>
      <c r="F220" s="2">
        <v>0.66110000000000002</v>
      </c>
      <c r="G220" s="2">
        <v>0.7399</v>
      </c>
      <c r="H220" s="2">
        <v>0.64510000000000001</v>
      </c>
      <c r="I220" s="2">
        <v>0.66610000000000003</v>
      </c>
      <c r="J220" s="2">
        <v>0.63719999999999999</v>
      </c>
      <c r="K220" s="2">
        <v>0.66779999999999995</v>
      </c>
      <c r="L220" s="2">
        <v>0.65190000000000003</v>
      </c>
      <c r="M220" s="2">
        <v>0.62509999999999999</v>
      </c>
      <c r="N220" s="2">
        <v>0.66049999999999998</v>
      </c>
    </row>
    <row r="221" spans="1:14" x14ac:dyDescent="0.35">
      <c r="A221" s="3" t="s">
        <v>305</v>
      </c>
      <c r="B221" s="2">
        <v>0.18360000000000001</v>
      </c>
      <c r="C221" s="2">
        <v>0.24340000000000001</v>
      </c>
      <c r="D221" s="2">
        <v>0.24010000000000001</v>
      </c>
      <c r="E221" s="2">
        <v>0.20610000000000001</v>
      </c>
      <c r="F221" s="2">
        <v>0.18240000000000001</v>
      </c>
      <c r="G221" s="2">
        <v>0.15590000000000001</v>
      </c>
      <c r="H221" s="2">
        <v>0.23710000000000001</v>
      </c>
      <c r="I221" s="2">
        <v>0.22450000000000001</v>
      </c>
      <c r="J221" s="2">
        <v>0.2157</v>
      </c>
      <c r="K221" s="2">
        <v>0.1966</v>
      </c>
      <c r="L221" s="2">
        <v>0.2082</v>
      </c>
      <c r="M221" s="2">
        <v>0.25380000000000003</v>
      </c>
      <c r="N221" s="2">
        <v>0.2112</v>
      </c>
    </row>
    <row r="222" spans="1:14" x14ac:dyDescent="0.35">
      <c r="A222" s="3" t="s">
        <v>306</v>
      </c>
      <c r="B222" s="2">
        <v>0.04</v>
      </c>
      <c r="C222" s="2">
        <v>4.2099999999999999E-2</v>
      </c>
      <c r="D222" s="2">
        <v>4.8899999999999999E-2</v>
      </c>
      <c r="E222" s="2">
        <v>3.1800000000000002E-2</v>
      </c>
      <c r="F222" s="2">
        <v>4.19E-2</v>
      </c>
      <c r="G222" s="2">
        <v>1.6E-2</v>
      </c>
      <c r="H222" s="2">
        <v>4.5100000000000001E-2</v>
      </c>
      <c r="I222" s="2">
        <v>3.2199999999999999E-2</v>
      </c>
      <c r="J222" s="2">
        <v>2.8199999999999999E-2</v>
      </c>
      <c r="K222" s="2">
        <v>5.6899999999999999E-2</v>
      </c>
      <c r="L222" s="2">
        <v>5.8500000000000003E-2</v>
      </c>
      <c r="M222" s="2">
        <v>4.7699999999999999E-2</v>
      </c>
      <c r="N222" s="2">
        <v>3.9899999999999998E-2</v>
      </c>
    </row>
    <row r="223" spans="1:14" x14ac:dyDescent="0.35">
      <c r="A223" s="3" t="s">
        <v>193</v>
      </c>
      <c r="B223" s="2">
        <v>1.0800000000000001E-2</v>
      </c>
      <c r="C223" s="2">
        <v>9.5999999999999992E-3</v>
      </c>
      <c r="D223" s="2">
        <v>1.2699999999999999E-2</v>
      </c>
      <c r="E223" s="2">
        <v>1.7600000000000001E-2</v>
      </c>
      <c r="F223" s="2">
        <v>1.37E-2</v>
      </c>
      <c r="G223" s="2">
        <v>5.5999999999999999E-3</v>
      </c>
      <c r="H223" s="2">
        <v>1.1299999999999999E-2</v>
      </c>
      <c r="I223" s="2">
        <v>1.49E-2</v>
      </c>
      <c r="J223" s="2">
        <v>1.3599999999999999E-2</v>
      </c>
      <c r="K223" s="2">
        <v>9.7000000000000003E-3</v>
      </c>
      <c r="L223" s="2">
        <v>1.72E-2</v>
      </c>
      <c r="M223" s="2">
        <v>2.7300000000000001E-2</v>
      </c>
      <c r="N223" s="2">
        <v>1.26E-2</v>
      </c>
    </row>
    <row r="224" spans="1:14" x14ac:dyDescent="0.35">
      <c r="A224" s="3" t="s">
        <v>188</v>
      </c>
      <c r="B224" s="2">
        <v>2.1926999999999999</v>
      </c>
      <c r="C224" s="2">
        <v>2.2553000000000001</v>
      </c>
      <c r="D224" s="2">
        <v>2.2715000000000001</v>
      </c>
      <c r="E224" s="2">
        <v>2.1888000000000001</v>
      </c>
      <c r="F224" s="2">
        <v>2.1674000000000002</v>
      </c>
      <c r="G224" s="2">
        <v>2.1059999999999999</v>
      </c>
      <c r="H224" s="2">
        <v>2.2690000000000001</v>
      </c>
      <c r="I224" s="2">
        <v>2.2301000000000002</v>
      </c>
      <c r="J224" s="2">
        <v>2.1692</v>
      </c>
      <c r="K224" s="2">
        <v>2.2437999999999998</v>
      </c>
      <c r="L224" s="2">
        <v>2.2654000000000001</v>
      </c>
      <c r="M224" s="2">
        <v>2.3113999999999999</v>
      </c>
      <c r="N224" s="2">
        <v>2.218</v>
      </c>
    </row>
    <row r="225" spans="1:14" x14ac:dyDescent="0.35">
      <c r="A225" s="5" t="s">
        <v>307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35">
      <c r="A226" s="3" t="s">
        <v>299</v>
      </c>
      <c r="B226" s="2">
        <v>0.17860000000000001</v>
      </c>
      <c r="C226" s="2">
        <v>0.34370000000000001</v>
      </c>
      <c r="D226" s="2">
        <v>0.2011</v>
      </c>
      <c r="E226" s="2">
        <v>0.19850000000000001</v>
      </c>
      <c r="F226" s="2">
        <v>0.1326</v>
      </c>
      <c r="G226" s="2">
        <v>0.1212</v>
      </c>
      <c r="H226" s="2">
        <v>0.14349999999999999</v>
      </c>
      <c r="I226" s="2">
        <v>0.25509999999999999</v>
      </c>
      <c r="J226" s="2">
        <v>8.7099999999999997E-2</v>
      </c>
      <c r="K226" s="2">
        <v>8.7999999999999995E-2</v>
      </c>
      <c r="L226" s="2">
        <v>0.1144</v>
      </c>
      <c r="M226" s="2">
        <v>0.2407</v>
      </c>
      <c r="N226" s="2">
        <v>0.19209999999999999</v>
      </c>
    </row>
    <row r="227" spans="1:14" x14ac:dyDescent="0.35">
      <c r="A227" s="14">
        <v>45020</v>
      </c>
      <c r="B227" s="2">
        <v>7.5300000000000006E-2</v>
      </c>
      <c r="C227" s="2">
        <v>0.14510000000000001</v>
      </c>
      <c r="D227" s="2">
        <v>6.8500000000000005E-2</v>
      </c>
      <c r="E227" s="2">
        <v>7.46E-2</v>
      </c>
      <c r="F227" s="2">
        <v>9.4500000000000001E-2</v>
      </c>
      <c r="G227" s="2">
        <v>7.17E-2</v>
      </c>
      <c r="H227" s="2">
        <v>6.0600000000000001E-2</v>
      </c>
      <c r="I227" s="2">
        <v>0.1235</v>
      </c>
      <c r="J227" s="2">
        <v>6.1499999999999999E-2</v>
      </c>
      <c r="K227" s="2">
        <v>3.7900000000000003E-2</v>
      </c>
      <c r="L227" s="2">
        <v>4.4900000000000002E-2</v>
      </c>
      <c r="M227" s="2">
        <v>0.10489999999999999</v>
      </c>
      <c r="N227" s="2">
        <v>8.4099999999999994E-2</v>
      </c>
    </row>
    <row r="228" spans="1:14" x14ac:dyDescent="0.35">
      <c r="A228" s="14">
        <v>45082</v>
      </c>
      <c r="B228" s="2">
        <v>0.31519999999999998</v>
      </c>
      <c r="C228" s="2">
        <v>0.28339999999999999</v>
      </c>
      <c r="D228" s="2">
        <v>0.30209999999999998</v>
      </c>
      <c r="E228" s="2">
        <v>0.30880000000000002</v>
      </c>
      <c r="F228" s="2">
        <v>0.28649999999999998</v>
      </c>
      <c r="G228" s="2">
        <v>0.30199999999999999</v>
      </c>
      <c r="H228" s="2">
        <v>0.33339999999999997</v>
      </c>
      <c r="I228" s="2">
        <v>0.3679</v>
      </c>
      <c r="J228" s="2">
        <v>0.2492</v>
      </c>
      <c r="K228" s="2">
        <v>0.2848</v>
      </c>
      <c r="L228" s="2">
        <v>0.33239999999999997</v>
      </c>
      <c r="M228" s="2">
        <v>0.309</v>
      </c>
      <c r="N228" s="2">
        <v>0.3054</v>
      </c>
    </row>
    <row r="229" spans="1:14" x14ac:dyDescent="0.35">
      <c r="A229" s="14">
        <v>45114</v>
      </c>
      <c r="B229" s="2">
        <v>9.7699999999999995E-2</v>
      </c>
      <c r="C229" s="2">
        <v>7.5399999999999995E-2</v>
      </c>
      <c r="D229" s="2">
        <v>8.7900000000000006E-2</v>
      </c>
      <c r="E229" s="2">
        <v>0.11650000000000001</v>
      </c>
      <c r="F229" s="2">
        <v>0.14249999999999999</v>
      </c>
      <c r="G229" s="2">
        <v>0.1205</v>
      </c>
      <c r="H229" s="2">
        <v>8.9599999999999999E-2</v>
      </c>
      <c r="I229" s="2">
        <v>7.7600000000000002E-2</v>
      </c>
      <c r="J229" s="2">
        <v>0.1845</v>
      </c>
      <c r="K229" s="2">
        <v>0.15640000000000001</v>
      </c>
      <c r="L229" s="2">
        <v>0.1104</v>
      </c>
      <c r="M229" s="2">
        <v>6.2E-2</v>
      </c>
      <c r="N229" s="2">
        <v>0.1053</v>
      </c>
    </row>
    <row r="230" spans="1:14" x14ac:dyDescent="0.35">
      <c r="A230" s="14">
        <v>45207</v>
      </c>
      <c r="B230" s="2">
        <v>0.19109999999999999</v>
      </c>
      <c r="C230" s="2">
        <v>6.6900000000000001E-2</v>
      </c>
      <c r="D230" s="2">
        <v>0.214</v>
      </c>
      <c r="E230" s="2">
        <v>0.17280000000000001</v>
      </c>
      <c r="F230" s="2">
        <v>0.28299999999999997</v>
      </c>
      <c r="G230" s="2">
        <v>0.27410000000000001</v>
      </c>
      <c r="H230" s="2">
        <v>0.21809999999999999</v>
      </c>
      <c r="I230" s="2">
        <v>0.1089</v>
      </c>
      <c r="J230" s="2">
        <v>0.35589999999999999</v>
      </c>
      <c r="K230" s="2">
        <v>0.37009999999999998</v>
      </c>
      <c r="L230" s="2">
        <v>0.19</v>
      </c>
      <c r="M230" s="2">
        <v>0.1124</v>
      </c>
      <c r="N230" s="2">
        <v>0.19889999999999999</v>
      </c>
    </row>
    <row r="231" spans="1:14" x14ac:dyDescent="0.35">
      <c r="A231" s="3" t="s">
        <v>193</v>
      </c>
      <c r="B231" s="2">
        <v>0.14219999999999999</v>
      </c>
      <c r="C231" s="2">
        <v>8.5500000000000007E-2</v>
      </c>
      <c r="D231" s="2">
        <v>0.12640000000000001</v>
      </c>
      <c r="E231" s="2">
        <v>0.12889999999999999</v>
      </c>
      <c r="F231" s="2">
        <v>6.0900000000000003E-2</v>
      </c>
      <c r="G231" s="2">
        <v>0.1105</v>
      </c>
      <c r="H231" s="2">
        <v>0.15490000000000001</v>
      </c>
      <c r="I231" s="2">
        <v>6.7000000000000004E-2</v>
      </c>
      <c r="J231" s="2">
        <v>6.1899999999999997E-2</v>
      </c>
      <c r="K231" s="2">
        <v>6.2799999999999995E-2</v>
      </c>
      <c r="L231" s="2">
        <v>0.20799999999999999</v>
      </c>
      <c r="M231" s="2">
        <v>0.1709</v>
      </c>
      <c r="N231" s="2">
        <v>0.1142</v>
      </c>
    </row>
    <row r="232" spans="1:14" x14ac:dyDescent="0.35">
      <c r="A232" s="3" t="s">
        <v>188</v>
      </c>
      <c r="B232" s="2">
        <v>5.4062999999999999</v>
      </c>
      <c r="C232" s="2">
        <v>4.1094999999999997</v>
      </c>
      <c r="D232" s="2">
        <v>5.4360999999999997</v>
      </c>
      <c r="E232" s="2">
        <v>5.2888999999999999</v>
      </c>
      <c r="F232" s="2">
        <v>5.9576000000000002</v>
      </c>
      <c r="G232" s="2">
        <v>5.9996</v>
      </c>
      <c r="H232" s="2">
        <v>5.6593</v>
      </c>
      <c r="I232" s="2">
        <v>4.6939000000000002</v>
      </c>
      <c r="J232" s="2">
        <v>6.5156999999999998</v>
      </c>
      <c r="K232" s="2">
        <v>6.5693000000000001</v>
      </c>
      <c r="L232" s="2">
        <v>5.7283999999999997</v>
      </c>
      <c r="M232" s="2">
        <v>4.7714999999999996</v>
      </c>
      <c r="N232" s="2">
        <v>5.3788</v>
      </c>
    </row>
    <row r="233" spans="1:14" x14ac:dyDescent="0.35">
      <c r="A233" s="5" t="s">
        <v>308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35">
      <c r="A234" s="3" t="s">
        <v>309</v>
      </c>
      <c r="B234" s="2">
        <v>0.14130000000000001</v>
      </c>
      <c r="C234" s="2">
        <v>0.17799999999999999</v>
      </c>
      <c r="D234" s="2">
        <v>0.17849999999999999</v>
      </c>
      <c r="E234" s="2">
        <v>0.13750000000000001</v>
      </c>
      <c r="F234" s="2">
        <v>0.15229999999999999</v>
      </c>
      <c r="G234" s="2">
        <v>0.107</v>
      </c>
      <c r="H234" s="2">
        <v>0.16639999999999999</v>
      </c>
      <c r="I234" s="2">
        <v>0.12989999999999999</v>
      </c>
      <c r="J234" s="2">
        <v>0.12909999999999999</v>
      </c>
      <c r="K234" s="2">
        <v>0.1148</v>
      </c>
      <c r="L234" s="2">
        <v>0.1133</v>
      </c>
      <c r="M234" s="2">
        <v>0.1822</v>
      </c>
      <c r="N234" s="2">
        <v>0.14860000000000001</v>
      </c>
    </row>
    <row r="235" spans="1:14" x14ac:dyDescent="0.35">
      <c r="A235" s="14">
        <v>45019</v>
      </c>
      <c r="B235" s="2">
        <v>0.19969999999999999</v>
      </c>
      <c r="C235" s="2">
        <v>0.25359999999999999</v>
      </c>
      <c r="D235" s="2">
        <v>0.17530000000000001</v>
      </c>
      <c r="E235" s="2">
        <v>0.1928</v>
      </c>
      <c r="F235" s="2">
        <v>0.17399999999999999</v>
      </c>
      <c r="G235" s="2">
        <v>0.12690000000000001</v>
      </c>
      <c r="H235" s="2">
        <v>0.16170000000000001</v>
      </c>
      <c r="I235" s="2">
        <v>0.2495</v>
      </c>
      <c r="J235" s="2">
        <v>0.1787</v>
      </c>
      <c r="K235" s="2">
        <v>0.1537</v>
      </c>
      <c r="L235" s="2">
        <v>0.1305</v>
      </c>
      <c r="M235" s="2">
        <v>0.1454</v>
      </c>
      <c r="N235" s="2">
        <v>0.18940000000000001</v>
      </c>
    </row>
    <row r="236" spans="1:14" x14ac:dyDescent="0.35">
      <c r="A236" s="14">
        <v>45051</v>
      </c>
      <c r="B236" s="2">
        <v>0.20569999999999999</v>
      </c>
      <c r="C236" s="2">
        <v>0.21790000000000001</v>
      </c>
      <c r="D236" s="2">
        <v>0.21160000000000001</v>
      </c>
      <c r="E236" s="2">
        <v>0.1956</v>
      </c>
      <c r="F236" s="2">
        <v>0.2029</v>
      </c>
      <c r="G236" s="2">
        <v>0.22939999999999999</v>
      </c>
      <c r="H236" s="2">
        <v>0.2359</v>
      </c>
      <c r="I236" s="2">
        <v>0.24210000000000001</v>
      </c>
      <c r="J236" s="2">
        <v>0.23960000000000001</v>
      </c>
      <c r="K236" s="2">
        <v>0.247</v>
      </c>
      <c r="L236" s="2">
        <v>0.2097</v>
      </c>
      <c r="M236" s="2">
        <v>0.21609999999999999</v>
      </c>
      <c r="N236" s="2">
        <v>0.2167</v>
      </c>
    </row>
    <row r="237" spans="1:14" x14ac:dyDescent="0.35">
      <c r="A237" s="14">
        <v>45113</v>
      </c>
      <c r="B237" s="2">
        <v>0.17860000000000001</v>
      </c>
      <c r="C237" s="2">
        <v>0.1888</v>
      </c>
      <c r="D237" s="2">
        <v>0.16020000000000001</v>
      </c>
      <c r="E237" s="2">
        <v>0.20369999999999999</v>
      </c>
      <c r="F237" s="2">
        <v>0.23860000000000001</v>
      </c>
      <c r="G237" s="2">
        <v>0.28289999999999998</v>
      </c>
      <c r="H237" s="2">
        <v>0.1605</v>
      </c>
      <c r="I237" s="2">
        <v>0.23119999999999999</v>
      </c>
      <c r="J237" s="2">
        <v>0.19969999999999999</v>
      </c>
      <c r="K237" s="2">
        <v>0.25290000000000001</v>
      </c>
      <c r="L237" s="2">
        <v>0.26669999999999999</v>
      </c>
      <c r="M237" s="2">
        <v>0.14530000000000001</v>
      </c>
      <c r="N237" s="2">
        <v>0.20069999999999999</v>
      </c>
    </row>
    <row r="238" spans="1:14" x14ac:dyDescent="0.35">
      <c r="A238" s="14">
        <v>45207</v>
      </c>
      <c r="B238" s="2">
        <v>0.1389</v>
      </c>
      <c r="C238" s="2">
        <v>8.0500000000000002E-2</v>
      </c>
      <c r="D238" s="2">
        <v>0.159</v>
      </c>
      <c r="E238" s="2">
        <v>0.14899999999999999</v>
      </c>
      <c r="F238" s="2">
        <v>0.17469999999999999</v>
      </c>
      <c r="G238" s="2">
        <v>0.1532</v>
      </c>
      <c r="H238" s="2">
        <v>0.14349999999999999</v>
      </c>
      <c r="I238" s="2">
        <v>7.7899999999999997E-2</v>
      </c>
      <c r="J238" s="2">
        <v>0.1938</v>
      </c>
      <c r="K238" s="2">
        <v>0.14000000000000001</v>
      </c>
      <c r="L238" s="2">
        <v>9.1999999999999998E-2</v>
      </c>
      <c r="M238" s="2">
        <v>0.1401</v>
      </c>
      <c r="N238" s="2">
        <v>0.1363</v>
      </c>
    </row>
    <row r="239" spans="1:14" x14ac:dyDescent="0.35">
      <c r="A239" s="3" t="s">
        <v>193</v>
      </c>
      <c r="B239" s="2">
        <v>0.13589999999999999</v>
      </c>
      <c r="C239" s="2">
        <v>8.1299999999999997E-2</v>
      </c>
      <c r="D239" s="2">
        <v>0.1154</v>
      </c>
      <c r="E239" s="2">
        <v>0.1215</v>
      </c>
      <c r="F239" s="2">
        <v>5.7599999999999998E-2</v>
      </c>
      <c r="G239" s="2">
        <v>0.1007</v>
      </c>
      <c r="H239" s="2">
        <v>0.13189999999999999</v>
      </c>
      <c r="I239" s="2">
        <v>6.9500000000000006E-2</v>
      </c>
      <c r="J239" s="2">
        <v>5.9200000000000003E-2</v>
      </c>
      <c r="K239" s="2">
        <v>9.1600000000000001E-2</v>
      </c>
      <c r="L239" s="2">
        <v>0.18779999999999999</v>
      </c>
      <c r="M239" s="2">
        <v>0.1709</v>
      </c>
      <c r="N239" s="2">
        <v>0.10829999999999999</v>
      </c>
    </row>
    <row r="240" spans="1:14" x14ac:dyDescent="0.35">
      <c r="A240" s="3" t="s">
        <v>188</v>
      </c>
      <c r="B240" s="2">
        <v>4.9305000000000003</v>
      </c>
      <c r="C240" s="2">
        <v>4.4348000000000001</v>
      </c>
      <c r="D240" s="2">
        <v>4.8422999999999998</v>
      </c>
      <c r="E240" s="2">
        <v>5.0153999999999996</v>
      </c>
      <c r="F240" s="2">
        <v>5.1866000000000003</v>
      </c>
      <c r="G240" s="2">
        <v>5.4303999999999997</v>
      </c>
      <c r="H240" s="2">
        <v>4.8544</v>
      </c>
      <c r="I240" s="2">
        <v>4.7203999999999997</v>
      </c>
      <c r="J240" s="2">
        <v>5.1978999999999997</v>
      </c>
      <c r="K240" s="2">
        <v>5.2004999999999999</v>
      </c>
      <c r="L240" s="2">
        <v>5.1041999999999996</v>
      </c>
      <c r="M240" s="2">
        <v>4.7207999999999997</v>
      </c>
      <c r="N240" s="2">
        <v>4.9229000000000003</v>
      </c>
    </row>
    <row r="241" spans="1:14" x14ac:dyDescent="0.35">
      <c r="A241" s="5" t="s">
        <v>310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35">
      <c r="A242" s="3" t="s">
        <v>309</v>
      </c>
      <c r="B242" s="2">
        <v>0.12379999999999999</v>
      </c>
      <c r="C242" s="2">
        <v>3.0700000000000002E-2</v>
      </c>
      <c r="D242" s="2">
        <v>0.2167</v>
      </c>
      <c r="E242" s="2">
        <v>8.7599999999999997E-2</v>
      </c>
      <c r="F242" s="2">
        <v>0.27510000000000001</v>
      </c>
      <c r="G242" s="2">
        <v>9.5500000000000002E-2</v>
      </c>
      <c r="H242" s="2">
        <v>0.2722</v>
      </c>
      <c r="I242" s="2">
        <v>4.5999999999999999E-2</v>
      </c>
      <c r="J242" s="2">
        <v>0.39800000000000002</v>
      </c>
      <c r="K242" s="2">
        <v>0.1961</v>
      </c>
      <c r="L242" s="2">
        <v>0.15509999999999999</v>
      </c>
      <c r="M242" s="2">
        <v>0.1043</v>
      </c>
      <c r="N242" s="2">
        <v>0.151</v>
      </c>
    </row>
    <row r="243" spans="1:14" x14ac:dyDescent="0.35">
      <c r="A243" s="14">
        <v>45019</v>
      </c>
      <c r="B243" s="2">
        <v>0.14369999999999999</v>
      </c>
      <c r="C243" s="2">
        <v>6.8599999999999994E-2</v>
      </c>
      <c r="D243" s="2">
        <v>0.19270000000000001</v>
      </c>
      <c r="E243" s="2">
        <v>0.14399999999999999</v>
      </c>
      <c r="F243" s="2">
        <v>0.23219999999999999</v>
      </c>
      <c r="G243" s="2">
        <v>0.16880000000000001</v>
      </c>
      <c r="H243" s="2">
        <v>0.1825</v>
      </c>
      <c r="I243" s="2">
        <v>6.2899999999999998E-2</v>
      </c>
      <c r="J243" s="2">
        <v>0.2157</v>
      </c>
      <c r="K243" s="2">
        <v>0.21560000000000001</v>
      </c>
      <c r="L243" s="2">
        <v>0.16389999999999999</v>
      </c>
      <c r="M243" s="2">
        <v>0.1482</v>
      </c>
      <c r="N243" s="2">
        <v>0.15379999999999999</v>
      </c>
    </row>
    <row r="244" spans="1:14" x14ac:dyDescent="0.35">
      <c r="A244" s="14">
        <v>45082</v>
      </c>
      <c r="B244" s="2">
        <v>0.29249999999999998</v>
      </c>
      <c r="C244" s="2">
        <v>0.15759999999999999</v>
      </c>
      <c r="D244" s="2">
        <v>0.28050000000000003</v>
      </c>
      <c r="E244" s="2">
        <v>0.27929999999999999</v>
      </c>
      <c r="F244" s="2">
        <v>0.28720000000000001</v>
      </c>
      <c r="G244" s="2">
        <v>0.31469999999999998</v>
      </c>
      <c r="H244" s="2">
        <v>0.2631</v>
      </c>
      <c r="I244" s="2">
        <v>0.2175</v>
      </c>
      <c r="J244" s="2">
        <v>0.22789999999999999</v>
      </c>
      <c r="K244" s="2">
        <v>0.3352</v>
      </c>
      <c r="L244" s="2">
        <v>0.26140000000000002</v>
      </c>
      <c r="M244" s="2">
        <v>0.22470000000000001</v>
      </c>
      <c r="N244" s="2">
        <v>0.26150000000000001</v>
      </c>
    </row>
    <row r="245" spans="1:14" x14ac:dyDescent="0.35">
      <c r="A245" s="14">
        <v>45145</v>
      </c>
      <c r="B245" s="2">
        <v>0.21959999999999999</v>
      </c>
      <c r="C245" s="2">
        <v>0.3654</v>
      </c>
      <c r="D245" s="2">
        <v>0.13769999999999999</v>
      </c>
      <c r="E245" s="2">
        <v>0.24729999999999999</v>
      </c>
      <c r="F245" s="2">
        <v>0.1069</v>
      </c>
      <c r="G245" s="2">
        <v>0.21290000000000001</v>
      </c>
      <c r="H245" s="2">
        <v>7.2999999999999995E-2</v>
      </c>
      <c r="I245" s="2">
        <v>0.34739999999999999</v>
      </c>
      <c r="J245" s="2">
        <v>7.9600000000000004E-2</v>
      </c>
      <c r="K245" s="2">
        <v>0.14349999999999999</v>
      </c>
      <c r="L245" s="2">
        <v>0.17180000000000001</v>
      </c>
      <c r="M245" s="2">
        <v>0.2157</v>
      </c>
      <c r="N245" s="2">
        <v>0.2087</v>
      </c>
    </row>
    <row r="246" spans="1:14" x14ac:dyDescent="0.35">
      <c r="A246" s="14">
        <v>45208</v>
      </c>
      <c r="B246" s="2">
        <v>0.1104</v>
      </c>
      <c r="C246" s="2">
        <v>0.31979999999999997</v>
      </c>
      <c r="D246" s="2">
        <v>6.6299999999999998E-2</v>
      </c>
      <c r="E246" s="2">
        <v>0.1575</v>
      </c>
      <c r="F246" s="2">
        <v>4.4600000000000001E-2</v>
      </c>
      <c r="G246" s="2">
        <v>0.1125</v>
      </c>
      <c r="H246" s="2">
        <v>6.1199999999999997E-2</v>
      </c>
      <c r="I246" s="2">
        <v>0.27489999999999998</v>
      </c>
      <c r="J246" s="2">
        <v>1.8499999999999999E-2</v>
      </c>
      <c r="K246" s="2">
        <v>5.2499999999999998E-2</v>
      </c>
      <c r="L246" s="2">
        <v>6.4399999999999999E-2</v>
      </c>
      <c r="M246" s="2">
        <v>0.1447</v>
      </c>
      <c r="N246" s="2">
        <v>0.13289999999999999</v>
      </c>
    </row>
    <row r="247" spans="1:14" x14ac:dyDescent="0.35">
      <c r="A247" s="3" t="s">
        <v>193</v>
      </c>
      <c r="B247" s="2">
        <v>0.11</v>
      </c>
      <c r="C247" s="2">
        <v>5.79E-2</v>
      </c>
      <c r="D247" s="2">
        <v>0.1061</v>
      </c>
      <c r="E247" s="2">
        <v>8.4199999999999997E-2</v>
      </c>
      <c r="F247" s="2">
        <v>5.3900000000000003E-2</v>
      </c>
      <c r="G247" s="2">
        <v>9.5600000000000004E-2</v>
      </c>
      <c r="H247" s="2">
        <v>0.1479</v>
      </c>
      <c r="I247" s="2">
        <v>5.1400000000000001E-2</v>
      </c>
      <c r="J247" s="2">
        <v>6.0299999999999999E-2</v>
      </c>
      <c r="K247" s="2">
        <v>5.7299999999999997E-2</v>
      </c>
      <c r="L247" s="2">
        <v>0.18340000000000001</v>
      </c>
      <c r="M247" s="2">
        <v>0.16239999999999999</v>
      </c>
      <c r="N247" s="2">
        <v>9.2100000000000001E-2</v>
      </c>
    </row>
    <row r="248" spans="1:14" x14ac:dyDescent="0.35">
      <c r="A248" s="3" t="s">
        <v>188</v>
      </c>
      <c r="B248" s="2">
        <v>5.5026999999999999</v>
      </c>
      <c r="C248" s="10">
        <v>7.4112</v>
      </c>
      <c r="D248" s="2">
        <v>4.5179</v>
      </c>
      <c r="E248" s="10">
        <v>5.9866000000000001</v>
      </c>
      <c r="F248" s="2">
        <v>4.0617999999999999</v>
      </c>
      <c r="G248" s="10">
        <v>5.6322999999999999</v>
      </c>
      <c r="H248" s="2">
        <v>4.0039999999999996</v>
      </c>
      <c r="I248" s="10">
        <v>7.0854999999999997</v>
      </c>
      <c r="J248" s="2">
        <v>3.2905000000000002</v>
      </c>
      <c r="K248" s="2">
        <v>4.4797000000000002</v>
      </c>
      <c r="L248" s="2">
        <v>4.9629000000000003</v>
      </c>
      <c r="M248" s="2">
        <v>5.8285</v>
      </c>
      <c r="N248" s="2">
        <v>5.4208999999999996</v>
      </c>
    </row>
    <row r="249" spans="1:14" x14ac:dyDescent="0.35">
      <c r="A249" s="5" t="s">
        <v>311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35">
      <c r="A250" s="3" t="s">
        <v>312</v>
      </c>
      <c r="B250" s="2">
        <v>0.187</v>
      </c>
      <c r="C250" s="2">
        <v>0.50070000000000003</v>
      </c>
      <c r="D250" s="2">
        <v>8.9599999999999999E-2</v>
      </c>
      <c r="E250" s="2">
        <v>0.23350000000000001</v>
      </c>
      <c r="F250" s="2">
        <v>5.7500000000000002E-2</v>
      </c>
      <c r="G250" s="2">
        <v>0.24479999999999999</v>
      </c>
      <c r="H250" s="2">
        <v>6.7599999999999993E-2</v>
      </c>
      <c r="I250" s="2">
        <v>0.4743</v>
      </c>
      <c r="J250" s="2">
        <v>7.3200000000000001E-2</v>
      </c>
      <c r="K250" s="2">
        <v>0.1799</v>
      </c>
      <c r="L250" s="2">
        <v>0.1026</v>
      </c>
      <c r="M250" s="2">
        <v>0.1532</v>
      </c>
      <c r="N250" s="2">
        <v>0.2167</v>
      </c>
    </row>
    <row r="251" spans="1:14" x14ac:dyDescent="0.35">
      <c r="A251" s="14">
        <v>44958</v>
      </c>
      <c r="B251" s="2">
        <v>0.1202</v>
      </c>
      <c r="C251" s="2">
        <v>0.16669999999999999</v>
      </c>
      <c r="D251" s="2">
        <v>7.1400000000000005E-2</v>
      </c>
      <c r="E251" s="2">
        <v>0.14380000000000001</v>
      </c>
      <c r="F251" s="2">
        <v>5.6899999999999999E-2</v>
      </c>
      <c r="G251" s="2">
        <v>0.11940000000000001</v>
      </c>
      <c r="H251" s="2">
        <v>4.7300000000000002E-2</v>
      </c>
      <c r="I251" s="2">
        <v>0.22550000000000001</v>
      </c>
      <c r="J251" s="2">
        <v>3.0300000000000001E-2</v>
      </c>
      <c r="K251" s="2">
        <v>9.5500000000000002E-2</v>
      </c>
      <c r="L251" s="2">
        <v>9.3299999999999994E-2</v>
      </c>
      <c r="M251" s="2">
        <v>0.1158</v>
      </c>
      <c r="N251" s="2">
        <v>0.113</v>
      </c>
    </row>
    <row r="252" spans="1:14" x14ac:dyDescent="0.35">
      <c r="A252" s="14">
        <v>45049</v>
      </c>
      <c r="B252" s="2">
        <v>0.27</v>
      </c>
      <c r="C252" s="2">
        <v>0.17760000000000001</v>
      </c>
      <c r="D252" s="2">
        <v>0.3009</v>
      </c>
      <c r="E252" s="2">
        <v>0.31369999999999998</v>
      </c>
      <c r="F252" s="2">
        <v>0.26860000000000001</v>
      </c>
      <c r="G252" s="2">
        <v>0.29349999999999998</v>
      </c>
      <c r="H252" s="2">
        <v>0.21779999999999999</v>
      </c>
      <c r="I252" s="2">
        <v>0.16789999999999999</v>
      </c>
      <c r="J252" s="2">
        <v>0.2145</v>
      </c>
      <c r="K252" s="2">
        <v>0.34129999999999999</v>
      </c>
      <c r="L252" s="2">
        <v>0.29530000000000001</v>
      </c>
      <c r="M252" s="2">
        <v>0.31530000000000002</v>
      </c>
      <c r="N252" s="2">
        <v>0.26150000000000001</v>
      </c>
    </row>
    <row r="253" spans="1:14" x14ac:dyDescent="0.35">
      <c r="A253" s="14">
        <v>45113</v>
      </c>
      <c r="B253" s="2">
        <v>0.1366</v>
      </c>
      <c r="C253" s="2">
        <v>4.1500000000000002E-2</v>
      </c>
      <c r="D253" s="2">
        <v>0.14940000000000001</v>
      </c>
      <c r="E253" s="2">
        <v>0.1075</v>
      </c>
      <c r="F253" s="2">
        <v>0.21099999999999999</v>
      </c>
      <c r="G253" s="2">
        <v>0.15970000000000001</v>
      </c>
      <c r="H253" s="2">
        <v>0.15920000000000001</v>
      </c>
      <c r="I253" s="2">
        <v>5.5199999999999999E-2</v>
      </c>
      <c r="J253" s="2">
        <v>0.20039999999999999</v>
      </c>
      <c r="K253" s="2">
        <v>0.18</v>
      </c>
      <c r="L253" s="2">
        <v>0.1249</v>
      </c>
      <c r="M253" s="2">
        <v>0.112</v>
      </c>
      <c r="N253" s="2">
        <v>0.1295</v>
      </c>
    </row>
    <row r="254" spans="1:14" x14ac:dyDescent="0.35">
      <c r="A254" s="14">
        <v>45207</v>
      </c>
      <c r="B254" s="2">
        <v>0.15260000000000001</v>
      </c>
      <c r="C254" s="2">
        <v>2.1000000000000001E-2</v>
      </c>
      <c r="D254" s="2">
        <v>0.2722</v>
      </c>
      <c r="E254" s="2">
        <v>7.7399999999999997E-2</v>
      </c>
      <c r="F254" s="2">
        <v>0.3498</v>
      </c>
      <c r="G254" s="2">
        <v>8.5099999999999995E-2</v>
      </c>
      <c r="H254" s="2">
        <v>0.37569999999999998</v>
      </c>
      <c r="I254" s="2">
        <v>1.2999999999999999E-2</v>
      </c>
      <c r="J254" s="2">
        <v>0.4118</v>
      </c>
      <c r="K254" s="2">
        <v>0.1227</v>
      </c>
      <c r="L254" s="2">
        <v>0.193</v>
      </c>
      <c r="M254" s="2">
        <v>0.1149</v>
      </c>
      <c r="N254" s="2">
        <v>0.1694</v>
      </c>
    </row>
    <row r="255" spans="1:14" x14ac:dyDescent="0.35">
      <c r="A255" s="3" t="s">
        <v>193</v>
      </c>
      <c r="B255" s="2">
        <v>0.1336</v>
      </c>
      <c r="C255" s="2">
        <v>9.2499999999999999E-2</v>
      </c>
      <c r="D255" s="2">
        <v>0.1166</v>
      </c>
      <c r="E255" s="2">
        <v>0.124</v>
      </c>
      <c r="F255" s="2">
        <v>5.62E-2</v>
      </c>
      <c r="G255" s="2">
        <v>9.7500000000000003E-2</v>
      </c>
      <c r="H255" s="2">
        <v>0.13239999999999999</v>
      </c>
      <c r="I255" s="2">
        <v>6.4100000000000004E-2</v>
      </c>
      <c r="J255" s="2">
        <v>6.9699999999999998E-2</v>
      </c>
      <c r="K255" s="2">
        <v>8.0600000000000005E-2</v>
      </c>
      <c r="L255" s="2">
        <v>0.19089999999999999</v>
      </c>
      <c r="M255" s="2">
        <v>0.18870000000000001</v>
      </c>
      <c r="N255" s="2">
        <v>0.1099</v>
      </c>
    </row>
    <row r="256" spans="1:14" x14ac:dyDescent="0.35">
      <c r="A256" s="3" t="s">
        <v>188</v>
      </c>
      <c r="B256" s="2">
        <v>4.1048999999999998</v>
      </c>
      <c r="C256" s="2">
        <v>1.5468999999999999</v>
      </c>
      <c r="D256" s="2">
        <v>5.4519000000000002</v>
      </c>
      <c r="E256" s="2">
        <v>3.2875000000000001</v>
      </c>
      <c r="F256" s="2">
        <v>6.1246999999999998</v>
      </c>
      <c r="G256" s="2">
        <v>3.5424000000000002</v>
      </c>
      <c r="H256" s="2">
        <v>6.2720000000000002</v>
      </c>
      <c r="I256" s="2">
        <v>1.5685</v>
      </c>
      <c r="J256" s="2">
        <v>6.4198000000000004</v>
      </c>
      <c r="K256" s="2">
        <v>4.2286000000000001</v>
      </c>
      <c r="L256" s="2">
        <v>4.9071999999999996</v>
      </c>
      <c r="M256" s="2">
        <v>4.0178000000000003</v>
      </c>
      <c r="N256" s="2">
        <v>4.0818000000000003</v>
      </c>
    </row>
    <row r="257" spans="1:14" x14ac:dyDescent="0.35">
      <c r="A257" s="5" t="s">
        <v>313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35">
      <c r="A258" s="3" t="s">
        <v>314</v>
      </c>
      <c r="B258" s="2">
        <v>0.15229999999999999</v>
      </c>
      <c r="C258" s="2">
        <v>3.04E-2</v>
      </c>
      <c r="D258" s="2">
        <v>0.26679999999999998</v>
      </c>
      <c r="E258" s="2">
        <v>0.13389999999999999</v>
      </c>
      <c r="F258" s="2">
        <v>0.32390000000000002</v>
      </c>
      <c r="G258" s="2">
        <v>0.14180000000000001</v>
      </c>
      <c r="H258" s="2">
        <v>0.31979999999999997</v>
      </c>
      <c r="I258" s="2">
        <v>5.04E-2</v>
      </c>
      <c r="J258" s="2">
        <v>0.3498</v>
      </c>
      <c r="K258" s="2">
        <v>0.18729999999999999</v>
      </c>
      <c r="L258" s="2">
        <v>0.17050000000000001</v>
      </c>
      <c r="M258" s="2">
        <v>0.13</v>
      </c>
      <c r="N258" s="2">
        <v>0.17710000000000001</v>
      </c>
    </row>
    <row r="259" spans="1:14" x14ac:dyDescent="0.35">
      <c r="A259" s="14">
        <v>44987</v>
      </c>
      <c r="B259" s="2">
        <v>0.16650000000000001</v>
      </c>
      <c r="C259" s="2">
        <v>6.4500000000000002E-2</v>
      </c>
      <c r="D259" s="2">
        <v>0.18640000000000001</v>
      </c>
      <c r="E259" s="2">
        <v>0.1731</v>
      </c>
      <c r="F259" s="2">
        <v>0.26519999999999999</v>
      </c>
      <c r="G259" s="2">
        <v>0.23130000000000001</v>
      </c>
      <c r="H259" s="2">
        <v>0.19980000000000001</v>
      </c>
      <c r="I259" s="2">
        <v>0.10630000000000001</v>
      </c>
      <c r="J259" s="2">
        <v>0.23880000000000001</v>
      </c>
      <c r="K259" s="2">
        <v>0.24879999999999999</v>
      </c>
      <c r="L259" s="2">
        <v>0.1983</v>
      </c>
      <c r="M259" s="2">
        <v>9.9299999999999999E-2</v>
      </c>
      <c r="N259" s="2">
        <v>0.1731</v>
      </c>
    </row>
    <row r="260" spans="1:14" x14ac:dyDescent="0.35">
      <c r="A260" s="14">
        <v>45050</v>
      </c>
      <c r="B260" s="2">
        <v>0.2457</v>
      </c>
      <c r="C260" s="2">
        <v>0.19289999999999999</v>
      </c>
      <c r="D260" s="2">
        <v>0.2198</v>
      </c>
      <c r="E260" s="2">
        <v>0.25540000000000002</v>
      </c>
      <c r="F260" s="2">
        <v>0.23749999999999999</v>
      </c>
      <c r="G260" s="2">
        <v>0.28810000000000002</v>
      </c>
      <c r="H260" s="2">
        <v>0.224</v>
      </c>
      <c r="I260" s="2">
        <v>0.21099999999999999</v>
      </c>
      <c r="J260" s="2">
        <v>0.23980000000000001</v>
      </c>
      <c r="K260" s="2">
        <v>0.28660000000000002</v>
      </c>
      <c r="L260" s="2">
        <v>0.2319</v>
      </c>
      <c r="M260" s="2">
        <v>0.2147</v>
      </c>
      <c r="N260" s="2">
        <v>0.2354</v>
      </c>
    </row>
    <row r="261" spans="1:14" x14ac:dyDescent="0.35">
      <c r="A261" s="14">
        <v>45113</v>
      </c>
      <c r="B261" s="2">
        <v>0.1827</v>
      </c>
      <c r="C261" s="2">
        <v>0.25840000000000002</v>
      </c>
      <c r="D261" s="2">
        <v>0.12230000000000001</v>
      </c>
      <c r="E261" s="2">
        <v>0.18870000000000001</v>
      </c>
      <c r="F261" s="2">
        <v>8.6599999999999996E-2</v>
      </c>
      <c r="G261" s="2">
        <v>0.16309999999999999</v>
      </c>
      <c r="H261" s="2">
        <v>9.0300000000000005E-2</v>
      </c>
      <c r="I261" s="2">
        <v>0.27079999999999999</v>
      </c>
      <c r="J261" s="2">
        <v>6.9800000000000001E-2</v>
      </c>
      <c r="K261" s="2">
        <v>0.15429999999999999</v>
      </c>
      <c r="L261" s="2">
        <v>0.13300000000000001</v>
      </c>
      <c r="M261" s="2">
        <v>0.188</v>
      </c>
      <c r="N261" s="2">
        <v>0.16789999999999999</v>
      </c>
    </row>
    <row r="262" spans="1:14" x14ac:dyDescent="0.35">
      <c r="A262" s="14">
        <v>45207</v>
      </c>
      <c r="B262" s="2">
        <v>0.14169999999999999</v>
      </c>
      <c r="C262" s="2">
        <v>0.40649999999999997</v>
      </c>
      <c r="D262" s="2">
        <v>9.1399999999999995E-2</v>
      </c>
      <c r="E262" s="2">
        <v>0.16059999999999999</v>
      </c>
      <c r="F262" s="2">
        <v>2.5000000000000001E-2</v>
      </c>
      <c r="G262" s="2">
        <v>0.10489999999999999</v>
      </c>
      <c r="H262" s="2">
        <v>4.2299999999999997E-2</v>
      </c>
      <c r="I262" s="2">
        <v>0.31259999999999999</v>
      </c>
      <c r="J262" s="2">
        <v>2.46E-2</v>
      </c>
      <c r="K262" s="2">
        <v>6.6799999999999998E-2</v>
      </c>
      <c r="L262" s="2">
        <v>0.1003</v>
      </c>
      <c r="M262" s="2">
        <v>0.21429999999999999</v>
      </c>
      <c r="N262" s="2">
        <v>0.15709999999999999</v>
      </c>
    </row>
    <row r="263" spans="1:14" x14ac:dyDescent="0.35">
      <c r="A263" s="3" t="s">
        <v>193</v>
      </c>
      <c r="B263" s="2">
        <v>0.11119999999999999</v>
      </c>
      <c r="C263" s="2">
        <v>4.7399999999999998E-2</v>
      </c>
      <c r="D263" s="2">
        <v>0.1133</v>
      </c>
      <c r="E263" s="2">
        <v>8.8300000000000003E-2</v>
      </c>
      <c r="F263" s="2">
        <v>6.1899999999999997E-2</v>
      </c>
      <c r="G263" s="2">
        <v>7.0800000000000002E-2</v>
      </c>
      <c r="H263" s="2">
        <v>0.1237</v>
      </c>
      <c r="I263" s="2">
        <v>4.9000000000000002E-2</v>
      </c>
      <c r="J263" s="2">
        <v>7.7100000000000002E-2</v>
      </c>
      <c r="K263" s="2">
        <v>5.62E-2</v>
      </c>
      <c r="L263" s="2">
        <v>0.16589999999999999</v>
      </c>
      <c r="M263" s="2">
        <v>0.15379999999999999</v>
      </c>
      <c r="N263" s="2">
        <v>8.9300000000000004E-2</v>
      </c>
    </row>
    <row r="264" spans="1:14" x14ac:dyDescent="0.35">
      <c r="A264" s="3" t="s">
        <v>188</v>
      </c>
      <c r="B264" s="2">
        <v>4.5274999999999999</v>
      </c>
      <c r="C264" s="10">
        <v>6.6464999999999996</v>
      </c>
      <c r="D264" s="2">
        <v>3.5253999999999999</v>
      </c>
      <c r="E264" s="2">
        <v>4.6807999999999996</v>
      </c>
      <c r="F264" s="2">
        <v>2.7746</v>
      </c>
      <c r="G264" s="2">
        <v>4.1656000000000004</v>
      </c>
      <c r="H264" s="2">
        <v>2.9575999999999998</v>
      </c>
      <c r="I264" s="2">
        <v>6.0361000000000002</v>
      </c>
      <c r="J264" s="2">
        <v>2.6823000000000001</v>
      </c>
      <c r="K264" s="2">
        <v>3.8536999999999999</v>
      </c>
      <c r="L264" s="2">
        <v>3.9992999999999999</v>
      </c>
      <c r="M264" s="2">
        <v>5.2465999999999999</v>
      </c>
      <c r="N264" s="2">
        <v>4.4115000000000002</v>
      </c>
    </row>
    <row r="265" spans="1:14" x14ac:dyDescent="0.35">
      <c r="A265" s="5" t="s">
        <v>315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35">
      <c r="A266" s="3" t="s">
        <v>316</v>
      </c>
      <c r="B266" s="2">
        <v>3.5900000000000001E-2</v>
      </c>
      <c r="C266" s="2">
        <v>3.6200000000000003E-2</v>
      </c>
      <c r="D266" s="2">
        <v>3.9100000000000003E-2</v>
      </c>
      <c r="E266" s="2">
        <v>3.8399999999999997E-2</v>
      </c>
      <c r="F266" s="2">
        <v>4.2500000000000003E-2</v>
      </c>
      <c r="G266" s="2">
        <v>2.0299999999999999E-2</v>
      </c>
      <c r="H266" s="2">
        <v>3.15E-2</v>
      </c>
      <c r="I266" s="2">
        <v>3.2300000000000002E-2</v>
      </c>
      <c r="J266" s="2">
        <v>5.8700000000000002E-2</v>
      </c>
      <c r="K266" s="2">
        <v>2.7400000000000001E-2</v>
      </c>
      <c r="L266" s="2">
        <v>3.2800000000000003E-2</v>
      </c>
      <c r="M266" s="2">
        <v>2.69E-2</v>
      </c>
      <c r="N266" s="2">
        <v>3.5900000000000001E-2</v>
      </c>
    </row>
    <row r="267" spans="1:14" x14ac:dyDescent="0.35">
      <c r="A267" s="3" t="s">
        <v>317</v>
      </c>
      <c r="B267" s="2">
        <v>0.44400000000000001</v>
      </c>
      <c r="C267" s="2">
        <v>0.3972</v>
      </c>
      <c r="D267" s="2">
        <v>0.4118</v>
      </c>
      <c r="E267" s="2">
        <v>0.40300000000000002</v>
      </c>
      <c r="F267" s="2">
        <v>0.53539999999999999</v>
      </c>
      <c r="G267" s="2">
        <v>0.52629999999999999</v>
      </c>
      <c r="H267" s="2">
        <v>0.44669999999999999</v>
      </c>
      <c r="I267" s="2">
        <v>0.44090000000000001</v>
      </c>
      <c r="J267" s="2">
        <v>0.59570000000000001</v>
      </c>
      <c r="K267" s="2">
        <v>0.55830000000000002</v>
      </c>
      <c r="L267" s="2">
        <v>0.46129999999999999</v>
      </c>
      <c r="M267" s="2">
        <v>0.36009999999999998</v>
      </c>
      <c r="N267" s="2">
        <v>0.45179999999999998</v>
      </c>
    </row>
    <row r="268" spans="1:14" x14ac:dyDescent="0.35">
      <c r="A268" s="3" t="s">
        <v>318</v>
      </c>
      <c r="B268" s="2">
        <v>0.40749999999999997</v>
      </c>
      <c r="C268" s="2">
        <v>0.4194</v>
      </c>
      <c r="D268" s="2">
        <v>0.40450000000000003</v>
      </c>
      <c r="E268" s="2">
        <v>0.43859999999999999</v>
      </c>
      <c r="F268" s="2">
        <v>0.32940000000000003</v>
      </c>
      <c r="G268" s="2">
        <v>0.35420000000000001</v>
      </c>
      <c r="H268" s="2">
        <v>0.40920000000000001</v>
      </c>
      <c r="I268" s="2">
        <v>0.4022</v>
      </c>
      <c r="J268" s="2">
        <v>0.3039</v>
      </c>
      <c r="K268" s="2">
        <v>0.3458</v>
      </c>
      <c r="L268" s="2">
        <v>0.38379999999999997</v>
      </c>
      <c r="M268" s="2">
        <v>0.43859999999999999</v>
      </c>
      <c r="N268" s="2">
        <v>0.39500000000000002</v>
      </c>
    </row>
    <row r="269" spans="1:14" x14ac:dyDescent="0.35">
      <c r="A269" s="3" t="s">
        <v>319</v>
      </c>
      <c r="B269" s="2">
        <v>9.0899999999999995E-2</v>
      </c>
      <c r="C269" s="2">
        <v>0.12379999999999999</v>
      </c>
      <c r="D269" s="2">
        <v>0.1227</v>
      </c>
      <c r="E269" s="2">
        <v>0.10440000000000001</v>
      </c>
      <c r="F269" s="2">
        <v>7.4899999999999994E-2</v>
      </c>
      <c r="G269" s="2">
        <v>7.5499999999999998E-2</v>
      </c>
      <c r="H269" s="2">
        <v>8.2000000000000003E-2</v>
      </c>
      <c r="I269" s="2">
        <v>9.8199999999999996E-2</v>
      </c>
      <c r="J269" s="2">
        <v>3.78E-2</v>
      </c>
      <c r="K269" s="2">
        <v>5.8299999999999998E-2</v>
      </c>
      <c r="L269" s="2">
        <v>8.5699999999999998E-2</v>
      </c>
      <c r="M269" s="2">
        <v>0.1242</v>
      </c>
      <c r="N269" s="2">
        <v>9.5500000000000002E-2</v>
      </c>
    </row>
    <row r="270" spans="1:14" x14ac:dyDescent="0.35">
      <c r="A270" s="3" t="s">
        <v>320</v>
      </c>
      <c r="B270" s="2">
        <v>1.38E-2</v>
      </c>
      <c r="C270" s="2">
        <v>5.5999999999999999E-3</v>
      </c>
      <c r="D270" s="2">
        <v>1.38E-2</v>
      </c>
      <c r="E270" s="2">
        <v>7.0000000000000001E-3</v>
      </c>
      <c r="F270" s="2">
        <v>9.1000000000000004E-3</v>
      </c>
      <c r="G270" s="2">
        <v>7.6E-3</v>
      </c>
      <c r="H270" s="2">
        <v>1.3599999999999999E-2</v>
      </c>
      <c r="I270" s="2">
        <v>7.7999999999999996E-3</v>
      </c>
      <c r="J270" s="2">
        <v>1.1000000000000001E-3</v>
      </c>
      <c r="K270" s="2">
        <v>1E-3</v>
      </c>
      <c r="L270" s="2">
        <v>1.4E-2</v>
      </c>
      <c r="M270" s="2">
        <v>2.8400000000000002E-2</v>
      </c>
      <c r="N270" s="2">
        <v>9.7999999999999997E-3</v>
      </c>
    </row>
    <row r="271" spans="1:14" x14ac:dyDescent="0.35">
      <c r="A271" s="3" t="s">
        <v>193</v>
      </c>
      <c r="B271" s="2">
        <v>8.0999999999999996E-3</v>
      </c>
      <c r="C271" s="2">
        <v>1.78E-2</v>
      </c>
      <c r="D271" s="2">
        <v>8.0999999999999996E-3</v>
      </c>
      <c r="E271" s="2">
        <v>8.6E-3</v>
      </c>
      <c r="F271" s="2">
        <v>8.6E-3</v>
      </c>
      <c r="G271" s="2">
        <v>1.6199999999999999E-2</v>
      </c>
      <c r="H271" s="2">
        <v>1.7000000000000001E-2</v>
      </c>
      <c r="I271" s="2">
        <v>1.8599999999999998E-2</v>
      </c>
      <c r="J271" s="2">
        <v>2.8999999999999998E-3</v>
      </c>
      <c r="K271" s="2">
        <v>9.1000000000000004E-3</v>
      </c>
      <c r="L271" s="2">
        <v>2.24E-2</v>
      </c>
      <c r="M271" s="2">
        <v>2.18E-2</v>
      </c>
      <c r="N271" s="2">
        <v>1.2E-2</v>
      </c>
    </row>
    <row r="272" spans="1:14" x14ac:dyDescent="0.35">
      <c r="A272" s="3" t="s">
        <v>188</v>
      </c>
      <c r="B272" s="2">
        <v>2.5994999999999999</v>
      </c>
      <c r="C272" s="2">
        <v>2.6591999999999998</v>
      </c>
      <c r="D272" s="2">
        <v>2.6575000000000002</v>
      </c>
      <c r="E272" s="2">
        <v>2.6353</v>
      </c>
      <c r="F272" s="2">
        <v>2.468</v>
      </c>
      <c r="G272" s="2">
        <v>2.5158999999999998</v>
      </c>
      <c r="H272" s="2">
        <v>2.5928</v>
      </c>
      <c r="I272" s="2">
        <v>2.6009000000000002</v>
      </c>
      <c r="J272" s="2">
        <v>2.3250000000000002</v>
      </c>
      <c r="K272" s="2">
        <v>2.4420999999999999</v>
      </c>
      <c r="L272" s="2">
        <v>2.5771000000000002</v>
      </c>
      <c r="M272" s="2">
        <v>2.7618999999999998</v>
      </c>
      <c r="N272" s="2">
        <v>2.5867</v>
      </c>
    </row>
    <row r="273" spans="1:14" x14ac:dyDescent="0.35">
      <c r="A273" s="5" t="s">
        <v>321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29" x14ac:dyDescent="0.35">
      <c r="A274" s="3" t="s">
        <v>322</v>
      </c>
      <c r="B274" s="2">
        <v>0.1032</v>
      </c>
      <c r="C274" s="2">
        <v>6.3500000000000001E-2</v>
      </c>
      <c r="D274" s="2">
        <v>0.1074</v>
      </c>
      <c r="E274" s="2">
        <v>8.7099999999999997E-2</v>
      </c>
      <c r="F274" s="2">
        <v>9.9099999999999994E-2</v>
      </c>
      <c r="G274" s="2">
        <v>9.8199999999999996E-2</v>
      </c>
      <c r="H274" s="2">
        <v>8.7599999999999997E-2</v>
      </c>
      <c r="I274" s="2">
        <v>8.6900000000000005E-2</v>
      </c>
      <c r="J274" s="2">
        <v>8.6499999999999994E-2</v>
      </c>
      <c r="K274" s="2">
        <v>0.1043</v>
      </c>
      <c r="L274" s="2">
        <v>0.1226</v>
      </c>
      <c r="M274" s="2">
        <v>6.0299999999999999E-2</v>
      </c>
      <c r="N274" s="2">
        <v>9.2399999999999996E-2</v>
      </c>
    </row>
    <row r="275" spans="1:14" x14ac:dyDescent="0.35">
      <c r="A275" s="3">
        <v>2</v>
      </c>
      <c r="B275" s="2">
        <v>0.1996</v>
      </c>
      <c r="C275" s="2">
        <v>0.26640000000000003</v>
      </c>
      <c r="D275" s="2">
        <v>0.19120000000000001</v>
      </c>
      <c r="E275" s="2">
        <v>0.2412</v>
      </c>
      <c r="F275" s="2">
        <v>0.19450000000000001</v>
      </c>
      <c r="G275" s="2">
        <v>0.28449999999999998</v>
      </c>
      <c r="H275" s="2">
        <v>0.19</v>
      </c>
      <c r="I275" s="2">
        <v>0.22969999999999999</v>
      </c>
      <c r="J275" s="2">
        <v>0.22209999999999999</v>
      </c>
      <c r="K275" s="2">
        <v>0.26879999999999998</v>
      </c>
      <c r="L275" s="2">
        <v>0.16520000000000001</v>
      </c>
      <c r="M275" s="2">
        <v>0.21340000000000001</v>
      </c>
      <c r="N275" s="2">
        <v>0.22309999999999999</v>
      </c>
    </row>
    <row r="276" spans="1:14" x14ac:dyDescent="0.35">
      <c r="A276" s="3">
        <v>3</v>
      </c>
      <c r="B276" s="2">
        <v>0.36930000000000002</v>
      </c>
      <c r="C276" s="2">
        <v>0.36759999999999998</v>
      </c>
      <c r="D276" s="2">
        <v>0.32119999999999999</v>
      </c>
      <c r="E276" s="2">
        <v>0.35389999999999999</v>
      </c>
      <c r="F276" s="2">
        <v>0.3982</v>
      </c>
      <c r="G276" s="2">
        <v>0.39150000000000001</v>
      </c>
      <c r="H276" s="2">
        <v>0.35120000000000001</v>
      </c>
      <c r="I276" s="2">
        <v>0.4173</v>
      </c>
      <c r="J276" s="2">
        <v>0.37280000000000002</v>
      </c>
      <c r="K276" s="2">
        <v>0.35560000000000003</v>
      </c>
      <c r="L276" s="2">
        <v>0.34439999999999998</v>
      </c>
      <c r="M276" s="2">
        <v>0.38340000000000002</v>
      </c>
      <c r="N276" s="2">
        <v>0.3649</v>
      </c>
    </row>
    <row r="277" spans="1:14" x14ac:dyDescent="0.35">
      <c r="A277" s="3">
        <v>4</v>
      </c>
      <c r="B277" s="2">
        <v>0.14949999999999999</v>
      </c>
      <c r="C277" s="2">
        <v>0.18379999999999999</v>
      </c>
      <c r="D277" s="2">
        <v>0.15609999999999999</v>
      </c>
      <c r="E277" s="2">
        <v>0.1744</v>
      </c>
      <c r="F277" s="2">
        <v>0.14649999999999999</v>
      </c>
      <c r="G277" s="2">
        <v>9.8100000000000007E-2</v>
      </c>
      <c r="H277" s="2">
        <v>0.15640000000000001</v>
      </c>
      <c r="I277" s="2">
        <v>0.15620000000000001</v>
      </c>
      <c r="J277" s="2">
        <v>0.14349999999999999</v>
      </c>
      <c r="K277" s="2">
        <v>0.1696</v>
      </c>
      <c r="L277" s="2">
        <v>9.4E-2</v>
      </c>
      <c r="M277" s="2">
        <v>0.14899999999999999</v>
      </c>
      <c r="N277" s="2">
        <v>0.15409999999999999</v>
      </c>
    </row>
    <row r="278" spans="1:14" ht="29" x14ac:dyDescent="0.35">
      <c r="A278" s="3" t="s">
        <v>323</v>
      </c>
      <c r="B278" s="2">
        <v>0.14030000000000001</v>
      </c>
      <c r="C278" s="2">
        <v>8.7800000000000003E-2</v>
      </c>
      <c r="D278" s="2">
        <v>0.18959999999999999</v>
      </c>
      <c r="E278" s="2">
        <v>0.1179</v>
      </c>
      <c r="F278" s="2">
        <v>0.11360000000000001</v>
      </c>
      <c r="G278" s="2">
        <v>9.74E-2</v>
      </c>
      <c r="H278" s="2">
        <v>0.1595</v>
      </c>
      <c r="I278" s="2">
        <v>7.5600000000000001E-2</v>
      </c>
      <c r="J278" s="2">
        <v>0.1171</v>
      </c>
      <c r="K278" s="2">
        <v>8.8700000000000001E-2</v>
      </c>
      <c r="L278" s="2">
        <v>0.18329999999999999</v>
      </c>
      <c r="M278" s="2">
        <v>0.16589999999999999</v>
      </c>
      <c r="N278" s="2">
        <v>0.128</v>
      </c>
    </row>
    <row r="279" spans="1:14" x14ac:dyDescent="0.35">
      <c r="A279" s="3" t="s">
        <v>193</v>
      </c>
      <c r="B279" s="2">
        <v>3.8100000000000002E-2</v>
      </c>
      <c r="C279" s="2">
        <v>3.09E-2</v>
      </c>
      <c r="D279" s="2">
        <v>3.4500000000000003E-2</v>
      </c>
      <c r="E279" s="2">
        <v>2.5399999999999999E-2</v>
      </c>
      <c r="F279" s="2">
        <v>4.8099999999999997E-2</v>
      </c>
      <c r="G279" s="2">
        <v>3.04E-2</v>
      </c>
      <c r="H279" s="2">
        <v>5.5300000000000002E-2</v>
      </c>
      <c r="I279" s="2">
        <v>3.44E-2</v>
      </c>
      <c r="J279" s="2">
        <v>5.8000000000000003E-2</v>
      </c>
      <c r="K279" s="2">
        <v>1.3100000000000001E-2</v>
      </c>
      <c r="L279" s="2">
        <v>9.0499999999999997E-2</v>
      </c>
      <c r="M279" s="2">
        <v>2.8000000000000001E-2</v>
      </c>
      <c r="N279" s="2">
        <v>3.7400000000000003E-2</v>
      </c>
    </row>
    <row r="280" spans="1:14" x14ac:dyDescent="0.35">
      <c r="A280" s="5" t="s">
        <v>324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35">
      <c r="A281" s="3" t="s">
        <v>299</v>
      </c>
      <c r="B281" s="2">
        <v>0.1618</v>
      </c>
      <c r="C281" s="2">
        <v>0.53879999999999995</v>
      </c>
      <c r="D281" s="2">
        <v>0.1038</v>
      </c>
      <c r="E281" s="2">
        <v>0.21010000000000001</v>
      </c>
      <c r="F281" s="2">
        <v>4.5900000000000003E-2</v>
      </c>
      <c r="G281" s="2">
        <v>0.16500000000000001</v>
      </c>
      <c r="H281" s="2">
        <v>5.33E-2</v>
      </c>
      <c r="I281" s="2">
        <v>0.43209999999999998</v>
      </c>
      <c r="J281" s="2">
        <v>2.8000000000000001E-2</v>
      </c>
      <c r="K281" s="2">
        <v>6.83E-2</v>
      </c>
      <c r="L281" s="2">
        <v>0.1133</v>
      </c>
      <c r="M281" s="2">
        <v>0.25590000000000002</v>
      </c>
      <c r="N281" s="2">
        <v>0.20200000000000001</v>
      </c>
    </row>
    <row r="282" spans="1:14" x14ac:dyDescent="0.35">
      <c r="A282" s="14">
        <v>45020</v>
      </c>
      <c r="B282" s="2">
        <v>8.2500000000000004E-2</v>
      </c>
      <c r="C282" s="2">
        <v>0.1477</v>
      </c>
      <c r="D282" s="2">
        <v>4.1799999999999997E-2</v>
      </c>
      <c r="E282" s="2">
        <v>0.1076</v>
      </c>
      <c r="F282" s="2">
        <v>2.7900000000000001E-2</v>
      </c>
      <c r="G282" s="2">
        <v>8.9200000000000002E-2</v>
      </c>
      <c r="H282" s="2">
        <v>3.09E-2</v>
      </c>
      <c r="I282" s="2">
        <v>0.1641</v>
      </c>
      <c r="J282" s="2">
        <v>2.0299999999999999E-2</v>
      </c>
      <c r="K282" s="2">
        <v>6.2799999999999995E-2</v>
      </c>
      <c r="L282" s="2">
        <v>4.8899999999999999E-2</v>
      </c>
      <c r="M282" s="2">
        <v>5.3499999999999999E-2</v>
      </c>
      <c r="N282" s="2">
        <v>8.1000000000000003E-2</v>
      </c>
    </row>
    <row r="283" spans="1:14" x14ac:dyDescent="0.35">
      <c r="A283" s="14">
        <v>45051</v>
      </c>
      <c r="B283" s="2">
        <v>0.35870000000000002</v>
      </c>
      <c r="C283" s="2">
        <v>0.1736</v>
      </c>
      <c r="D283" s="2">
        <v>0.33439999999999998</v>
      </c>
      <c r="E283" s="2">
        <v>0.34</v>
      </c>
      <c r="F283" s="2">
        <v>0.26960000000000001</v>
      </c>
      <c r="G283" s="2">
        <v>0.29320000000000002</v>
      </c>
      <c r="H283" s="2">
        <v>0.33489999999999998</v>
      </c>
      <c r="I283" s="2">
        <v>0.23319999999999999</v>
      </c>
      <c r="J283" s="2">
        <v>0.2152</v>
      </c>
      <c r="K283" s="2">
        <v>0.29799999999999999</v>
      </c>
      <c r="L283" s="2">
        <v>0.36459999999999998</v>
      </c>
      <c r="M283" s="2">
        <v>0.29320000000000002</v>
      </c>
      <c r="N283" s="2">
        <v>0.29620000000000002</v>
      </c>
    </row>
    <row r="284" spans="1:14" x14ac:dyDescent="0.35">
      <c r="A284" s="14">
        <v>45113</v>
      </c>
      <c r="B284" s="2">
        <v>0.17710000000000001</v>
      </c>
      <c r="C284" s="2">
        <v>6.0499999999999998E-2</v>
      </c>
      <c r="D284" s="2">
        <v>0.20630000000000001</v>
      </c>
      <c r="E284" s="2">
        <v>0.17299999999999999</v>
      </c>
      <c r="F284" s="2">
        <v>0.31969999999999998</v>
      </c>
      <c r="G284" s="2">
        <v>0.23899999999999999</v>
      </c>
      <c r="H284" s="2">
        <v>0.2412</v>
      </c>
      <c r="I284" s="2">
        <v>7.2900000000000006E-2</v>
      </c>
      <c r="J284" s="2">
        <v>0.31919999999999998</v>
      </c>
      <c r="K284" s="2">
        <v>0.32029999999999997</v>
      </c>
      <c r="L284" s="2">
        <v>0.21179999999999999</v>
      </c>
      <c r="M284" s="2">
        <v>0.13550000000000001</v>
      </c>
      <c r="N284" s="2">
        <v>0.19120000000000001</v>
      </c>
    </row>
    <row r="285" spans="1:14" x14ac:dyDescent="0.35">
      <c r="A285" s="14">
        <v>45207</v>
      </c>
      <c r="B285" s="2">
        <v>0.1106</v>
      </c>
      <c r="C285" s="2">
        <v>2.7900000000000001E-2</v>
      </c>
      <c r="D285" s="2">
        <v>0.19670000000000001</v>
      </c>
      <c r="E285" s="2">
        <v>9.7799999999999998E-2</v>
      </c>
      <c r="F285" s="2">
        <v>0.27679999999999999</v>
      </c>
      <c r="G285" s="2">
        <v>0.1193</v>
      </c>
      <c r="H285" s="2">
        <v>0.214</v>
      </c>
      <c r="I285" s="2">
        <v>3.4599999999999999E-2</v>
      </c>
      <c r="J285" s="2">
        <v>0.3513</v>
      </c>
      <c r="K285" s="2">
        <v>0.2006</v>
      </c>
      <c r="L285" s="2">
        <v>0.15010000000000001</v>
      </c>
      <c r="M285" s="2">
        <v>9.7799999999999998E-2</v>
      </c>
      <c r="N285" s="2">
        <v>0.14149999999999999</v>
      </c>
    </row>
    <row r="286" spans="1:14" x14ac:dyDescent="0.35">
      <c r="A286" s="3" t="s">
        <v>193</v>
      </c>
      <c r="B286" s="2">
        <v>0.1094</v>
      </c>
      <c r="C286" s="2">
        <v>5.1499999999999997E-2</v>
      </c>
      <c r="D286" s="2">
        <v>0.1171</v>
      </c>
      <c r="E286" s="2">
        <v>7.1499999999999994E-2</v>
      </c>
      <c r="F286" s="2">
        <v>6.0100000000000001E-2</v>
      </c>
      <c r="G286" s="2">
        <v>9.4299999999999995E-2</v>
      </c>
      <c r="H286" s="2">
        <v>0.12570000000000001</v>
      </c>
      <c r="I286" s="2">
        <v>6.3100000000000003E-2</v>
      </c>
      <c r="J286" s="2">
        <v>6.6000000000000003E-2</v>
      </c>
      <c r="K286" s="2">
        <v>0.05</v>
      </c>
      <c r="L286" s="2">
        <v>0.1114</v>
      </c>
      <c r="M286" s="2">
        <v>0.1641</v>
      </c>
      <c r="N286" s="2">
        <v>8.8099999999999998E-2</v>
      </c>
    </row>
    <row r="287" spans="1:14" x14ac:dyDescent="0.35">
      <c r="A287" s="3" t="s">
        <v>188</v>
      </c>
      <c r="B287" s="2">
        <v>5.1147</v>
      </c>
      <c r="C287" s="2">
        <v>3.1358999999999999</v>
      </c>
      <c r="D287" s="2">
        <v>5.7702999999999998</v>
      </c>
      <c r="E287" s="2">
        <v>4.8448000000000002</v>
      </c>
      <c r="F287" s="2">
        <v>6.43</v>
      </c>
      <c r="G287" s="2">
        <v>5.2484999999999999</v>
      </c>
      <c r="H287" s="2">
        <v>6.1346999999999996</v>
      </c>
      <c r="I287" s="2">
        <v>3.6574</v>
      </c>
      <c r="J287" s="2">
        <v>6.8063000000000002</v>
      </c>
      <c r="K287" s="2">
        <v>5.9931999999999999</v>
      </c>
      <c r="L287" s="2">
        <v>5.5818000000000003</v>
      </c>
      <c r="M287" s="2">
        <v>4.7744999999999997</v>
      </c>
      <c r="N287" s="2">
        <v>5.1173999999999999</v>
      </c>
    </row>
    <row r="288" spans="1:14" x14ac:dyDescent="0.35">
      <c r="A288" s="5" t="s">
        <v>325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35">
      <c r="A289" s="3" t="s">
        <v>326</v>
      </c>
      <c r="B289" s="2">
        <v>0.28820000000000001</v>
      </c>
      <c r="C289" s="2">
        <v>9.4899999999999998E-2</v>
      </c>
      <c r="D289" s="2">
        <v>0.43149999999999999</v>
      </c>
      <c r="E289" s="2">
        <v>0.23760000000000001</v>
      </c>
      <c r="F289" s="2">
        <v>0.49809999999999999</v>
      </c>
      <c r="G289" s="2">
        <v>0.28050000000000003</v>
      </c>
      <c r="H289" s="2">
        <v>0.48749999999999999</v>
      </c>
      <c r="I289" s="2">
        <v>8.7499999999999994E-2</v>
      </c>
      <c r="J289" s="2">
        <v>0.42180000000000001</v>
      </c>
      <c r="K289" s="2">
        <v>0.2117</v>
      </c>
      <c r="L289" s="2">
        <v>0.30030000000000001</v>
      </c>
      <c r="M289" s="2">
        <v>0.27160000000000001</v>
      </c>
      <c r="N289" s="2">
        <v>0.29370000000000002</v>
      </c>
    </row>
    <row r="290" spans="1:14" x14ac:dyDescent="0.35">
      <c r="A290" s="3" t="s">
        <v>327</v>
      </c>
      <c r="B290" s="2">
        <v>0.56859999999999999</v>
      </c>
      <c r="C290" s="2">
        <v>0.52859999999999996</v>
      </c>
      <c r="D290" s="2">
        <v>0.4698</v>
      </c>
      <c r="E290" s="2">
        <v>0.58360000000000001</v>
      </c>
      <c r="F290" s="2">
        <v>0.4491</v>
      </c>
      <c r="G290" s="2">
        <v>0.57340000000000002</v>
      </c>
      <c r="H290" s="2">
        <v>0.42320000000000002</v>
      </c>
      <c r="I290" s="2">
        <v>0.56179999999999997</v>
      </c>
      <c r="J290" s="2">
        <v>0.50029999999999997</v>
      </c>
      <c r="K290" s="2">
        <v>0.57550000000000001</v>
      </c>
      <c r="L290" s="2">
        <v>0.54190000000000005</v>
      </c>
      <c r="M290" s="2">
        <v>0.49940000000000001</v>
      </c>
      <c r="N290" s="2">
        <v>0.52729999999999999</v>
      </c>
    </row>
    <row r="291" spans="1:14" x14ac:dyDescent="0.35">
      <c r="A291" s="3" t="s">
        <v>328</v>
      </c>
      <c r="B291" s="2">
        <v>9.6799999999999997E-2</v>
      </c>
      <c r="C291" s="2">
        <v>0.24410000000000001</v>
      </c>
      <c r="D291" s="2">
        <v>7.5200000000000003E-2</v>
      </c>
      <c r="E291" s="2">
        <v>0.1295</v>
      </c>
      <c r="F291" s="2">
        <v>3.5999999999999997E-2</v>
      </c>
      <c r="G291" s="2">
        <v>9.5699999999999993E-2</v>
      </c>
      <c r="H291" s="2">
        <v>6.8000000000000005E-2</v>
      </c>
      <c r="I291" s="2">
        <v>0.22009999999999999</v>
      </c>
      <c r="J291" s="2">
        <v>4.36E-2</v>
      </c>
      <c r="K291" s="2">
        <v>0.16600000000000001</v>
      </c>
      <c r="L291" s="2">
        <v>0.1142</v>
      </c>
      <c r="M291" s="2">
        <v>0.151</v>
      </c>
      <c r="N291" s="2">
        <v>0.12189999999999999</v>
      </c>
    </row>
    <row r="292" spans="1:14" x14ac:dyDescent="0.35">
      <c r="A292" s="3" t="s">
        <v>329</v>
      </c>
      <c r="B292" s="2">
        <v>2.53E-2</v>
      </c>
      <c r="C292" s="2">
        <v>8.2600000000000007E-2</v>
      </c>
      <c r="D292" s="2">
        <v>1.7999999999999999E-2</v>
      </c>
      <c r="E292" s="2">
        <v>2.5899999999999999E-2</v>
      </c>
      <c r="F292" s="2">
        <v>9.2999999999999992E-3</v>
      </c>
      <c r="G292" s="2">
        <v>1.3599999999999999E-2</v>
      </c>
      <c r="H292" s="2">
        <v>1.46E-2</v>
      </c>
      <c r="I292" s="2">
        <v>7.7399999999999997E-2</v>
      </c>
      <c r="J292" s="2">
        <v>1.5299999999999999E-2</v>
      </c>
      <c r="K292" s="2">
        <v>3.9800000000000002E-2</v>
      </c>
      <c r="L292" s="2">
        <v>1.4500000000000001E-2</v>
      </c>
      <c r="M292" s="2">
        <v>3.7999999999999999E-2</v>
      </c>
      <c r="N292" s="2">
        <v>3.2800000000000003E-2</v>
      </c>
    </row>
    <row r="293" spans="1:14" x14ac:dyDescent="0.35">
      <c r="A293" s="3" t="s">
        <v>193</v>
      </c>
      <c r="B293" s="2">
        <v>2.12E-2</v>
      </c>
      <c r="C293" s="2">
        <v>4.9799999999999997E-2</v>
      </c>
      <c r="D293" s="2">
        <v>5.4999999999999997E-3</v>
      </c>
      <c r="E293" s="2">
        <v>2.3400000000000001E-2</v>
      </c>
      <c r="F293" s="2">
        <v>7.4000000000000003E-3</v>
      </c>
      <c r="G293" s="2">
        <v>3.6700000000000003E-2</v>
      </c>
      <c r="H293" s="2">
        <v>6.8999999999999999E-3</v>
      </c>
      <c r="I293" s="2">
        <v>5.3199999999999997E-2</v>
      </c>
      <c r="J293" s="2">
        <v>1.9E-2</v>
      </c>
      <c r="K293" s="2">
        <v>7.0000000000000001E-3</v>
      </c>
      <c r="L293" s="2">
        <v>2.9100000000000001E-2</v>
      </c>
      <c r="M293" s="2">
        <v>3.9899999999999998E-2</v>
      </c>
      <c r="N293" s="2">
        <v>2.4199999999999999E-2</v>
      </c>
    </row>
    <row r="294" spans="1:14" x14ac:dyDescent="0.35">
      <c r="A294" s="5" t="s">
        <v>330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35">
      <c r="A295" s="3" t="s">
        <v>331</v>
      </c>
      <c r="B295" s="2">
        <v>0.21460000000000001</v>
      </c>
      <c r="C295" s="2">
        <v>5.33E-2</v>
      </c>
      <c r="D295" s="2">
        <v>0.30740000000000001</v>
      </c>
      <c r="E295" s="2">
        <v>0.1671</v>
      </c>
      <c r="F295" s="2">
        <v>0.28599999999999998</v>
      </c>
      <c r="G295" s="2">
        <v>0.2019</v>
      </c>
      <c r="H295" s="2">
        <v>0.28839999999999999</v>
      </c>
      <c r="I295" s="2">
        <v>5.8999999999999997E-2</v>
      </c>
      <c r="J295" s="2">
        <v>0.26750000000000002</v>
      </c>
      <c r="K295" s="2">
        <v>0.1636</v>
      </c>
      <c r="L295" s="2">
        <v>0.1991</v>
      </c>
      <c r="M295" s="2">
        <v>0.2571</v>
      </c>
      <c r="N295" s="2">
        <v>0.19980000000000001</v>
      </c>
    </row>
    <row r="296" spans="1:14" x14ac:dyDescent="0.35">
      <c r="A296" s="3" t="s">
        <v>332</v>
      </c>
      <c r="B296" s="2">
        <v>0.15160000000000001</v>
      </c>
      <c r="C296" s="2">
        <v>0.17080000000000001</v>
      </c>
      <c r="D296" s="2">
        <v>0.1613</v>
      </c>
      <c r="E296" s="2">
        <v>0.16900000000000001</v>
      </c>
      <c r="F296" s="2">
        <v>0.1366</v>
      </c>
      <c r="G296" s="2">
        <v>0.1699</v>
      </c>
      <c r="H296" s="2">
        <v>0.1636</v>
      </c>
      <c r="I296" s="2">
        <v>0.17199999999999999</v>
      </c>
      <c r="J296" s="2">
        <v>0.14249999999999999</v>
      </c>
      <c r="K296" s="2">
        <v>0.14410000000000001</v>
      </c>
      <c r="L296" s="2">
        <v>0.22900000000000001</v>
      </c>
      <c r="M296" s="2">
        <v>0.1653</v>
      </c>
      <c r="N296" s="2">
        <v>0.16209999999999999</v>
      </c>
    </row>
    <row r="297" spans="1:14" x14ac:dyDescent="0.35">
      <c r="A297" s="3" t="s">
        <v>333</v>
      </c>
      <c r="B297" s="2">
        <v>0.14399999999999999</v>
      </c>
      <c r="C297" s="2">
        <v>0.1113</v>
      </c>
      <c r="D297" s="2">
        <v>0.1915</v>
      </c>
      <c r="E297" s="2">
        <v>0.1615</v>
      </c>
      <c r="F297" s="2">
        <v>0.13730000000000001</v>
      </c>
      <c r="G297" s="2">
        <v>0.1186</v>
      </c>
      <c r="H297" s="2">
        <v>0.1671</v>
      </c>
      <c r="I297" s="2">
        <v>8.3099999999999993E-2</v>
      </c>
      <c r="J297" s="2">
        <v>9.9400000000000002E-2</v>
      </c>
      <c r="K297" s="2">
        <v>0.1295</v>
      </c>
      <c r="L297" s="2">
        <v>0.10979999999999999</v>
      </c>
      <c r="M297" s="2">
        <v>0.1638</v>
      </c>
      <c r="N297" s="2">
        <v>0.14030000000000001</v>
      </c>
    </row>
    <row r="298" spans="1:14" x14ac:dyDescent="0.35">
      <c r="A298" s="3" t="s">
        <v>334</v>
      </c>
      <c r="B298" s="2">
        <v>0.46489999999999998</v>
      </c>
      <c r="C298" s="2">
        <v>0.6492</v>
      </c>
      <c r="D298" s="2">
        <v>0.33</v>
      </c>
      <c r="E298" s="2">
        <v>0.4894</v>
      </c>
      <c r="F298" s="2">
        <v>0.41770000000000002</v>
      </c>
      <c r="G298" s="2">
        <v>0.49049999999999999</v>
      </c>
      <c r="H298" s="2">
        <v>0.3463</v>
      </c>
      <c r="I298" s="2">
        <v>0.6633</v>
      </c>
      <c r="J298" s="2">
        <v>0.46339999999999998</v>
      </c>
      <c r="K298" s="2">
        <v>0.54900000000000004</v>
      </c>
      <c r="L298" s="2">
        <v>0.41660000000000003</v>
      </c>
      <c r="M298" s="2">
        <v>0.37890000000000001</v>
      </c>
      <c r="N298" s="2">
        <v>0.4773</v>
      </c>
    </row>
    <row r="299" spans="1:14" x14ac:dyDescent="0.35">
      <c r="A299" s="3" t="s">
        <v>193</v>
      </c>
      <c r="B299" s="2">
        <v>2.4799999999999999E-2</v>
      </c>
      <c r="C299" s="2">
        <v>1.54E-2</v>
      </c>
      <c r="D299" s="2">
        <v>9.7999999999999997E-3</v>
      </c>
      <c r="E299" s="2">
        <v>1.3100000000000001E-2</v>
      </c>
      <c r="F299" s="2">
        <v>2.2499999999999999E-2</v>
      </c>
      <c r="G299" s="2">
        <v>1.9099999999999999E-2</v>
      </c>
      <c r="H299" s="2">
        <v>3.4500000000000003E-2</v>
      </c>
      <c r="I299" s="2">
        <v>2.2599999999999999E-2</v>
      </c>
      <c r="J299" s="2">
        <v>2.7199999999999998E-2</v>
      </c>
      <c r="K299" s="2">
        <v>1.38E-2</v>
      </c>
      <c r="L299" s="2">
        <v>4.5499999999999999E-2</v>
      </c>
      <c r="M299" s="2">
        <v>3.5000000000000003E-2</v>
      </c>
      <c r="N299" s="2">
        <v>2.06E-2</v>
      </c>
    </row>
    <row r="300" spans="1:14" x14ac:dyDescent="0.35">
      <c r="A300" s="5" t="s">
        <v>335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35">
      <c r="A301" s="3" t="s">
        <v>336</v>
      </c>
      <c r="B301" s="2">
        <v>0.54749999999999999</v>
      </c>
      <c r="C301" s="2">
        <v>0.39050000000000001</v>
      </c>
      <c r="D301" s="2">
        <v>0.58440000000000003</v>
      </c>
      <c r="E301" s="2">
        <v>0.46360000000000001</v>
      </c>
      <c r="F301" s="2">
        <v>0.55410000000000004</v>
      </c>
      <c r="G301" s="2">
        <v>0.52690000000000003</v>
      </c>
      <c r="H301" s="2">
        <v>0.57669999999999999</v>
      </c>
      <c r="I301" s="2">
        <v>0.42920000000000003</v>
      </c>
      <c r="J301" s="2">
        <v>0.56789999999999996</v>
      </c>
      <c r="K301" s="2">
        <v>0.47620000000000001</v>
      </c>
      <c r="L301" s="2">
        <v>0.52400000000000002</v>
      </c>
      <c r="M301" s="2">
        <v>0.49209999999999998</v>
      </c>
      <c r="N301" s="2">
        <v>0.50980000000000003</v>
      </c>
    </row>
    <row r="302" spans="1:14" x14ac:dyDescent="0.35">
      <c r="A302" s="3" t="s">
        <v>337</v>
      </c>
      <c r="B302" s="2">
        <v>0.30020000000000002</v>
      </c>
      <c r="C302" s="2">
        <v>0.3453</v>
      </c>
      <c r="D302" s="2">
        <v>0.31219999999999998</v>
      </c>
      <c r="E302" s="2">
        <v>0.38500000000000001</v>
      </c>
      <c r="F302" s="2">
        <v>0.35859999999999997</v>
      </c>
      <c r="G302" s="2">
        <v>0.33389999999999997</v>
      </c>
      <c r="H302" s="2">
        <v>0.33600000000000002</v>
      </c>
      <c r="I302" s="2">
        <v>0.33539999999999998</v>
      </c>
      <c r="J302" s="2">
        <v>0.28849999999999998</v>
      </c>
      <c r="K302" s="2">
        <v>0.34960000000000002</v>
      </c>
      <c r="L302" s="2">
        <v>0.34029999999999999</v>
      </c>
      <c r="M302" s="2">
        <v>0.34610000000000002</v>
      </c>
      <c r="N302" s="2">
        <v>0.33389999999999997</v>
      </c>
    </row>
    <row r="303" spans="1:14" x14ac:dyDescent="0.35">
      <c r="A303" s="3" t="s">
        <v>338</v>
      </c>
      <c r="B303" s="2">
        <v>3.9E-2</v>
      </c>
      <c r="C303" s="2">
        <v>3.9800000000000002E-2</v>
      </c>
      <c r="D303" s="2">
        <v>2.8000000000000001E-2</v>
      </c>
      <c r="E303" s="2">
        <v>2.8299999999999999E-2</v>
      </c>
      <c r="F303" s="2">
        <v>2.9700000000000001E-2</v>
      </c>
      <c r="G303" s="2">
        <v>4.3400000000000001E-2</v>
      </c>
      <c r="H303" s="2">
        <v>2.7400000000000001E-2</v>
      </c>
      <c r="I303" s="2">
        <v>4.2099999999999999E-2</v>
      </c>
      <c r="J303" s="2">
        <v>5.4100000000000002E-2</v>
      </c>
      <c r="K303" s="2">
        <v>1.7999999999999999E-2</v>
      </c>
      <c r="L303" s="2">
        <v>4.5999999999999999E-2</v>
      </c>
      <c r="M303" s="2">
        <v>2.75E-2</v>
      </c>
      <c r="N303" s="2">
        <v>3.5000000000000003E-2</v>
      </c>
    </row>
    <row r="304" spans="1:14" x14ac:dyDescent="0.35">
      <c r="A304" s="3" t="s">
        <v>293</v>
      </c>
      <c r="B304" s="2">
        <v>0.10730000000000001</v>
      </c>
      <c r="C304" s="2">
        <v>0.22009999999999999</v>
      </c>
      <c r="D304" s="2">
        <v>7.2800000000000004E-2</v>
      </c>
      <c r="E304" s="2">
        <v>0.1201</v>
      </c>
      <c r="F304" s="2">
        <v>5.2999999999999999E-2</v>
      </c>
      <c r="G304" s="2">
        <v>9.0700000000000003E-2</v>
      </c>
      <c r="H304" s="2">
        <v>5.5199999999999999E-2</v>
      </c>
      <c r="I304" s="2">
        <v>0.17910000000000001</v>
      </c>
      <c r="J304" s="2">
        <v>8.7900000000000006E-2</v>
      </c>
      <c r="K304" s="2">
        <v>0.15140000000000001</v>
      </c>
      <c r="L304" s="2">
        <v>8.3500000000000005E-2</v>
      </c>
      <c r="M304" s="2">
        <v>0.1164</v>
      </c>
      <c r="N304" s="2">
        <v>0.11600000000000001</v>
      </c>
    </row>
    <row r="305" spans="1:14" x14ac:dyDescent="0.35">
      <c r="A305" s="3" t="s">
        <v>193</v>
      </c>
      <c r="B305" s="2">
        <v>5.8999999999999999E-3</v>
      </c>
      <c r="C305" s="2">
        <v>4.3E-3</v>
      </c>
      <c r="D305" s="2">
        <v>2.7000000000000001E-3</v>
      </c>
      <c r="E305" s="2">
        <v>3.0999999999999999E-3</v>
      </c>
      <c r="F305" s="2">
        <v>4.4999999999999997E-3</v>
      </c>
      <c r="G305" s="2">
        <v>5.1000000000000004E-3</v>
      </c>
      <c r="H305" s="2">
        <v>4.7000000000000002E-3</v>
      </c>
      <c r="I305" s="2">
        <v>1.41E-2</v>
      </c>
      <c r="J305" s="2">
        <v>1.6000000000000001E-3</v>
      </c>
      <c r="K305" s="2">
        <v>4.7000000000000002E-3</v>
      </c>
      <c r="L305" s="2">
        <v>6.1000000000000004E-3</v>
      </c>
      <c r="M305" s="2">
        <v>1.7899999999999999E-2</v>
      </c>
      <c r="N305" s="2">
        <v>5.1999999999999998E-3</v>
      </c>
    </row>
    <row r="306" spans="1:14" x14ac:dyDescent="0.35">
      <c r="A306" s="5" t="s">
        <v>339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35">
      <c r="A307" s="3" t="s">
        <v>312</v>
      </c>
      <c r="B307" s="2">
        <v>0.21010000000000001</v>
      </c>
      <c r="C307" s="2">
        <v>0.33260000000000001</v>
      </c>
      <c r="D307" s="2">
        <v>0.16500000000000001</v>
      </c>
      <c r="E307" s="2">
        <v>0.23180000000000001</v>
      </c>
      <c r="F307" s="2">
        <v>0.11899999999999999</v>
      </c>
      <c r="G307" s="2">
        <v>0.16650000000000001</v>
      </c>
      <c r="H307" s="2">
        <v>0.1198</v>
      </c>
      <c r="I307" s="2">
        <v>0.30599999999999999</v>
      </c>
      <c r="J307" s="2">
        <v>0.13239999999999999</v>
      </c>
      <c r="K307" s="2">
        <v>0.2797</v>
      </c>
      <c r="L307" s="2">
        <v>0.17699999999999999</v>
      </c>
      <c r="M307" s="2">
        <v>0.2155</v>
      </c>
      <c r="N307" s="2">
        <v>0.21210000000000001</v>
      </c>
    </row>
    <row r="308" spans="1:14" x14ac:dyDescent="0.35">
      <c r="A308" s="14">
        <v>44927</v>
      </c>
      <c r="B308" s="2">
        <v>0.34160000000000001</v>
      </c>
      <c r="C308" s="2">
        <v>0.26029999999999998</v>
      </c>
      <c r="D308" s="2">
        <v>0.36349999999999999</v>
      </c>
      <c r="E308" s="2">
        <v>0.31259999999999999</v>
      </c>
      <c r="F308" s="2">
        <v>0.40870000000000001</v>
      </c>
      <c r="G308" s="2">
        <v>0.39019999999999999</v>
      </c>
      <c r="H308" s="2">
        <v>0.38829999999999998</v>
      </c>
      <c r="I308" s="2">
        <v>0.28239999999999998</v>
      </c>
      <c r="J308" s="2">
        <v>0.39290000000000003</v>
      </c>
      <c r="K308" s="2">
        <v>0.30819999999999997</v>
      </c>
      <c r="L308" s="2">
        <v>0.34089999999999998</v>
      </c>
      <c r="M308" s="2">
        <v>0.34260000000000002</v>
      </c>
      <c r="N308" s="2">
        <v>0.33860000000000001</v>
      </c>
    </row>
    <row r="309" spans="1:14" x14ac:dyDescent="0.35">
      <c r="A309" s="14">
        <v>44987</v>
      </c>
      <c r="B309" s="2">
        <v>0.2248</v>
      </c>
      <c r="C309" s="2">
        <v>0.26619999999999999</v>
      </c>
      <c r="D309" s="2">
        <v>0.22220000000000001</v>
      </c>
      <c r="E309" s="2">
        <v>0.29210000000000003</v>
      </c>
      <c r="F309" s="2">
        <v>0.25459999999999999</v>
      </c>
      <c r="G309" s="2">
        <v>0.26100000000000001</v>
      </c>
      <c r="H309" s="2">
        <v>0.20899999999999999</v>
      </c>
      <c r="I309" s="2">
        <v>0.2893</v>
      </c>
      <c r="J309" s="2">
        <v>0.2175</v>
      </c>
      <c r="K309" s="2">
        <v>0.26790000000000003</v>
      </c>
      <c r="L309" s="2">
        <v>0.2591</v>
      </c>
      <c r="M309" s="2">
        <v>0.23300000000000001</v>
      </c>
      <c r="N309" s="2">
        <v>0.24890000000000001</v>
      </c>
    </row>
    <row r="310" spans="1:14" x14ac:dyDescent="0.35">
      <c r="A310" s="14">
        <v>45050</v>
      </c>
      <c r="B310" s="2">
        <v>0.2135</v>
      </c>
      <c r="C310" s="2">
        <v>0.13370000000000001</v>
      </c>
      <c r="D310" s="2">
        <v>0.2442</v>
      </c>
      <c r="E310" s="2">
        <v>0.1565</v>
      </c>
      <c r="F310" s="2">
        <v>0.21240000000000001</v>
      </c>
      <c r="G310" s="2">
        <v>0.1721</v>
      </c>
      <c r="H310" s="2">
        <v>0.26679999999999998</v>
      </c>
      <c r="I310" s="2">
        <v>0.1057</v>
      </c>
      <c r="J310" s="2">
        <v>0.25340000000000001</v>
      </c>
      <c r="K310" s="2">
        <v>0.1353</v>
      </c>
      <c r="L310" s="2">
        <v>0.20549999999999999</v>
      </c>
      <c r="M310" s="2">
        <v>0.19040000000000001</v>
      </c>
      <c r="N310" s="2">
        <v>0.19120000000000001</v>
      </c>
    </row>
    <row r="311" spans="1:14" x14ac:dyDescent="0.35">
      <c r="A311" s="3" t="s">
        <v>193</v>
      </c>
      <c r="B311" s="2">
        <v>0.01</v>
      </c>
      <c r="C311" s="2">
        <v>7.1000000000000004E-3</v>
      </c>
      <c r="D311" s="2">
        <v>5.1000000000000004E-3</v>
      </c>
      <c r="E311" s="2">
        <v>7.1000000000000004E-3</v>
      </c>
      <c r="F311" s="2">
        <v>5.4000000000000003E-3</v>
      </c>
      <c r="G311" s="2">
        <v>1.03E-2</v>
      </c>
      <c r="H311" s="2">
        <v>1.61E-2</v>
      </c>
      <c r="I311" s="2">
        <v>1.66E-2</v>
      </c>
      <c r="J311" s="2">
        <v>3.8999999999999998E-3</v>
      </c>
      <c r="K311" s="2">
        <v>8.8999999999999999E-3</v>
      </c>
      <c r="L311" s="2">
        <v>1.7399999999999999E-2</v>
      </c>
      <c r="M311" s="2">
        <v>1.8499999999999999E-2</v>
      </c>
      <c r="N311" s="2">
        <v>9.1999999999999998E-3</v>
      </c>
    </row>
    <row r="312" spans="1:14" x14ac:dyDescent="0.35">
      <c r="A312" s="3" t="s">
        <v>188</v>
      </c>
      <c r="B312" s="2">
        <v>1.7849999999999999</v>
      </c>
      <c r="C312" s="2">
        <v>1.4461999999999999</v>
      </c>
      <c r="D312" s="2">
        <v>1.9162999999999999</v>
      </c>
      <c r="E312" s="2">
        <v>1.6374</v>
      </c>
      <c r="F312" s="2">
        <v>1.9180999999999999</v>
      </c>
      <c r="G312" s="2">
        <v>1.7525999999999999</v>
      </c>
      <c r="H312" s="2">
        <v>2.0706000000000002</v>
      </c>
      <c r="I312" s="2">
        <v>1.3979999999999999</v>
      </c>
      <c r="J312" s="2">
        <v>2.0156999999999998</v>
      </c>
      <c r="K312" s="2">
        <v>1.4683999999999999</v>
      </c>
      <c r="L312" s="2">
        <v>1.8371</v>
      </c>
      <c r="M312" s="2">
        <v>1.7345999999999999</v>
      </c>
      <c r="N312" s="2">
        <v>1.7382</v>
      </c>
    </row>
    <row r="313" spans="1:14" x14ac:dyDescent="0.35">
      <c r="A313" s="5" t="s">
        <v>340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35">
      <c r="A314" s="3" t="s">
        <v>201</v>
      </c>
      <c r="B314" s="2">
        <v>0.15040000000000001</v>
      </c>
      <c r="C314" s="2">
        <v>0.23669999999999999</v>
      </c>
      <c r="D314" s="2">
        <v>0.11509999999999999</v>
      </c>
      <c r="E314" s="2">
        <v>0.15559999999999999</v>
      </c>
      <c r="F314" s="2">
        <v>0.1467</v>
      </c>
      <c r="G314" s="2">
        <v>0.17630000000000001</v>
      </c>
      <c r="H314" s="2">
        <v>0.12970000000000001</v>
      </c>
      <c r="I314" s="2">
        <v>0.2019</v>
      </c>
      <c r="J314" s="2">
        <v>0.1235</v>
      </c>
      <c r="K314" s="2">
        <v>0.13700000000000001</v>
      </c>
      <c r="L314" s="2">
        <v>0.1043</v>
      </c>
      <c r="M314" s="2">
        <v>0.15970000000000001</v>
      </c>
      <c r="N314" s="2">
        <v>0.15809999999999999</v>
      </c>
    </row>
    <row r="315" spans="1:14" x14ac:dyDescent="0.35">
      <c r="A315" s="3" t="s">
        <v>203</v>
      </c>
      <c r="B315" s="2">
        <v>0.84750000000000003</v>
      </c>
      <c r="C315" s="2">
        <v>0.76229999999999998</v>
      </c>
      <c r="D315" s="2">
        <v>0.88139999999999996</v>
      </c>
      <c r="E315" s="2">
        <v>0.84260000000000002</v>
      </c>
      <c r="F315" s="2">
        <v>0.8528</v>
      </c>
      <c r="G315" s="2">
        <v>0.82199999999999995</v>
      </c>
      <c r="H315" s="2">
        <v>0.86990000000000001</v>
      </c>
      <c r="I315" s="2">
        <v>0.79110000000000003</v>
      </c>
      <c r="J315" s="2">
        <v>0.87509999999999999</v>
      </c>
      <c r="K315" s="2">
        <v>0.85840000000000005</v>
      </c>
      <c r="L315" s="2">
        <v>0.89500000000000002</v>
      </c>
      <c r="M315" s="2">
        <v>0.83930000000000005</v>
      </c>
      <c r="N315" s="2">
        <v>0.83979999999999999</v>
      </c>
    </row>
    <row r="316" spans="1:14" x14ac:dyDescent="0.35">
      <c r="A316" s="3" t="s">
        <v>193</v>
      </c>
      <c r="B316" s="2">
        <v>2.0999999999999999E-3</v>
      </c>
      <c r="C316" s="2">
        <v>1E-3</v>
      </c>
      <c r="D316" s="2">
        <v>3.5000000000000001E-3</v>
      </c>
      <c r="E316" s="2">
        <v>1.8E-3</v>
      </c>
      <c r="F316" s="2">
        <v>5.0000000000000001E-4</v>
      </c>
      <c r="G316" s="2">
        <v>1.6999999999999999E-3</v>
      </c>
      <c r="H316" s="2">
        <v>4.0000000000000002E-4</v>
      </c>
      <c r="I316" s="2">
        <v>7.0000000000000001E-3</v>
      </c>
      <c r="J316" s="2">
        <v>1.5E-3</v>
      </c>
      <c r="K316" s="2">
        <v>4.5999999999999999E-3</v>
      </c>
      <c r="L316" s="2">
        <v>6.9999999999999999E-4</v>
      </c>
      <c r="M316" s="2">
        <v>8.9999999999999998E-4</v>
      </c>
      <c r="N316" s="2">
        <v>2.0999999999999999E-3</v>
      </c>
    </row>
    <row r="317" spans="1:14" x14ac:dyDescent="0.35">
      <c r="A317" s="5" t="s">
        <v>341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35">
      <c r="A318" s="3" t="s">
        <v>342</v>
      </c>
      <c r="B318" s="2">
        <v>0.39939999999999998</v>
      </c>
      <c r="C318" s="2">
        <v>0.44059999999999999</v>
      </c>
      <c r="D318" s="2">
        <v>0.40600000000000003</v>
      </c>
      <c r="E318" s="2">
        <v>0.45400000000000001</v>
      </c>
      <c r="F318" s="2">
        <v>0.47849999999999998</v>
      </c>
      <c r="G318" s="2">
        <v>0.42459999999999998</v>
      </c>
      <c r="H318" s="2">
        <v>0.35</v>
      </c>
      <c r="I318" s="2">
        <v>0.49419999999999997</v>
      </c>
      <c r="J318" s="2">
        <v>0.50390000000000001</v>
      </c>
      <c r="K318" s="2">
        <v>0.61980000000000002</v>
      </c>
      <c r="L318" s="2">
        <v>0.42070000000000002</v>
      </c>
      <c r="M318" s="2">
        <v>0.31850000000000001</v>
      </c>
      <c r="N318" s="2">
        <v>0.43680000000000002</v>
      </c>
    </row>
    <row r="319" spans="1:14" x14ac:dyDescent="0.35">
      <c r="A319" s="3" t="s">
        <v>343</v>
      </c>
      <c r="B319" s="2">
        <v>0.16239999999999999</v>
      </c>
      <c r="C319" s="2">
        <v>0.26840000000000003</v>
      </c>
      <c r="D319" s="2">
        <v>0.13789999999999999</v>
      </c>
      <c r="E319" s="2">
        <v>0.1893</v>
      </c>
      <c r="F319" s="2">
        <v>0.10680000000000001</v>
      </c>
      <c r="G319" s="2">
        <v>0.1244</v>
      </c>
      <c r="H319" s="2">
        <v>8.6699999999999999E-2</v>
      </c>
      <c r="I319" s="2">
        <v>0.19409999999999999</v>
      </c>
      <c r="J319" s="2">
        <v>8.2199999999999995E-2</v>
      </c>
      <c r="K319" s="2">
        <v>0.13650000000000001</v>
      </c>
      <c r="L319" s="2">
        <v>0.13500000000000001</v>
      </c>
      <c r="M319" s="2">
        <v>0.16</v>
      </c>
      <c r="N319" s="2">
        <v>0.1608</v>
      </c>
    </row>
    <row r="320" spans="1:14" x14ac:dyDescent="0.35">
      <c r="A320" s="3" t="s">
        <v>344</v>
      </c>
      <c r="B320" s="2">
        <v>3.1E-2</v>
      </c>
      <c r="C320" s="2">
        <v>8.2699999999999996E-2</v>
      </c>
      <c r="D320" s="2">
        <v>2.69E-2</v>
      </c>
      <c r="E320" s="2">
        <v>5.5300000000000002E-2</v>
      </c>
      <c r="F320" s="2">
        <v>2.9100000000000001E-2</v>
      </c>
      <c r="G320" s="2">
        <v>3.3000000000000002E-2</v>
      </c>
      <c r="H320" s="2">
        <v>1.44E-2</v>
      </c>
      <c r="I320" s="2">
        <v>5.5899999999999998E-2</v>
      </c>
      <c r="J320" s="2">
        <v>1.8200000000000001E-2</v>
      </c>
      <c r="K320" s="2">
        <v>2.7099999999999999E-2</v>
      </c>
      <c r="L320" s="2">
        <v>2.1700000000000001E-2</v>
      </c>
      <c r="M320" s="2">
        <v>1.3299999999999999E-2</v>
      </c>
      <c r="N320" s="2">
        <v>3.9300000000000002E-2</v>
      </c>
    </row>
    <row r="321" spans="1:14" x14ac:dyDescent="0.35">
      <c r="A321" s="3" t="s">
        <v>345</v>
      </c>
      <c r="B321" s="2">
        <v>4.7999999999999996E-3</v>
      </c>
      <c r="C321" s="2">
        <v>4.0000000000000001E-3</v>
      </c>
      <c r="D321" s="2">
        <v>1.32E-2</v>
      </c>
      <c r="E321" s="2">
        <v>4.1999999999999997E-3</v>
      </c>
      <c r="F321" s="2">
        <v>1.0800000000000001E-2</v>
      </c>
      <c r="G321" s="2">
        <v>6.7999999999999996E-3</v>
      </c>
      <c r="H321" s="2">
        <v>1.47E-2</v>
      </c>
      <c r="I321" s="2">
        <v>1E-3</v>
      </c>
      <c r="J321" s="2">
        <v>4.3E-3</v>
      </c>
      <c r="K321" s="2">
        <v>2.3999999999999998E-3</v>
      </c>
      <c r="L321" s="2">
        <v>7.1000000000000004E-3</v>
      </c>
      <c r="M321" s="2">
        <v>6.1999999999999998E-3</v>
      </c>
      <c r="N321" s="2">
        <v>6.7999999999999996E-3</v>
      </c>
    </row>
    <row r="322" spans="1:14" x14ac:dyDescent="0.35">
      <c r="A322" s="3" t="s">
        <v>346</v>
      </c>
      <c r="B322" s="2">
        <v>0.1245</v>
      </c>
      <c r="C322" s="2">
        <v>8.9599999999999999E-2</v>
      </c>
      <c r="D322" s="2">
        <v>0.13800000000000001</v>
      </c>
      <c r="E322" s="2">
        <v>8.2199999999999995E-2</v>
      </c>
      <c r="F322" s="2">
        <v>6.9800000000000001E-2</v>
      </c>
      <c r="G322" s="2">
        <v>0.1095</v>
      </c>
      <c r="H322" s="2">
        <v>0.13619999999999999</v>
      </c>
      <c r="I322" s="2">
        <v>9.4299999999999995E-2</v>
      </c>
      <c r="J322" s="2">
        <v>8.9499999999999996E-2</v>
      </c>
      <c r="K322" s="2">
        <v>8.6400000000000005E-2</v>
      </c>
      <c r="L322" s="2">
        <v>0.1009</v>
      </c>
      <c r="M322" s="2">
        <v>0.16689999999999999</v>
      </c>
      <c r="N322" s="2">
        <v>0.1071</v>
      </c>
    </row>
    <row r="323" spans="1:14" x14ac:dyDescent="0.35">
      <c r="A323" s="3" t="s">
        <v>347</v>
      </c>
      <c r="B323" s="2">
        <v>0.21049999999999999</v>
      </c>
      <c r="C323" s="2">
        <v>8.1799999999999998E-2</v>
      </c>
      <c r="D323" s="2">
        <v>0.20050000000000001</v>
      </c>
      <c r="E323" s="2">
        <v>0.16270000000000001</v>
      </c>
      <c r="F323" s="2">
        <v>0.25979999999999998</v>
      </c>
      <c r="G323" s="2">
        <v>0.2712</v>
      </c>
      <c r="H323" s="2">
        <v>0.31609999999999999</v>
      </c>
      <c r="I323" s="2">
        <v>0.11890000000000001</v>
      </c>
      <c r="J323" s="2">
        <v>0.26419999999999999</v>
      </c>
      <c r="K323" s="2">
        <v>9.4799999999999995E-2</v>
      </c>
      <c r="L323" s="2">
        <v>0.27539999999999998</v>
      </c>
      <c r="M323" s="2">
        <v>0.25659999999999999</v>
      </c>
      <c r="N323" s="2">
        <v>0.19550000000000001</v>
      </c>
    </row>
    <row r="324" spans="1:14" x14ac:dyDescent="0.35">
      <c r="A324" s="3" t="s">
        <v>348</v>
      </c>
      <c r="B324" s="2">
        <v>4.6800000000000001E-2</v>
      </c>
      <c r="C324" s="2">
        <v>1.4999999999999999E-2</v>
      </c>
      <c r="D324" s="2">
        <v>4.4699999999999997E-2</v>
      </c>
      <c r="E324" s="2">
        <v>2.76E-2</v>
      </c>
      <c r="F324" s="2">
        <v>2.3199999999999998E-2</v>
      </c>
      <c r="G324" s="2">
        <v>2.2499999999999999E-2</v>
      </c>
      <c r="H324" s="2">
        <v>5.3800000000000001E-2</v>
      </c>
      <c r="I324" s="2">
        <v>8.6999999999999994E-3</v>
      </c>
      <c r="J324" s="2">
        <v>2.1999999999999999E-2</v>
      </c>
      <c r="K324" s="2">
        <v>1.9699999999999999E-2</v>
      </c>
      <c r="L324" s="2">
        <v>1.41E-2</v>
      </c>
      <c r="M324" s="2">
        <v>4.7E-2</v>
      </c>
      <c r="N324" s="2">
        <v>3.1E-2</v>
      </c>
    </row>
    <row r="325" spans="1:14" x14ac:dyDescent="0.35">
      <c r="A325" s="3" t="s">
        <v>349</v>
      </c>
      <c r="B325" s="2">
        <v>1.0200000000000001E-2</v>
      </c>
      <c r="C325" s="2">
        <v>7.4000000000000003E-3</v>
      </c>
      <c r="D325" s="2">
        <v>2.58E-2</v>
      </c>
      <c r="E325" s="2">
        <v>9.4000000000000004E-3</v>
      </c>
      <c r="F325" s="2">
        <v>1.23E-2</v>
      </c>
      <c r="G325" s="2">
        <v>4.1999999999999997E-3</v>
      </c>
      <c r="H325" s="2">
        <v>1.9699999999999999E-2</v>
      </c>
      <c r="I325" s="2">
        <v>1.46E-2</v>
      </c>
      <c r="J325" s="2">
        <v>3.3999999999999998E-3</v>
      </c>
      <c r="K325" s="2">
        <v>4.4000000000000003E-3</v>
      </c>
      <c r="L325" s="2">
        <v>1.52E-2</v>
      </c>
      <c r="M325" s="2">
        <v>9.2999999999999992E-3</v>
      </c>
      <c r="N325" s="2">
        <v>1.2E-2</v>
      </c>
    </row>
    <row r="326" spans="1:14" x14ac:dyDescent="0.35">
      <c r="A326" s="3" t="s">
        <v>350</v>
      </c>
      <c r="B326" s="2">
        <v>7.4999999999999997E-3</v>
      </c>
      <c r="C326" s="2">
        <v>1.0500000000000001E-2</v>
      </c>
      <c r="D326" s="2">
        <v>5.4000000000000003E-3</v>
      </c>
      <c r="E326" s="2">
        <v>1.29E-2</v>
      </c>
      <c r="F326" s="2">
        <v>8.8000000000000005E-3</v>
      </c>
      <c r="G326" s="2">
        <v>1.2999999999999999E-3</v>
      </c>
      <c r="H326" s="2">
        <v>2.8999999999999998E-3</v>
      </c>
      <c r="I326" s="2">
        <v>1.1599999999999999E-2</v>
      </c>
      <c r="J326" s="2">
        <v>1.06E-2</v>
      </c>
      <c r="K326" s="2">
        <v>4.3E-3</v>
      </c>
      <c r="L326" s="2">
        <v>8.9999999999999993E-3</v>
      </c>
      <c r="M326" s="2">
        <v>2.1399999999999999E-2</v>
      </c>
      <c r="N326" s="2">
        <v>8.3000000000000001E-3</v>
      </c>
    </row>
    <row r="327" spans="1:14" x14ac:dyDescent="0.35">
      <c r="A327" s="3" t="s">
        <v>193</v>
      </c>
      <c r="B327" s="2">
        <v>2.8999999999999998E-3</v>
      </c>
      <c r="C327" s="2">
        <v>2.0000000000000001E-4</v>
      </c>
      <c r="D327" s="2">
        <v>1.6000000000000001E-3</v>
      </c>
      <c r="E327" s="2">
        <v>2.3999999999999998E-3</v>
      </c>
      <c r="F327" s="2">
        <v>8.9999999999999998E-4</v>
      </c>
      <c r="G327" s="2">
        <v>2.5000000000000001E-3</v>
      </c>
      <c r="H327" s="2">
        <v>5.4999999999999997E-3</v>
      </c>
      <c r="I327" s="2">
        <v>6.7999999999999996E-3</v>
      </c>
      <c r="J327" s="2">
        <v>1.6999999999999999E-3</v>
      </c>
      <c r="K327" s="2">
        <v>4.4999999999999997E-3</v>
      </c>
      <c r="L327" s="2">
        <v>8.9999999999999998E-4</v>
      </c>
      <c r="M327" s="2">
        <v>8.0000000000000004E-4</v>
      </c>
      <c r="N327" s="2">
        <v>2.5000000000000001E-3</v>
      </c>
    </row>
    <row r="328" spans="1:14" x14ac:dyDescent="0.35">
      <c r="A328" s="5" t="s">
        <v>351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35">
      <c r="A329" s="3" t="s">
        <v>214</v>
      </c>
      <c r="B329" s="2">
        <v>0.26500000000000001</v>
      </c>
      <c r="C329" s="2">
        <v>0.37580000000000002</v>
      </c>
      <c r="D329" s="2">
        <v>0.23269999999999999</v>
      </c>
      <c r="E329" s="2">
        <v>0.33479999999999999</v>
      </c>
      <c r="F329" s="2">
        <v>0.21260000000000001</v>
      </c>
      <c r="G329" s="2">
        <v>0.2656</v>
      </c>
      <c r="H329" s="2">
        <v>0.1893</v>
      </c>
      <c r="I329" s="2">
        <v>0.31190000000000001</v>
      </c>
      <c r="J329" s="2">
        <v>0.1641</v>
      </c>
      <c r="K329" s="2">
        <v>0.22309999999999999</v>
      </c>
      <c r="L329" s="2">
        <v>0.31209999999999999</v>
      </c>
      <c r="M329" s="2">
        <v>0.24</v>
      </c>
      <c r="N329" s="2">
        <v>0.2722</v>
      </c>
    </row>
    <row r="330" spans="1:14" x14ac:dyDescent="0.35">
      <c r="A330" s="3" t="s">
        <v>215</v>
      </c>
      <c r="B330" s="2">
        <v>0.19040000000000001</v>
      </c>
      <c r="C330" s="2">
        <v>0.23649999999999999</v>
      </c>
      <c r="D330" s="2">
        <v>0.2155</v>
      </c>
      <c r="E330" s="2">
        <v>0.2276</v>
      </c>
      <c r="F330" s="2">
        <v>0.2495</v>
      </c>
      <c r="G330" s="2">
        <v>0.185</v>
      </c>
      <c r="H330" s="2">
        <v>0.16</v>
      </c>
      <c r="I330" s="2">
        <v>0.2341</v>
      </c>
      <c r="J330" s="2">
        <v>0.21329999999999999</v>
      </c>
      <c r="K330" s="2">
        <v>0.36199999999999999</v>
      </c>
      <c r="L330" s="2">
        <v>0.1426</v>
      </c>
      <c r="M330" s="2">
        <v>0.193</v>
      </c>
      <c r="N330" s="2">
        <v>0.217</v>
      </c>
    </row>
    <row r="331" spans="1:14" x14ac:dyDescent="0.35">
      <c r="A331" s="3" t="s">
        <v>216</v>
      </c>
      <c r="B331" s="2">
        <v>0.1036</v>
      </c>
      <c r="C331" s="2">
        <v>9.1200000000000003E-2</v>
      </c>
      <c r="D331" s="2">
        <v>9.5100000000000004E-2</v>
      </c>
      <c r="E331" s="2">
        <v>8.0199999999999994E-2</v>
      </c>
      <c r="F331" s="2">
        <v>0.1232</v>
      </c>
      <c r="G331" s="2">
        <v>9.74E-2</v>
      </c>
      <c r="H331" s="2">
        <v>8.43E-2</v>
      </c>
      <c r="I331" s="2">
        <v>0.13669999999999999</v>
      </c>
      <c r="J331" s="2">
        <v>0.20610000000000001</v>
      </c>
      <c r="K331" s="2">
        <v>0.1653</v>
      </c>
      <c r="L331" s="2">
        <v>9.4799999999999995E-2</v>
      </c>
      <c r="M331" s="2">
        <v>4.19E-2</v>
      </c>
      <c r="N331" s="2">
        <v>0.1056</v>
      </c>
    </row>
    <row r="332" spans="1:14" x14ac:dyDescent="0.35">
      <c r="A332" s="3" t="s">
        <v>193</v>
      </c>
      <c r="B332" s="2">
        <v>0.441</v>
      </c>
      <c r="C332" s="2">
        <v>0.29659999999999997</v>
      </c>
      <c r="D332" s="2">
        <v>0.45669999999999999</v>
      </c>
      <c r="E332" s="2">
        <v>0.35749999999999998</v>
      </c>
      <c r="F332" s="2">
        <v>0.41470000000000001</v>
      </c>
      <c r="G332" s="2">
        <v>0.45200000000000001</v>
      </c>
      <c r="H332" s="2">
        <v>0.56640000000000001</v>
      </c>
      <c r="I332" s="2">
        <v>0.31730000000000003</v>
      </c>
      <c r="J332" s="2">
        <v>0.41649999999999998</v>
      </c>
      <c r="K332" s="2">
        <v>0.24959999999999999</v>
      </c>
      <c r="L332" s="2">
        <v>0.45050000000000001</v>
      </c>
      <c r="M332" s="2">
        <v>0.52510000000000001</v>
      </c>
      <c r="N332" s="2">
        <v>0.4052</v>
      </c>
    </row>
    <row r="333" spans="1:14" x14ac:dyDescent="0.35">
      <c r="A333" s="5" t="s">
        <v>352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35">
      <c r="A334" s="3" t="s">
        <v>353</v>
      </c>
      <c r="B334" s="2">
        <v>0.51019999999999999</v>
      </c>
      <c r="C334" s="2">
        <v>0.63370000000000004</v>
      </c>
      <c r="D334" s="2">
        <v>0.4556</v>
      </c>
      <c r="E334" s="2">
        <v>0.55679999999999996</v>
      </c>
      <c r="F334" s="2">
        <v>0.41220000000000001</v>
      </c>
      <c r="G334" s="2">
        <v>0.56279999999999997</v>
      </c>
      <c r="H334" s="2">
        <v>0.40539999999999998</v>
      </c>
      <c r="I334" s="2">
        <v>0.61880000000000002</v>
      </c>
      <c r="J334" s="2">
        <v>0.46229999999999999</v>
      </c>
      <c r="K334" s="2">
        <v>0.58220000000000005</v>
      </c>
      <c r="L334" s="2">
        <v>0.50360000000000005</v>
      </c>
      <c r="M334" s="2">
        <v>0.52210000000000001</v>
      </c>
      <c r="N334" s="2">
        <v>0.52270000000000005</v>
      </c>
    </row>
    <row r="335" spans="1:14" ht="29" x14ac:dyDescent="0.35">
      <c r="A335" s="3" t="s">
        <v>354</v>
      </c>
      <c r="B335" s="2">
        <v>0.29730000000000001</v>
      </c>
      <c r="C335" s="2">
        <v>0.22919999999999999</v>
      </c>
      <c r="D335" s="2">
        <v>0.31109999999999999</v>
      </c>
      <c r="E335" s="2">
        <v>0.26519999999999999</v>
      </c>
      <c r="F335" s="2">
        <v>0.29570000000000002</v>
      </c>
      <c r="G335" s="2">
        <v>0.25140000000000001</v>
      </c>
      <c r="H335" s="2">
        <v>0.33929999999999999</v>
      </c>
      <c r="I335" s="2">
        <v>0.23350000000000001</v>
      </c>
      <c r="J335" s="2">
        <v>0.30399999999999999</v>
      </c>
      <c r="K335" s="2">
        <v>0.25559999999999999</v>
      </c>
      <c r="L335" s="2">
        <v>0.27710000000000001</v>
      </c>
      <c r="M335" s="2">
        <v>0.25159999999999999</v>
      </c>
      <c r="N335" s="2">
        <v>0.27810000000000001</v>
      </c>
    </row>
    <row r="336" spans="1:14" x14ac:dyDescent="0.35">
      <c r="A336" s="3" t="s">
        <v>355</v>
      </c>
      <c r="B336" s="2">
        <v>0.1925</v>
      </c>
      <c r="C336" s="2">
        <v>0.1371</v>
      </c>
      <c r="D336" s="2">
        <v>0.23330000000000001</v>
      </c>
      <c r="E336" s="2">
        <v>0.1779</v>
      </c>
      <c r="F336" s="2">
        <v>0.29210000000000003</v>
      </c>
      <c r="G336" s="2">
        <v>0.18579999999999999</v>
      </c>
      <c r="H336" s="2">
        <v>0.25530000000000003</v>
      </c>
      <c r="I336" s="2">
        <v>0.14779999999999999</v>
      </c>
      <c r="J336" s="2">
        <v>0.23380000000000001</v>
      </c>
      <c r="K336" s="2">
        <v>0.16209999999999999</v>
      </c>
      <c r="L336" s="2">
        <v>0.21940000000000001</v>
      </c>
      <c r="M336" s="2">
        <v>0.2263</v>
      </c>
      <c r="N336" s="2">
        <v>0.19919999999999999</v>
      </c>
    </row>
    <row r="337" spans="1:14" x14ac:dyDescent="0.35">
      <c r="A337" s="5" t="s">
        <v>356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35">
      <c r="A338" s="3" t="s">
        <v>357</v>
      </c>
      <c r="B338" s="2">
        <v>0.51700000000000002</v>
      </c>
      <c r="C338" s="2">
        <v>0.38030000000000003</v>
      </c>
      <c r="D338" s="2">
        <v>0.4899</v>
      </c>
      <c r="E338" s="2">
        <v>0.42459999999999998</v>
      </c>
      <c r="F338" s="2">
        <v>0.70989999999999998</v>
      </c>
      <c r="G338" s="2">
        <v>0.59199999999999997</v>
      </c>
      <c r="H338" s="2">
        <v>0.66490000000000005</v>
      </c>
      <c r="I338" s="2">
        <v>0.47670000000000001</v>
      </c>
      <c r="J338" s="2">
        <v>0.69730000000000003</v>
      </c>
      <c r="K338" s="2">
        <v>0.56859999999999999</v>
      </c>
      <c r="L338" s="2">
        <v>0.69289999999999996</v>
      </c>
      <c r="M338" s="2">
        <v>0.52110000000000001</v>
      </c>
      <c r="N338" s="2">
        <v>0.52729999999999999</v>
      </c>
    </row>
    <row r="339" spans="1:14" x14ac:dyDescent="0.35">
      <c r="A339" s="3" t="s">
        <v>358</v>
      </c>
      <c r="B339" s="2">
        <v>0.2445</v>
      </c>
      <c r="C339" s="2">
        <v>0.48099999999999998</v>
      </c>
      <c r="D339" s="2">
        <v>0.20880000000000001</v>
      </c>
      <c r="E339" s="2">
        <v>0.4259</v>
      </c>
      <c r="F339" s="2">
        <v>0.1777</v>
      </c>
      <c r="G339" s="2">
        <v>0.30220000000000002</v>
      </c>
      <c r="H339" s="2">
        <v>0.12909999999999999</v>
      </c>
      <c r="I339" s="2">
        <v>0.35620000000000002</v>
      </c>
      <c r="J339" s="2">
        <v>0.1396</v>
      </c>
      <c r="K339" s="2">
        <v>0.25790000000000002</v>
      </c>
      <c r="L339" s="2">
        <v>0.19</v>
      </c>
      <c r="M339" s="2">
        <v>0.25240000000000001</v>
      </c>
      <c r="N339" s="2">
        <v>0.28639999999999999</v>
      </c>
    </row>
    <row r="340" spans="1:14" x14ac:dyDescent="0.35">
      <c r="A340" s="3" t="s">
        <v>359</v>
      </c>
      <c r="B340" s="2">
        <v>0.23849999999999999</v>
      </c>
      <c r="C340" s="2">
        <v>0.13869999999999999</v>
      </c>
      <c r="D340" s="2">
        <v>0.30130000000000001</v>
      </c>
      <c r="E340" s="2">
        <v>0.14949999999999999</v>
      </c>
      <c r="F340" s="2">
        <v>0.1124</v>
      </c>
      <c r="G340" s="2">
        <v>0.10580000000000001</v>
      </c>
      <c r="H340" s="2">
        <v>0.20610000000000001</v>
      </c>
      <c r="I340" s="2">
        <v>0.16719999999999999</v>
      </c>
      <c r="J340" s="2">
        <v>0.16309999999999999</v>
      </c>
      <c r="K340" s="2">
        <v>0.17349999999999999</v>
      </c>
      <c r="L340" s="2">
        <v>0.1172</v>
      </c>
      <c r="M340" s="2">
        <v>0.22650000000000001</v>
      </c>
      <c r="N340" s="2">
        <v>0.18629999999999999</v>
      </c>
    </row>
    <row r="341" spans="1:14" x14ac:dyDescent="0.35">
      <c r="A341" s="5" t="s">
        <v>360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35">
      <c r="A342" s="14">
        <v>44927</v>
      </c>
      <c r="B342" s="2">
        <v>0.38800000000000001</v>
      </c>
      <c r="C342" s="2">
        <v>0.54390000000000005</v>
      </c>
      <c r="D342" s="2">
        <v>0.31459999999999999</v>
      </c>
      <c r="E342" s="2">
        <v>0.47320000000000001</v>
      </c>
      <c r="F342" s="2">
        <v>0.32879999999999998</v>
      </c>
      <c r="G342" s="2">
        <v>0.4486</v>
      </c>
      <c r="H342" s="2">
        <v>0.27539999999999998</v>
      </c>
      <c r="I342" s="2">
        <v>0.49399999999999999</v>
      </c>
      <c r="J342" s="2">
        <v>0.35680000000000001</v>
      </c>
      <c r="K342" s="2">
        <v>0.46250000000000002</v>
      </c>
      <c r="L342" s="2">
        <v>0.41189999999999999</v>
      </c>
      <c r="M342" s="2">
        <v>0.3931</v>
      </c>
      <c r="N342" s="2">
        <v>0.41160000000000002</v>
      </c>
    </row>
    <row r="343" spans="1:14" x14ac:dyDescent="0.35">
      <c r="A343" s="14">
        <v>44987</v>
      </c>
      <c r="B343" s="2">
        <v>0.20380000000000001</v>
      </c>
      <c r="C343" s="2">
        <v>0.16619999999999999</v>
      </c>
      <c r="D343" s="2">
        <v>0.21110000000000001</v>
      </c>
      <c r="E343" s="2">
        <v>0.18010000000000001</v>
      </c>
      <c r="F343" s="2">
        <v>0.1847</v>
      </c>
      <c r="G343" s="2">
        <v>0.2429</v>
      </c>
      <c r="H343" s="2">
        <v>0.19889999999999999</v>
      </c>
      <c r="I343" s="2">
        <v>0.22450000000000001</v>
      </c>
      <c r="J343" s="2">
        <v>0.2281</v>
      </c>
      <c r="K343" s="2">
        <v>0.21990000000000001</v>
      </c>
      <c r="L343" s="2">
        <v>0.19409999999999999</v>
      </c>
      <c r="M343" s="2">
        <v>0.2092</v>
      </c>
      <c r="N343" s="2">
        <v>0.20069999999999999</v>
      </c>
    </row>
    <row r="344" spans="1:14" x14ac:dyDescent="0.35">
      <c r="A344" s="14">
        <v>45081</v>
      </c>
      <c r="B344" s="2">
        <v>0.21579999999999999</v>
      </c>
      <c r="C344" s="2">
        <v>0.15279999999999999</v>
      </c>
      <c r="D344" s="2">
        <v>0.24099999999999999</v>
      </c>
      <c r="E344" s="2">
        <v>0.16880000000000001</v>
      </c>
      <c r="F344" s="2">
        <v>0.19439999999999999</v>
      </c>
      <c r="G344" s="2">
        <v>0.1227</v>
      </c>
      <c r="H344" s="2">
        <v>0.27050000000000002</v>
      </c>
      <c r="I344" s="2">
        <v>0.13370000000000001</v>
      </c>
      <c r="J344" s="2">
        <v>0.18129999999999999</v>
      </c>
      <c r="K344" s="2">
        <v>0.15540000000000001</v>
      </c>
      <c r="L344" s="2">
        <v>0.17469999999999999</v>
      </c>
      <c r="M344" s="2">
        <v>0.1714</v>
      </c>
      <c r="N344" s="2">
        <v>0.1885</v>
      </c>
    </row>
    <row r="345" spans="1:14" x14ac:dyDescent="0.35">
      <c r="A345" s="14">
        <v>45176</v>
      </c>
      <c r="B345" s="2">
        <v>0.1925</v>
      </c>
      <c r="C345" s="2">
        <v>0.1371</v>
      </c>
      <c r="D345" s="2">
        <v>0.23330000000000001</v>
      </c>
      <c r="E345" s="2">
        <v>0.1779</v>
      </c>
      <c r="F345" s="2">
        <v>0.29210000000000003</v>
      </c>
      <c r="G345" s="2">
        <v>0.18579999999999999</v>
      </c>
      <c r="H345" s="2">
        <v>0.25530000000000003</v>
      </c>
      <c r="I345" s="2">
        <v>0.14779999999999999</v>
      </c>
      <c r="J345" s="2">
        <v>0.23380000000000001</v>
      </c>
      <c r="K345" s="2">
        <v>0.16209999999999999</v>
      </c>
      <c r="L345" s="2">
        <v>0.21940000000000001</v>
      </c>
      <c r="M345" s="2">
        <v>0.2263</v>
      </c>
      <c r="N345" s="2">
        <v>0.19919999999999999</v>
      </c>
    </row>
    <row r="346" spans="1:14" x14ac:dyDescent="0.35">
      <c r="A346" s="3" t="s">
        <v>188</v>
      </c>
      <c r="B346" s="2">
        <v>3.3729</v>
      </c>
      <c r="C346" s="2">
        <v>2.7263999999999999</v>
      </c>
      <c r="D346" s="2">
        <v>3.7381000000000002</v>
      </c>
      <c r="E346" s="2">
        <v>3.0760000000000001</v>
      </c>
      <c r="F346" s="2">
        <v>4.0029000000000003</v>
      </c>
      <c r="G346" s="2">
        <v>3.1141999999999999</v>
      </c>
      <c r="H346" s="2">
        <v>4.0080999999999998</v>
      </c>
      <c r="I346" s="2">
        <v>2.8304</v>
      </c>
      <c r="J346" s="2">
        <v>3.5716999999999999</v>
      </c>
      <c r="K346" s="2">
        <v>2.9977</v>
      </c>
      <c r="L346" s="2">
        <v>3.4371999999999998</v>
      </c>
      <c r="M346" s="2">
        <v>3.4788999999999999</v>
      </c>
      <c r="N346" s="2">
        <v>3.3315000000000001</v>
      </c>
    </row>
    <row r="347" spans="1:14" x14ac:dyDescent="0.35">
      <c r="A347" s="5" t="s">
        <v>361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35">
      <c r="A348" s="3" t="s">
        <v>362</v>
      </c>
      <c r="B348" s="2">
        <v>0.12709999999999999</v>
      </c>
      <c r="C348" s="2">
        <v>0.2485</v>
      </c>
      <c r="D348" s="2">
        <v>0.10100000000000001</v>
      </c>
      <c r="E348" s="2">
        <v>0.1734</v>
      </c>
      <c r="F348" s="2">
        <v>8.8200000000000001E-2</v>
      </c>
      <c r="G348" s="2">
        <v>0.15090000000000001</v>
      </c>
      <c r="H348" s="2">
        <v>9.8400000000000001E-2</v>
      </c>
      <c r="I348" s="2">
        <v>0.193</v>
      </c>
      <c r="J348" s="2">
        <v>8.3900000000000002E-2</v>
      </c>
      <c r="K348" s="2">
        <v>0.14380000000000001</v>
      </c>
      <c r="L348" s="2">
        <v>0.1759</v>
      </c>
      <c r="M348" s="2">
        <v>0.17</v>
      </c>
      <c r="N348" s="2">
        <v>0.1482</v>
      </c>
    </row>
    <row r="349" spans="1:14" x14ac:dyDescent="0.35">
      <c r="A349" s="3" t="s">
        <v>363</v>
      </c>
      <c r="B349" s="2">
        <v>9.3399999999999997E-2</v>
      </c>
      <c r="C349" s="2">
        <v>9.5799999999999996E-2</v>
      </c>
      <c r="D349" s="2">
        <v>7.8E-2</v>
      </c>
      <c r="E349" s="2">
        <v>0.10199999999999999</v>
      </c>
      <c r="F349" s="2">
        <v>8.8900000000000007E-2</v>
      </c>
      <c r="G349" s="2">
        <v>8.4599999999999995E-2</v>
      </c>
      <c r="H349" s="2">
        <v>9.3700000000000006E-2</v>
      </c>
      <c r="I349" s="2">
        <v>0.11</v>
      </c>
      <c r="J349" s="2">
        <v>9.2399999999999996E-2</v>
      </c>
      <c r="K349" s="2">
        <v>8.4400000000000003E-2</v>
      </c>
      <c r="L349" s="2">
        <v>7.6399999999999996E-2</v>
      </c>
      <c r="M349" s="2">
        <v>9.4600000000000004E-2</v>
      </c>
      <c r="N349" s="2">
        <v>9.1800000000000007E-2</v>
      </c>
    </row>
    <row r="350" spans="1:14" x14ac:dyDescent="0.35">
      <c r="A350" s="3" t="s">
        <v>364</v>
      </c>
      <c r="B350" s="2">
        <v>4.6199999999999998E-2</v>
      </c>
      <c r="C350" s="2">
        <v>3.7499999999999999E-2</v>
      </c>
      <c r="D350" s="2">
        <v>5.1999999999999998E-2</v>
      </c>
      <c r="E350" s="2">
        <v>5.0099999999999999E-2</v>
      </c>
      <c r="F350" s="2">
        <v>4.2599999999999999E-2</v>
      </c>
      <c r="G350" s="2">
        <v>3.6499999999999998E-2</v>
      </c>
      <c r="H350" s="2">
        <v>7.4200000000000002E-2</v>
      </c>
      <c r="I350" s="2">
        <v>3.3399999999999999E-2</v>
      </c>
      <c r="J350" s="2">
        <v>3.0800000000000001E-2</v>
      </c>
      <c r="K350" s="2">
        <v>0.05</v>
      </c>
      <c r="L350" s="2">
        <v>4.3799999999999999E-2</v>
      </c>
      <c r="M350" s="2">
        <v>5.2999999999999999E-2</v>
      </c>
      <c r="N350" s="2">
        <v>4.5999999999999999E-2</v>
      </c>
    </row>
    <row r="351" spans="1:14" x14ac:dyDescent="0.35">
      <c r="A351" s="3" t="s">
        <v>365</v>
      </c>
      <c r="B351" s="2">
        <v>6.1999999999999998E-3</v>
      </c>
      <c r="C351" s="2">
        <v>4.3E-3</v>
      </c>
      <c r="D351" s="2">
        <v>1.2E-2</v>
      </c>
      <c r="E351" s="2">
        <v>1.01E-2</v>
      </c>
      <c r="F351" s="2">
        <v>1.6500000000000001E-2</v>
      </c>
      <c r="G351" s="2">
        <v>1.2500000000000001E-2</v>
      </c>
      <c r="H351" s="2">
        <v>1.54E-2</v>
      </c>
      <c r="I351" s="2">
        <v>3.0999999999999999E-3</v>
      </c>
      <c r="J351" s="2">
        <v>1.5800000000000002E-2</v>
      </c>
      <c r="K351" s="2">
        <v>9.7000000000000003E-3</v>
      </c>
      <c r="L351" s="2">
        <v>2.6499999999999999E-2</v>
      </c>
      <c r="M351" s="2">
        <v>5.4000000000000003E-3</v>
      </c>
      <c r="N351" s="2">
        <v>1.01E-2</v>
      </c>
    </row>
    <row r="352" spans="1:14" x14ac:dyDescent="0.35">
      <c r="A352" s="3" t="s">
        <v>366</v>
      </c>
      <c r="B352" s="2">
        <v>5.74E-2</v>
      </c>
      <c r="C352" s="2">
        <v>7.6799999999999993E-2</v>
      </c>
      <c r="D352" s="2">
        <v>4.6600000000000003E-2</v>
      </c>
      <c r="E352" s="2">
        <v>9.3200000000000005E-2</v>
      </c>
      <c r="F352" s="2">
        <v>6.2300000000000001E-2</v>
      </c>
      <c r="G352" s="2">
        <v>0.1205</v>
      </c>
      <c r="H352" s="2">
        <v>4.6300000000000001E-2</v>
      </c>
      <c r="I352" s="2">
        <v>8.3199999999999996E-2</v>
      </c>
      <c r="J352" s="2">
        <v>0.1057</v>
      </c>
      <c r="K352" s="2">
        <v>0.105</v>
      </c>
      <c r="L352" s="2">
        <v>4.9799999999999997E-2</v>
      </c>
      <c r="M352" s="2">
        <v>4.8300000000000003E-2</v>
      </c>
      <c r="N352" s="2">
        <v>7.2700000000000001E-2</v>
      </c>
    </row>
    <row r="353" spans="1:14" x14ac:dyDescent="0.35">
      <c r="A353" s="3" t="s">
        <v>367</v>
      </c>
      <c r="B353" s="2">
        <v>1.06E-2</v>
      </c>
      <c r="C353" s="2">
        <v>1.0500000000000001E-2</v>
      </c>
      <c r="D353" s="2">
        <v>1.35E-2</v>
      </c>
      <c r="E353" s="2">
        <v>9.4000000000000004E-3</v>
      </c>
      <c r="F353" s="2">
        <v>1.7899999999999999E-2</v>
      </c>
      <c r="G353" s="2">
        <v>1.35E-2</v>
      </c>
      <c r="H353" s="2">
        <v>1.8100000000000002E-2</v>
      </c>
      <c r="I353" s="2">
        <v>6.8999999999999999E-3</v>
      </c>
      <c r="J353" s="2">
        <v>1.5100000000000001E-2</v>
      </c>
      <c r="K353" s="2">
        <v>5.8999999999999999E-3</v>
      </c>
      <c r="L353" s="2">
        <v>2.0500000000000001E-2</v>
      </c>
      <c r="M353" s="2">
        <v>3.2000000000000002E-3</v>
      </c>
      <c r="N353" s="2">
        <v>1.2E-2</v>
      </c>
    </row>
    <row r="354" spans="1:14" x14ac:dyDescent="0.35">
      <c r="A354" s="3" t="s">
        <v>368</v>
      </c>
      <c r="B354" s="2">
        <v>8.9999999999999993E-3</v>
      </c>
      <c r="C354" s="2">
        <v>1.4E-3</v>
      </c>
      <c r="D354" s="2">
        <v>1.29E-2</v>
      </c>
      <c r="E354" s="2">
        <v>5.4000000000000003E-3</v>
      </c>
      <c r="F354" s="2">
        <v>5.1000000000000004E-3</v>
      </c>
      <c r="G354" s="2">
        <v>4.7999999999999996E-3</v>
      </c>
      <c r="H354" s="2">
        <v>6.7999999999999996E-3</v>
      </c>
      <c r="I354" s="2">
        <v>4.8999999999999998E-3</v>
      </c>
      <c r="J354" s="2">
        <v>4.1000000000000003E-3</v>
      </c>
      <c r="K354" s="2">
        <v>1.12E-2</v>
      </c>
      <c r="L354" s="2">
        <v>6.1999999999999998E-3</v>
      </c>
      <c r="M354" s="2">
        <v>5.1999999999999998E-3</v>
      </c>
      <c r="N354" s="2">
        <v>6.7999999999999996E-3</v>
      </c>
    </row>
    <row r="355" spans="1:14" x14ac:dyDescent="0.35">
      <c r="A355" s="3" t="s">
        <v>369</v>
      </c>
      <c r="B355" s="2">
        <v>1.2500000000000001E-2</v>
      </c>
      <c r="C355" s="2">
        <v>4.0000000000000001E-3</v>
      </c>
      <c r="D355" s="2">
        <v>1.03E-2</v>
      </c>
      <c r="E355" s="2">
        <v>1.11E-2</v>
      </c>
      <c r="F355" s="2">
        <v>4.7000000000000002E-3</v>
      </c>
      <c r="G355" s="2">
        <v>8.8999999999999999E-3</v>
      </c>
      <c r="H355" s="2">
        <v>3.8E-3</v>
      </c>
      <c r="I355" s="2">
        <v>6.8999999999999999E-3</v>
      </c>
      <c r="J355" s="2">
        <v>1.54E-2</v>
      </c>
      <c r="K355" s="2">
        <v>2.3599999999999999E-2</v>
      </c>
      <c r="L355" s="2">
        <v>2.8E-3</v>
      </c>
      <c r="M355" s="2">
        <v>2.3999999999999998E-3</v>
      </c>
      <c r="N355" s="2">
        <v>9.1999999999999998E-3</v>
      </c>
    </row>
    <row r="356" spans="1:14" x14ac:dyDescent="0.35">
      <c r="A356" s="3" t="s">
        <v>370</v>
      </c>
      <c r="B356" s="2">
        <v>9.2999999999999999E-2</v>
      </c>
      <c r="C356" s="2">
        <v>9.5299999999999996E-2</v>
      </c>
      <c r="D356" s="2">
        <v>7.5499999999999998E-2</v>
      </c>
      <c r="E356" s="2">
        <v>7.9200000000000007E-2</v>
      </c>
      <c r="F356" s="2">
        <v>5.7799999999999997E-2</v>
      </c>
      <c r="G356" s="2">
        <v>6.3700000000000007E-2</v>
      </c>
      <c r="H356" s="2">
        <v>6.4699999999999994E-2</v>
      </c>
      <c r="I356" s="2">
        <v>9.3899999999999997E-2</v>
      </c>
      <c r="J356" s="2">
        <v>8.2000000000000003E-2</v>
      </c>
      <c r="K356" s="2">
        <v>5.3400000000000003E-2</v>
      </c>
      <c r="L356" s="2">
        <v>6.8099999999999994E-2</v>
      </c>
      <c r="M356" s="2">
        <v>8.1199999999999994E-2</v>
      </c>
      <c r="N356" s="2">
        <v>7.9200000000000007E-2</v>
      </c>
    </row>
    <row r="357" spans="1:14" x14ac:dyDescent="0.35">
      <c r="A357" s="3" t="s">
        <v>371</v>
      </c>
      <c r="B357" s="2">
        <v>9.1800000000000007E-2</v>
      </c>
      <c r="C357" s="2">
        <v>0.1046</v>
      </c>
      <c r="D357" s="2">
        <v>6.7199999999999996E-2</v>
      </c>
      <c r="E357" s="2">
        <v>0.1016</v>
      </c>
      <c r="F357" s="2">
        <v>8.8099999999999998E-2</v>
      </c>
      <c r="G357" s="2">
        <v>9.0399999999999994E-2</v>
      </c>
      <c r="H357" s="2">
        <v>4.8300000000000003E-2</v>
      </c>
      <c r="I357" s="2">
        <v>9.8000000000000004E-2</v>
      </c>
      <c r="J357" s="2">
        <v>6.2399999999999997E-2</v>
      </c>
      <c r="K357" s="2">
        <v>0.12280000000000001</v>
      </c>
      <c r="L357" s="2">
        <v>7.4399999999999994E-2</v>
      </c>
      <c r="M357" s="2">
        <v>8.5199999999999998E-2</v>
      </c>
      <c r="N357" s="2">
        <v>8.7800000000000003E-2</v>
      </c>
    </row>
    <row r="358" spans="1:14" x14ac:dyDescent="0.35">
      <c r="A358" s="3" t="s">
        <v>372</v>
      </c>
      <c r="B358" s="2">
        <v>2.8799999999999999E-2</v>
      </c>
      <c r="C358" s="2">
        <v>3.2500000000000001E-2</v>
      </c>
      <c r="D358" s="2">
        <v>2.9700000000000001E-2</v>
      </c>
      <c r="E358" s="2">
        <v>3.7900000000000003E-2</v>
      </c>
      <c r="F358" s="2">
        <v>4.65E-2</v>
      </c>
      <c r="G358" s="2">
        <v>3.5000000000000003E-2</v>
      </c>
      <c r="H358" s="2">
        <v>2.4799999999999999E-2</v>
      </c>
      <c r="I358" s="2">
        <v>3.5200000000000002E-2</v>
      </c>
      <c r="J358" s="2">
        <v>4.0099999999999997E-2</v>
      </c>
      <c r="K358" s="2">
        <v>4.6300000000000001E-2</v>
      </c>
      <c r="L358" s="2">
        <v>4.9599999999999998E-2</v>
      </c>
      <c r="M358" s="2">
        <v>1.3899999999999999E-2</v>
      </c>
      <c r="N358" s="2">
        <v>3.4099999999999998E-2</v>
      </c>
    </row>
    <row r="359" spans="1:14" x14ac:dyDescent="0.35">
      <c r="A359" s="3" t="s">
        <v>373</v>
      </c>
      <c r="B359" s="2">
        <v>7.7600000000000002E-2</v>
      </c>
      <c r="C359" s="2">
        <v>4.3900000000000002E-2</v>
      </c>
      <c r="D359" s="2">
        <v>9.5500000000000002E-2</v>
      </c>
      <c r="E359" s="2">
        <v>6.0499999999999998E-2</v>
      </c>
      <c r="F359" s="2">
        <v>9.1600000000000001E-2</v>
      </c>
      <c r="G359" s="2">
        <v>7.3800000000000004E-2</v>
      </c>
      <c r="H359" s="2">
        <v>8.4199999999999997E-2</v>
      </c>
      <c r="I359" s="2">
        <v>5.3600000000000002E-2</v>
      </c>
      <c r="J359" s="2">
        <v>7.4700000000000003E-2</v>
      </c>
      <c r="K359" s="2">
        <v>7.9600000000000004E-2</v>
      </c>
      <c r="L359" s="2">
        <v>4.8099999999999997E-2</v>
      </c>
      <c r="M359" s="2">
        <v>5.96E-2</v>
      </c>
      <c r="N359" s="2">
        <v>7.1499999999999994E-2</v>
      </c>
    </row>
    <row r="360" spans="1:14" x14ac:dyDescent="0.35">
      <c r="A360" s="3" t="s">
        <v>374</v>
      </c>
      <c r="B360" s="2">
        <v>4.7100000000000003E-2</v>
      </c>
      <c r="C360" s="2">
        <v>2.9100000000000001E-2</v>
      </c>
      <c r="D360" s="2">
        <v>5.6099999999999997E-2</v>
      </c>
      <c r="E360" s="2">
        <v>3.1099999999999999E-2</v>
      </c>
      <c r="F360" s="2">
        <v>4.07E-2</v>
      </c>
      <c r="G360" s="2">
        <v>5.45E-2</v>
      </c>
      <c r="H360" s="2">
        <v>3.85E-2</v>
      </c>
      <c r="I360" s="2">
        <v>5.4100000000000002E-2</v>
      </c>
      <c r="J360" s="2">
        <v>2.7900000000000001E-2</v>
      </c>
      <c r="K360" s="2">
        <v>4.0599999999999997E-2</v>
      </c>
      <c r="L360" s="2">
        <v>5.1799999999999999E-2</v>
      </c>
      <c r="M360" s="2">
        <v>4.8500000000000001E-2</v>
      </c>
      <c r="N360" s="2">
        <v>4.2700000000000002E-2</v>
      </c>
    </row>
    <row r="361" spans="1:14" x14ac:dyDescent="0.35">
      <c r="A361" s="3" t="s">
        <v>375</v>
      </c>
      <c r="B361" s="2">
        <v>0.11849999999999999</v>
      </c>
      <c r="C361" s="2">
        <v>9.6100000000000005E-2</v>
      </c>
      <c r="D361" s="2">
        <v>0.1487</v>
      </c>
      <c r="E361" s="2">
        <v>9.4700000000000006E-2</v>
      </c>
      <c r="F361" s="2">
        <v>9.2100000000000001E-2</v>
      </c>
      <c r="G361" s="2">
        <v>7.6899999999999996E-2</v>
      </c>
      <c r="H361" s="2">
        <v>0.1255</v>
      </c>
      <c r="I361" s="2">
        <v>0.1007</v>
      </c>
      <c r="J361" s="2">
        <v>0.13730000000000001</v>
      </c>
      <c r="K361" s="2">
        <v>0.10100000000000001</v>
      </c>
      <c r="L361" s="2">
        <v>0.1095</v>
      </c>
      <c r="M361" s="2">
        <v>0.124</v>
      </c>
      <c r="N361" s="2">
        <v>0.1111</v>
      </c>
    </row>
    <row r="362" spans="1:14" x14ac:dyDescent="0.35">
      <c r="A362" s="3" t="s">
        <v>376</v>
      </c>
      <c r="B362" s="2">
        <v>2.5899999999999999E-2</v>
      </c>
      <c r="C362" s="2">
        <v>3.1600000000000003E-2</v>
      </c>
      <c r="D362" s="2">
        <v>3.7600000000000001E-2</v>
      </c>
      <c r="E362" s="2">
        <v>2.5399999999999999E-2</v>
      </c>
      <c r="F362" s="2">
        <v>5.0200000000000002E-2</v>
      </c>
      <c r="G362" s="2">
        <v>3.1099999999999999E-2</v>
      </c>
      <c r="H362" s="2">
        <v>3.7600000000000001E-2</v>
      </c>
      <c r="I362" s="2">
        <v>2.47E-2</v>
      </c>
      <c r="J362" s="2">
        <v>6.2600000000000003E-2</v>
      </c>
      <c r="K362" s="2">
        <v>4.2599999999999999E-2</v>
      </c>
      <c r="L362" s="2">
        <v>2.8400000000000002E-2</v>
      </c>
      <c r="M362" s="2">
        <v>3.9300000000000002E-2</v>
      </c>
      <c r="N362" s="2">
        <v>3.4099999999999998E-2</v>
      </c>
    </row>
    <row r="363" spans="1:14" x14ac:dyDescent="0.35">
      <c r="A363" s="3" t="s">
        <v>377</v>
      </c>
      <c r="B363" s="2">
        <v>2.8199999999999999E-2</v>
      </c>
      <c r="C363" s="2">
        <v>1.61E-2</v>
      </c>
      <c r="D363" s="2">
        <v>3.7199999999999997E-2</v>
      </c>
      <c r="E363" s="2">
        <v>1.6400000000000001E-2</v>
      </c>
      <c r="F363" s="2">
        <v>3.5900000000000001E-2</v>
      </c>
      <c r="G363" s="2">
        <v>3.2800000000000003E-2</v>
      </c>
      <c r="H363" s="2">
        <v>2.4799999999999999E-2</v>
      </c>
      <c r="I363" s="2">
        <v>1.67E-2</v>
      </c>
      <c r="J363" s="2">
        <v>2.7799999999999998E-2</v>
      </c>
      <c r="K363" s="2">
        <v>1.95E-2</v>
      </c>
      <c r="L363" s="2">
        <v>7.9000000000000008E-3</v>
      </c>
      <c r="M363" s="2">
        <v>3.04E-2</v>
      </c>
      <c r="N363" s="2">
        <v>2.52E-2</v>
      </c>
    </row>
    <row r="364" spans="1:14" x14ac:dyDescent="0.35">
      <c r="A364" s="3" t="s">
        <v>378</v>
      </c>
      <c r="B364" s="2">
        <v>4.4299999999999999E-2</v>
      </c>
      <c r="C364" s="2">
        <v>1.6400000000000001E-2</v>
      </c>
      <c r="D364" s="2">
        <v>4.0399999999999998E-2</v>
      </c>
      <c r="E364" s="2">
        <v>3.09E-2</v>
      </c>
      <c r="F364" s="2">
        <v>6.4500000000000002E-2</v>
      </c>
      <c r="G364" s="2">
        <v>2.1299999999999999E-2</v>
      </c>
      <c r="H364" s="2">
        <v>5.1799999999999999E-2</v>
      </c>
      <c r="I364" s="2">
        <v>2.7199999999999998E-2</v>
      </c>
      <c r="J364" s="2">
        <v>4.1599999999999998E-2</v>
      </c>
      <c r="K364" s="2">
        <v>2.2200000000000001E-2</v>
      </c>
      <c r="L364" s="2">
        <v>3.5400000000000001E-2</v>
      </c>
      <c r="M364" s="2">
        <v>2.4500000000000001E-2</v>
      </c>
      <c r="N364" s="2">
        <v>3.56E-2</v>
      </c>
    </row>
    <row r="365" spans="1:14" x14ac:dyDescent="0.35">
      <c r="A365" s="3" t="s">
        <v>379</v>
      </c>
      <c r="B365" s="2">
        <v>2.46E-2</v>
      </c>
      <c r="C365" s="2">
        <v>1.78E-2</v>
      </c>
      <c r="D365" s="2">
        <v>2.3400000000000001E-2</v>
      </c>
      <c r="E365" s="2">
        <v>2.18E-2</v>
      </c>
      <c r="F365" s="2">
        <v>2.5399999999999999E-2</v>
      </c>
      <c r="G365" s="2">
        <v>3.4200000000000001E-2</v>
      </c>
      <c r="H365" s="2">
        <v>3.8699999999999998E-2</v>
      </c>
      <c r="I365" s="2">
        <v>2.3300000000000001E-2</v>
      </c>
      <c r="J365" s="2">
        <v>2.4500000000000001E-2</v>
      </c>
      <c r="K365" s="2">
        <v>4.8999999999999998E-3</v>
      </c>
      <c r="L365" s="2">
        <v>4.3700000000000003E-2</v>
      </c>
      <c r="M365" s="2">
        <v>1.6799999999999999E-2</v>
      </c>
      <c r="N365" s="2">
        <v>2.4199999999999999E-2</v>
      </c>
    </row>
    <row r="366" spans="1:14" x14ac:dyDescent="0.35">
      <c r="A366" s="3" t="s">
        <v>380</v>
      </c>
      <c r="B366" s="2">
        <v>2.93E-2</v>
      </c>
      <c r="C366" s="2">
        <v>1.6500000000000001E-2</v>
      </c>
      <c r="D366" s="2">
        <v>2.8400000000000002E-2</v>
      </c>
      <c r="E366" s="2">
        <v>1.6899999999999998E-2</v>
      </c>
      <c r="F366" s="2">
        <v>3.6299999999999999E-2</v>
      </c>
      <c r="G366" s="2">
        <v>2.1899999999999999E-2</v>
      </c>
      <c r="H366" s="2">
        <v>5.3699999999999998E-2</v>
      </c>
      <c r="I366" s="2">
        <v>1.12E-2</v>
      </c>
      <c r="J366" s="2">
        <v>2.8799999999999999E-2</v>
      </c>
      <c r="K366" s="2">
        <v>1.8200000000000001E-2</v>
      </c>
      <c r="L366" s="2">
        <v>3.6999999999999998E-2</v>
      </c>
      <c r="M366" s="2">
        <v>6.08E-2</v>
      </c>
      <c r="N366" s="2">
        <v>2.7E-2</v>
      </c>
    </row>
    <row r="367" spans="1:14" x14ac:dyDescent="0.35">
      <c r="A367" s="3" t="s">
        <v>381</v>
      </c>
      <c r="B367" s="2">
        <v>1.7600000000000001E-2</v>
      </c>
      <c r="C367" s="2">
        <v>1.9599999999999999E-2</v>
      </c>
      <c r="D367" s="2">
        <v>1.5599999999999999E-2</v>
      </c>
      <c r="E367" s="2">
        <v>2.07E-2</v>
      </c>
      <c r="F367" s="2">
        <v>2.5899999999999999E-2</v>
      </c>
      <c r="G367" s="2">
        <v>1.9099999999999999E-2</v>
      </c>
      <c r="H367" s="2">
        <v>2.53E-2</v>
      </c>
      <c r="I367" s="2">
        <v>1.4999999999999999E-2</v>
      </c>
      <c r="J367" s="2">
        <v>1.7399999999999999E-2</v>
      </c>
      <c r="K367" s="2">
        <v>8.6999999999999994E-3</v>
      </c>
      <c r="L367" s="2">
        <v>1.1299999999999999E-2</v>
      </c>
      <c r="M367" s="2">
        <v>2.9600000000000001E-2</v>
      </c>
      <c r="N367" s="2">
        <v>1.8700000000000001E-2</v>
      </c>
    </row>
    <row r="368" spans="1:14" x14ac:dyDescent="0.35">
      <c r="A368" s="3" t="s">
        <v>382</v>
      </c>
      <c r="B368" s="2">
        <v>7.4000000000000003E-3</v>
      </c>
      <c r="C368" s="2">
        <v>1E-4</v>
      </c>
      <c r="D368" s="2">
        <v>1.3299999999999999E-2</v>
      </c>
      <c r="E368" s="2">
        <v>5.5999999999999999E-3</v>
      </c>
      <c r="F368" s="2">
        <v>1.44E-2</v>
      </c>
      <c r="G368" s="2">
        <v>6.4000000000000003E-3</v>
      </c>
      <c r="H368" s="2">
        <v>1.54E-2</v>
      </c>
      <c r="I368" s="2">
        <v>2.0000000000000001E-4</v>
      </c>
      <c r="J368" s="2">
        <v>5.3E-3</v>
      </c>
      <c r="K368" s="2">
        <v>1.4E-3</v>
      </c>
      <c r="L368" s="2">
        <v>2.87E-2</v>
      </c>
      <c r="M368" s="2">
        <v>8.0000000000000004E-4</v>
      </c>
      <c r="N368" s="2">
        <v>7.7000000000000002E-3</v>
      </c>
    </row>
    <row r="369" spans="1:14" x14ac:dyDescent="0.35">
      <c r="A369" s="3" t="s">
        <v>383</v>
      </c>
      <c r="B369" s="2">
        <v>3.3999999999999998E-3</v>
      </c>
      <c r="C369" s="2">
        <v>1.8E-3</v>
      </c>
      <c r="D369" s="2">
        <v>5.1000000000000004E-3</v>
      </c>
      <c r="E369" s="2">
        <v>2.3E-3</v>
      </c>
      <c r="F369" s="2">
        <v>4.3E-3</v>
      </c>
      <c r="G369" s="2">
        <v>7.0000000000000001E-3</v>
      </c>
      <c r="H369" s="2">
        <v>1.01E-2</v>
      </c>
      <c r="I369" s="2">
        <v>4.7999999999999996E-3</v>
      </c>
      <c r="J369" s="2">
        <v>4.4000000000000003E-3</v>
      </c>
      <c r="K369" s="2">
        <v>5.1000000000000004E-3</v>
      </c>
      <c r="L369" s="2">
        <v>4.0000000000000001E-3</v>
      </c>
      <c r="M369" s="2">
        <v>3.2000000000000002E-3</v>
      </c>
      <c r="N369" s="2">
        <v>4.3E-3</v>
      </c>
    </row>
    <row r="370" spans="1:14" x14ac:dyDescent="0.35">
      <c r="A370" s="5" t="s">
        <v>384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35">
      <c r="A371" s="3" t="s">
        <v>385</v>
      </c>
      <c r="B371" s="2">
        <v>0.76639999999999997</v>
      </c>
      <c r="C371" s="2">
        <v>0.84060000000000001</v>
      </c>
      <c r="D371" s="2">
        <v>0.72699999999999998</v>
      </c>
      <c r="E371" s="2">
        <v>0.7913</v>
      </c>
      <c r="F371" s="2">
        <v>0.66320000000000001</v>
      </c>
      <c r="G371" s="2">
        <v>0.77729999999999999</v>
      </c>
      <c r="H371" s="2">
        <v>0.67159999999999997</v>
      </c>
      <c r="I371" s="2">
        <v>0.82809999999999995</v>
      </c>
      <c r="J371" s="2">
        <v>0.7288</v>
      </c>
      <c r="K371" s="2">
        <v>0.80059999999999998</v>
      </c>
      <c r="L371" s="2">
        <v>0.73580000000000001</v>
      </c>
      <c r="M371" s="2">
        <v>0.75409999999999999</v>
      </c>
      <c r="N371" s="2">
        <v>0.76329999999999998</v>
      </c>
    </row>
    <row r="372" spans="1:14" x14ac:dyDescent="0.35">
      <c r="A372" s="3" t="s">
        <v>386</v>
      </c>
      <c r="B372" s="2">
        <v>0.2336</v>
      </c>
      <c r="C372" s="2">
        <v>0.15939999999999999</v>
      </c>
      <c r="D372" s="2">
        <v>0.27300000000000002</v>
      </c>
      <c r="E372" s="2">
        <v>0.2087</v>
      </c>
      <c r="F372" s="2">
        <v>0.33679999999999999</v>
      </c>
      <c r="G372" s="2">
        <v>0.22270000000000001</v>
      </c>
      <c r="H372" s="2">
        <v>0.32840000000000003</v>
      </c>
      <c r="I372" s="2">
        <v>0.1719</v>
      </c>
      <c r="J372" s="2">
        <v>0.2712</v>
      </c>
      <c r="K372" s="2">
        <v>0.19939999999999999</v>
      </c>
      <c r="L372" s="2">
        <v>0.26419999999999999</v>
      </c>
      <c r="M372" s="2">
        <v>0.24590000000000001</v>
      </c>
      <c r="N372" s="2">
        <v>0.23669999999999999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C861-7124-4EA7-9842-785B1F3F1E61}">
  <dimension ref="A1:AB40"/>
  <sheetViews>
    <sheetView zoomScale="66" workbookViewId="0">
      <selection activeCell="H1" sqref="H1:H1048576"/>
    </sheetView>
  </sheetViews>
  <sheetFormatPr baseColWidth="10" defaultRowHeight="14.5" x14ac:dyDescent="0.35"/>
  <cols>
    <col min="1" max="1" width="21.81640625" customWidth="1"/>
    <col min="12" max="12" width="11.453125" style="16"/>
  </cols>
  <sheetData>
    <row r="1" spans="1:28" ht="17.5" x14ac:dyDescent="0.35">
      <c r="A1" s="13" t="s">
        <v>387</v>
      </c>
    </row>
    <row r="3" spans="1:28" x14ac:dyDescent="0.35">
      <c r="A3" s="5" t="s">
        <v>388</v>
      </c>
      <c r="B3" s="2"/>
      <c r="C3" s="2"/>
      <c r="D3" s="2"/>
      <c r="E3" s="2"/>
      <c r="F3" s="2"/>
      <c r="G3" s="2"/>
      <c r="H3" s="2"/>
      <c r="I3" s="2"/>
      <c r="J3" s="2"/>
      <c r="K3" s="2"/>
      <c r="L3" s="1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5">
      <c r="A4" s="2"/>
      <c r="B4" s="3" t="s">
        <v>102</v>
      </c>
      <c r="C4" s="3" t="s">
        <v>389</v>
      </c>
      <c r="D4" s="3" t="s">
        <v>103</v>
      </c>
      <c r="E4" s="3" t="s">
        <v>389</v>
      </c>
      <c r="F4" s="3" t="s">
        <v>104</v>
      </c>
      <c r="G4" s="3" t="s">
        <v>389</v>
      </c>
      <c r="H4" s="3" t="s">
        <v>105</v>
      </c>
      <c r="I4" s="3" t="s">
        <v>389</v>
      </c>
      <c r="J4" s="3" t="s">
        <v>106</v>
      </c>
      <c r="K4" s="3" t="s">
        <v>389</v>
      </c>
      <c r="L4" s="18" t="s">
        <v>107</v>
      </c>
      <c r="M4" s="3" t="s">
        <v>389</v>
      </c>
      <c r="N4" s="3" t="s">
        <v>108</v>
      </c>
      <c r="O4" s="3" t="s">
        <v>389</v>
      </c>
      <c r="P4" s="3" t="s">
        <v>109</v>
      </c>
      <c r="Q4" s="3" t="s">
        <v>389</v>
      </c>
      <c r="R4" s="3" t="s">
        <v>110</v>
      </c>
      <c r="S4" s="3" t="s">
        <v>389</v>
      </c>
      <c r="T4" s="3" t="s">
        <v>111</v>
      </c>
      <c r="U4" s="3" t="s">
        <v>389</v>
      </c>
      <c r="V4" s="3" t="s">
        <v>112</v>
      </c>
      <c r="W4" s="3" t="s">
        <v>389</v>
      </c>
      <c r="X4" s="3" t="s">
        <v>113</v>
      </c>
      <c r="Y4" s="3" t="s">
        <v>389</v>
      </c>
      <c r="Z4" s="3" t="s">
        <v>390</v>
      </c>
      <c r="AA4" s="3" t="s">
        <v>13</v>
      </c>
      <c r="AB4" s="3" t="s">
        <v>391</v>
      </c>
    </row>
    <row r="5" spans="1:28" x14ac:dyDescent="0.35">
      <c r="A5" s="5" t="s">
        <v>153</v>
      </c>
      <c r="B5" s="2"/>
      <c r="C5" s="2"/>
      <c r="D5" s="2"/>
      <c r="E5" s="2"/>
      <c r="F5" s="2"/>
      <c r="G5" s="2"/>
      <c r="H5" s="2"/>
      <c r="I5" s="2"/>
      <c r="J5" s="2"/>
      <c r="K5" s="2"/>
      <c r="L5" s="1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35">
      <c r="A6" s="3" t="s">
        <v>154</v>
      </c>
      <c r="B6" s="2">
        <v>-0.3503</v>
      </c>
      <c r="C6" s="2">
        <v>-1.4537</v>
      </c>
      <c r="D6" s="2">
        <v>-0.97150000000000003</v>
      </c>
      <c r="E6" s="2">
        <v>-3.5085000000000002</v>
      </c>
      <c r="F6" s="2">
        <v>1.1151</v>
      </c>
      <c r="G6" s="2">
        <v>4.2809999999999997</v>
      </c>
      <c r="H6" s="2">
        <v>-7.0699999999999999E-2</v>
      </c>
      <c r="I6" s="2">
        <v>-0.20810000000000001</v>
      </c>
      <c r="J6" s="2">
        <v>0.59950000000000003</v>
      </c>
      <c r="K6" s="2">
        <v>2.3927</v>
      </c>
      <c r="L6" s="17">
        <v>-1.6168</v>
      </c>
      <c r="M6" s="2">
        <v>-2.7208999999999999</v>
      </c>
      <c r="N6" s="2">
        <v>-0.38719999999999999</v>
      </c>
      <c r="O6" s="2">
        <v>-1.2921</v>
      </c>
      <c r="P6" s="2">
        <v>-1.2879</v>
      </c>
      <c r="Q6" s="2">
        <v>-3.1282000000000001</v>
      </c>
      <c r="R6" s="2">
        <v>1.8620000000000001</v>
      </c>
      <c r="S6" s="2">
        <v>1.2499</v>
      </c>
      <c r="T6" s="2">
        <v>1.4921</v>
      </c>
      <c r="U6" s="2">
        <v>2.2738</v>
      </c>
      <c r="V6" s="2">
        <v>-0.3901</v>
      </c>
      <c r="W6" s="2">
        <v>-1.2637</v>
      </c>
      <c r="X6" s="2">
        <v>5.7000000000000002E-3</v>
      </c>
      <c r="Y6" s="2">
        <v>1.7100000000000001E-2</v>
      </c>
      <c r="Z6" s="2">
        <v>365.46949999999998</v>
      </c>
      <c r="AA6" s="7">
        <v>5.3000000000000002E-64</v>
      </c>
      <c r="AB6" s="2">
        <v>0.2306</v>
      </c>
    </row>
    <row r="7" spans="1:28" x14ac:dyDescent="0.35">
      <c r="A7" s="3" t="s">
        <v>155</v>
      </c>
      <c r="B7" s="2">
        <v>0.14410000000000001</v>
      </c>
      <c r="C7" s="2">
        <v>0.69940000000000002</v>
      </c>
      <c r="D7" s="2">
        <v>-0.57879999999999998</v>
      </c>
      <c r="E7" s="2">
        <v>-2.4331999999999998</v>
      </c>
      <c r="F7" s="2">
        <v>-1.6166</v>
      </c>
      <c r="G7" s="2">
        <v>-3.9759000000000002</v>
      </c>
      <c r="H7" s="2">
        <v>-1.0072000000000001</v>
      </c>
      <c r="I7" s="2">
        <v>-3.0182000000000002</v>
      </c>
      <c r="J7" s="2">
        <v>-0.26300000000000001</v>
      </c>
      <c r="K7" s="2">
        <v>-0.94589999999999996</v>
      </c>
      <c r="L7" s="17">
        <v>1.1612</v>
      </c>
      <c r="M7" s="2">
        <v>3.3742999999999999</v>
      </c>
      <c r="N7" s="2">
        <v>0.4627</v>
      </c>
      <c r="O7" s="2">
        <v>1.9655</v>
      </c>
      <c r="P7" s="2">
        <v>0.54379999999999995</v>
      </c>
      <c r="Q7" s="2">
        <v>2.0604</v>
      </c>
      <c r="R7" s="2">
        <v>0.75609999999999999</v>
      </c>
      <c r="S7" s="2">
        <v>0.51270000000000004</v>
      </c>
      <c r="T7" s="2">
        <v>0.19500000000000001</v>
      </c>
      <c r="U7" s="2">
        <v>0.30180000000000001</v>
      </c>
      <c r="V7" s="2">
        <v>0.74980000000000002</v>
      </c>
      <c r="W7" s="2">
        <v>3.0960999999999999</v>
      </c>
      <c r="X7" s="2">
        <v>-0.54720000000000002</v>
      </c>
      <c r="Y7" s="2">
        <v>-1.4358</v>
      </c>
      <c r="Z7" s="2"/>
      <c r="AA7" s="2"/>
      <c r="AB7" s="2"/>
    </row>
    <row r="8" spans="1:28" x14ac:dyDescent="0.35">
      <c r="A8" s="3" t="s">
        <v>156</v>
      </c>
      <c r="B8" s="2">
        <v>0.20619999999999999</v>
      </c>
      <c r="C8" s="2">
        <v>0.62490000000000001</v>
      </c>
      <c r="D8" s="2">
        <v>1.5503</v>
      </c>
      <c r="E8" s="2">
        <v>4.8274999999999997</v>
      </c>
      <c r="F8" s="2">
        <v>0.50139999999999996</v>
      </c>
      <c r="G8" s="2">
        <v>1.3537999999999999</v>
      </c>
      <c r="H8" s="2">
        <v>1.0779000000000001</v>
      </c>
      <c r="I8" s="2">
        <v>2.9354</v>
      </c>
      <c r="J8" s="2">
        <v>-0.33650000000000002</v>
      </c>
      <c r="K8" s="2">
        <v>-0.89019999999999999</v>
      </c>
      <c r="L8" s="17">
        <v>0.4556</v>
      </c>
      <c r="M8" s="2">
        <v>1.0218</v>
      </c>
      <c r="N8" s="2">
        <v>-7.5499999999999998E-2</v>
      </c>
      <c r="O8" s="2">
        <v>-0.2122</v>
      </c>
      <c r="P8" s="2">
        <v>0.74409999999999998</v>
      </c>
      <c r="Q8" s="2">
        <v>1.9323999999999999</v>
      </c>
      <c r="R8" s="2">
        <v>-2.6181000000000001</v>
      </c>
      <c r="S8" s="2">
        <v>-0.88900000000000001</v>
      </c>
      <c r="T8" s="2">
        <v>-1.6871</v>
      </c>
      <c r="U8" s="2">
        <v>-1.3520000000000001</v>
      </c>
      <c r="V8" s="2">
        <v>-0.35970000000000002</v>
      </c>
      <c r="W8" s="2">
        <v>-0.90600000000000003</v>
      </c>
      <c r="X8" s="2">
        <v>0.54139999999999999</v>
      </c>
      <c r="Y8" s="2">
        <v>1.2457</v>
      </c>
      <c r="Z8" s="2"/>
      <c r="AA8" s="2"/>
      <c r="AB8" s="2"/>
    </row>
    <row r="9" spans="1:28" x14ac:dyDescent="0.35">
      <c r="A9" s="5" t="s">
        <v>157</v>
      </c>
      <c r="B9" s="2"/>
      <c r="C9" s="2"/>
      <c r="D9" s="2"/>
      <c r="E9" s="2"/>
      <c r="F9" s="2"/>
      <c r="G9" s="2"/>
      <c r="H9" s="2"/>
      <c r="I9" s="2"/>
      <c r="J9" s="2"/>
      <c r="K9" s="2"/>
      <c r="L9" s="1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35">
      <c r="A10" s="3" t="s">
        <v>158</v>
      </c>
      <c r="B10" s="2">
        <v>9.4000000000000004E-3</v>
      </c>
      <c r="C10" s="2">
        <v>2.52E-2</v>
      </c>
      <c r="D10" s="2">
        <v>1.4953000000000001</v>
      </c>
      <c r="E10" s="2">
        <v>3.2747999999999999</v>
      </c>
      <c r="F10" s="2">
        <v>0.6583</v>
      </c>
      <c r="G10" s="2">
        <v>1.2201</v>
      </c>
      <c r="H10" s="2">
        <v>0.68869999999999998</v>
      </c>
      <c r="I10" s="2">
        <v>1.5879000000000001</v>
      </c>
      <c r="J10" s="2">
        <v>4.2799999999999998E-2</v>
      </c>
      <c r="K10" s="2">
        <v>9.6600000000000005E-2</v>
      </c>
      <c r="L10" s="17">
        <v>-0.1381</v>
      </c>
      <c r="M10" s="2">
        <v>-0.34620000000000001</v>
      </c>
      <c r="N10" s="2">
        <v>0.2077</v>
      </c>
      <c r="O10" s="2">
        <v>0.50949999999999995</v>
      </c>
      <c r="P10" s="2">
        <v>0.39240000000000003</v>
      </c>
      <c r="Q10" s="2">
        <v>0.77449999999999997</v>
      </c>
      <c r="R10" s="2">
        <v>-4.4935</v>
      </c>
      <c r="S10" s="2">
        <v>-1.7295</v>
      </c>
      <c r="T10" s="2">
        <v>-1.0489999999999999</v>
      </c>
      <c r="U10" s="2">
        <v>-2.4716</v>
      </c>
      <c r="V10" s="2">
        <v>-0.12039999999999999</v>
      </c>
      <c r="W10" s="2">
        <v>-0.28010000000000002</v>
      </c>
      <c r="X10" s="2">
        <v>2.3065000000000002</v>
      </c>
      <c r="Y10" s="2">
        <v>0.8337</v>
      </c>
      <c r="Z10" s="2">
        <v>146.95699999999999</v>
      </c>
      <c r="AA10" s="7">
        <v>1.7999999999999999E-20</v>
      </c>
      <c r="AB10" s="2">
        <v>0.17249999999999999</v>
      </c>
    </row>
    <row r="11" spans="1:28" x14ac:dyDescent="0.35">
      <c r="A11" s="3" t="s">
        <v>155</v>
      </c>
      <c r="B11" s="2">
        <v>2.3400000000000001E-2</v>
      </c>
      <c r="C11" s="2">
        <v>6.4799999999999996E-2</v>
      </c>
      <c r="D11" s="2">
        <v>-0.75919999999999999</v>
      </c>
      <c r="E11" s="2">
        <v>-1.4464999999999999</v>
      </c>
      <c r="F11" s="2">
        <v>-2.0682</v>
      </c>
      <c r="G11" s="2">
        <v>-2.3712</v>
      </c>
      <c r="H11" s="2">
        <v>-1.5227999999999999</v>
      </c>
      <c r="I11" s="2">
        <v>-2.6417999999999999</v>
      </c>
      <c r="J11" s="2">
        <v>-0.33069999999999999</v>
      </c>
      <c r="K11" s="2">
        <v>-0.77890000000000004</v>
      </c>
      <c r="L11" s="17">
        <v>0.6835</v>
      </c>
      <c r="M11" s="2">
        <v>1.9135</v>
      </c>
      <c r="N11" s="2">
        <v>-0.15429999999999999</v>
      </c>
      <c r="O11" s="2">
        <v>-0.3962</v>
      </c>
      <c r="P11" s="2">
        <v>0.81969999999999998</v>
      </c>
      <c r="Q11" s="2">
        <v>1.7248000000000001</v>
      </c>
      <c r="R11" s="2">
        <v>2.153</v>
      </c>
      <c r="S11" s="2">
        <v>1.6162000000000001</v>
      </c>
      <c r="T11" s="2">
        <v>7.8600000000000003E-2</v>
      </c>
      <c r="U11" s="2">
        <v>0.20899999999999999</v>
      </c>
      <c r="V11" s="2">
        <v>0.76370000000000005</v>
      </c>
      <c r="W11" s="2">
        <v>1.9147000000000001</v>
      </c>
      <c r="X11" s="2">
        <v>0.31319999999999998</v>
      </c>
      <c r="Y11" s="2">
        <v>0.10299999999999999</v>
      </c>
      <c r="Z11" s="2"/>
      <c r="AA11" s="2"/>
      <c r="AB11" s="2"/>
    </row>
    <row r="12" spans="1:28" x14ac:dyDescent="0.35">
      <c r="A12" s="3" t="s">
        <v>159</v>
      </c>
      <c r="B12" s="2">
        <v>-3.2800000000000003E-2</v>
      </c>
      <c r="C12" s="2">
        <v>-5.9799999999999999E-2</v>
      </c>
      <c r="D12" s="2">
        <v>-0.73599999999999999</v>
      </c>
      <c r="E12" s="2">
        <v>-0.99690000000000001</v>
      </c>
      <c r="F12" s="2">
        <v>1.4098999999999999</v>
      </c>
      <c r="G12" s="2">
        <v>2.1082999999999998</v>
      </c>
      <c r="H12" s="2">
        <v>0.83409999999999995</v>
      </c>
      <c r="I12" s="2">
        <v>1.3882000000000001</v>
      </c>
      <c r="J12" s="2">
        <v>0.28789999999999999</v>
      </c>
      <c r="K12" s="2">
        <v>0.45979999999999999</v>
      </c>
      <c r="L12" s="17">
        <v>-0.5454</v>
      </c>
      <c r="M12" s="2">
        <v>-0.91830000000000001</v>
      </c>
      <c r="N12" s="2">
        <v>-5.3499999999999999E-2</v>
      </c>
      <c r="O12" s="2">
        <v>-9.0499999999999997E-2</v>
      </c>
      <c r="P12" s="2">
        <v>-1.212</v>
      </c>
      <c r="Q12" s="2">
        <v>-1.4096</v>
      </c>
      <c r="R12" s="2">
        <v>2.3405</v>
      </c>
      <c r="S12" s="2">
        <v>1.6700999999999999</v>
      </c>
      <c r="T12" s="2">
        <v>0.97040000000000004</v>
      </c>
      <c r="U12" s="2">
        <v>1.7796000000000001</v>
      </c>
      <c r="V12" s="2">
        <v>-0.64339999999999997</v>
      </c>
      <c r="W12" s="2">
        <v>-0.97399999999999998</v>
      </c>
      <c r="X12" s="2">
        <v>-2.6196999999999999</v>
      </c>
      <c r="Y12" s="2">
        <v>-0.47399999999999998</v>
      </c>
      <c r="Z12" s="2"/>
      <c r="AA12" s="2"/>
      <c r="AB12" s="2"/>
    </row>
    <row r="13" spans="1:28" x14ac:dyDescent="0.35">
      <c r="A13" s="5" t="s">
        <v>160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1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5">
      <c r="A14" s="3" t="s">
        <v>161</v>
      </c>
      <c r="B14" s="2">
        <v>-0.1101</v>
      </c>
      <c r="C14" s="2">
        <v>-0.42</v>
      </c>
      <c r="D14" s="2">
        <v>0.80400000000000005</v>
      </c>
      <c r="E14" s="2">
        <v>3.36</v>
      </c>
      <c r="F14" s="2">
        <v>0.77990000000000004</v>
      </c>
      <c r="G14" s="2">
        <v>2.7856999999999998</v>
      </c>
      <c r="H14" s="2">
        <v>0.49640000000000001</v>
      </c>
      <c r="I14" s="2">
        <v>1.7536</v>
      </c>
      <c r="J14" s="2">
        <v>0.77610000000000001</v>
      </c>
      <c r="K14" s="2">
        <v>1.1294</v>
      </c>
      <c r="L14" s="17">
        <v>-1.2786</v>
      </c>
      <c r="M14" s="2">
        <v>-2.4775</v>
      </c>
      <c r="N14" s="2">
        <v>-0.50829999999999997</v>
      </c>
      <c r="O14" s="2">
        <v>-1.5741000000000001</v>
      </c>
      <c r="P14" s="2">
        <v>-0.29449999999999998</v>
      </c>
      <c r="Q14" s="2">
        <v>-0.84009999999999996</v>
      </c>
      <c r="R14" s="2">
        <v>-0.73640000000000005</v>
      </c>
      <c r="S14" s="2">
        <v>-1.6547000000000001</v>
      </c>
      <c r="T14" s="2">
        <v>3.4200000000000001E-2</v>
      </c>
      <c r="U14" s="2">
        <v>2.1600000000000001E-2</v>
      </c>
      <c r="V14" s="2">
        <v>-1.661</v>
      </c>
      <c r="W14" s="2">
        <v>-1.5915999999999999</v>
      </c>
      <c r="X14" s="2">
        <v>1.6982999999999999</v>
      </c>
      <c r="Y14" s="2">
        <v>1.1256999999999999</v>
      </c>
      <c r="Z14" s="2">
        <v>236.30609999999999</v>
      </c>
      <c r="AA14" s="7">
        <v>7.7999999999999998E-38</v>
      </c>
      <c r="AB14" s="2">
        <v>0.15790000000000001</v>
      </c>
    </row>
    <row r="15" spans="1:28" x14ac:dyDescent="0.35">
      <c r="A15" s="3" t="s">
        <v>155</v>
      </c>
      <c r="B15" s="2">
        <v>8.7499999999999994E-2</v>
      </c>
      <c r="C15" s="2">
        <v>0.26919999999999999</v>
      </c>
      <c r="D15" s="2">
        <v>-0.45090000000000002</v>
      </c>
      <c r="E15" s="2">
        <v>-1.3960999999999999</v>
      </c>
      <c r="F15" s="2">
        <v>-1.1859</v>
      </c>
      <c r="G15" s="2">
        <v>-2.6509999999999998</v>
      </c>
      <c r="H15" s="2">
        <v>-0.81479999999999997</v>
      </c>
      <c r="I15" s="2">
        <v>-2.0118</v>
      </c>
      <c r="J15" s="2">
        <v>-2.0653000000000001</v>
      </c>
      <c r="K15" s="2">
        <v>-1.6135999999999999</v>
      </c>
      <c r="L15" s="17">
        <v>1.1059000000000001</v>
      </c>
      <c r="M15" s="2">
        <v>2.6793</v>
      </c>
      <c r="N15" s="2">
        <v>0.62160000000000004</v>
      </c>
      <c r="O15" s="2">
        <v>1.7605</v>
      </c>
      <c r="P15" s="2">
        <v>0.77290000000000003</v>
      </c>
      <c r="Q15" s="2">
        <v>2.2587999999999999</v>
      </c>
      <c r="R15" s="2">
        <v>4.5199999999999997E-2</v>
      </c>
      <c r="S15" s="2">
        <v>0.10349999999999999</v>
      </c>
      <c r="T15" s="2">
        <v>-2.3107000000000002</v>
      </c>
      <c r="U15" s="2">
        <v>-0.86370000000000002</v>
      </c>
      <c r="V15" s="2">
        <v>1.9749000000000001</v>
      </c>
      <c r="W15" s="2">
        <v>3.153</v>
      </c>
      <c r="X15" s="2">
        <v>2.2198000000000002</v>
      </c>
      <c r="Y15" s="2">
        <v>1.4525999999999999</v>
      </c>
      <c r="Z15" s="2"/>
      <c r="AA15" s="2"/>
      <c r="AB15" s="2"/>
    </row>
    <row r="16" spans="1:28" x14ac:dyDescent="0.35">
      <c r="A16" s="3" t="s">
        <v>162</v>
      </c>
      <c r="B16" s="2">
        <v>2.2599999999999999E-2</v>
      </c>
      <c r="C16" s="2">
        <v>6.9099999999999995E-2</v>
      </c>
      <c r="D16" s="2">
        <v>-0.35310000000000002</v>
      </c>
      <c r="E16" s="2">
        <v>-1.0867</v>
      </c>
      <c r="F16" s="2">
        <v>0.40600000000000003</v>
      </c>
      <c r="G16" s="2">
        <v>1.1211</v>
      </c>
      <c r="H16" s="2">
        <v>0.31840000000000002</v>
      </c>
      <c r="I16" s="2">
        <v>0.90429999999999999</v>
      </c>
      <c r="J16" s="2">
        <v>1.2891999999999999</v>
      </c>
      <c r="K16" s="2">
        <v>1.8604000000000001</v>
      </c>
      <c r="L16" s="17">
        <v>0.17280000000000001</v>
      </c>
      <c r="M16" s="2">
        <v>0.44490000000000002</v>
      </c>
      <c r="N16" s="2">
        <v>-0.1133</v>
      </c>
      <c r="O16" s="2">
        <v>-0.32850000000000001</v>
      </c>
      <c r="P16" s="2">
        <v>-0.47839999999999999</v>
      </c>
      <c r="Q16" s="2">
        <v>-1.3131999999999999</v>
      </c>
      <c r="R16" s="2">
        <v>0.69120000000000004</v>
      </c>
      <c r="S16" s="2">
        <v>1.8278000000000001</v>
      </c>
      <c r="T16" s="2">
        <v>2.2765</v>
      </c>
      <c r="U16" s="2">
        <v>1.6543000000000001</v>
      </c>
      <c r="V16" s="2">
        <v>-0.31390000000000001</v>
      </c>
      <c r="W16" s="2">
        <v>-0.50880000000000003</v>
      </c>
      <c r="X16" s="2">
        <v>-3.9180999999999999</v>
      </c>
      <c r="Y16" s="2">
        <v>-1.3148</v>
      </c>
      <c r="Z16" s="2"/>
      <c r="AA16" s="2"/>
      <c r="AB16" s="2"/>
    </row>
    <row r="17" spans="1:28" x14ac:dyDescent="0.35">
      <c r="A17" s="5" t="s">
        <v>163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1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35">
      <c r="A18" s="3" t="s">
        <v>164</v>
      </c>
      <c r="B18" s="2">
        <v>-0.182</v>
      </c>
      <c r="C18" s="2">
        <v>-0.51670000000000005</v>
      </c>
      <c r="D18" s="2">
        <v>-1.1617</v>
      </c>
      <c r="E18" s="2">
        <v>-2.5394999999999999</v>
      </c>
      <c r="F18" s="2">
        <v>0.60109999999999997</v>
      </c>
      <c r="G18" s="2">
        <v>1.6845000000000001</v>
      </c>
      <c r="H18" s="2">
        <v>6.6199999999999995E-2</v>
      </c>
      <c r="I18" s="2">
        <v>0.1777</v>
      </c>
      <c r="J18" s="2">
        <v>1.6626000000000001</v>
      </c>
      <c r="K18" s="2">
        <v>2.4441000000000002</v>
      </c>
      <c r="L18" s="17">
        <v>0.42759999999999998</v>
      </c>
      <c r="M18" s="2">
        <v>1.0329999999999999</v>
      </c>
      <c r="N18" s="2">
        <v>2.0819000000000001</v>
      </c>
      <c r="O18" s="2">
        <v>1.1705000000000001</v>
      </c>
      <c r="P18" s="2">
        <v>-4.0819999999999999</v>
      </c>
      <c r="Q18" s="2">
        <v>-1.3104</v>
      </c>
      <c r="R18" s="2">
        <v>1.4568000000000001</v>
      </c>
      <c r="S18" s="2">
        <v>2.3315000000000001</v>
      </c>
      <c r="T18" s="2">
        <v>-8.8200000000000001E-2</v>
      </c>
      <c r="U18" s="2">
        <v>-0.2268</v>
      </c>
      <c r="V18" s="2">
        <v>-0.3407</v>
      </c>
      <c r="W18" s="2">
        <v>-0.81689999999999996</v>
      </c>
      <c r="X18" s="2">
        <v>-0.4415</v>
      </c>
      <c r="Y18" s="2">
        <v>-1.0291999999999999</v>
      </c>
      <c r="Z18" s="2">
        <v>250.53139999999999</v>
      </c>
      <c r="AA18" s="7">
        <v>1.1E-40</v>
      </c>
      <c r="AB18" s="2">
        <v>0.2581</v>
      </c>
    </row>
    <row r="19" spans="1:28" x14ac:dyDescent="0.35">
      <c r="A19" s="3" t="s">
        <v>155</v>
      </c>
      <c r="B19" s="2">
        <v>7.4999999999999997E-2</v>
      </c>
      <c r="C19" s="2">
        <v>0.28129999999999999</v>
      </c>
      <c r="D19" s="2">
        <v>-0.91400000000000003</v>
      </c>
      <c r="E19" s="2">
        <v>-2.4218999999999999</v>
      </c>
      <c r="F19" s="2">
        <v>-1.0552999999999999</v>
      </c>
      <c r="G19" s="2">
        <v>-3.3315999999999999</v>
      </c>
      <c r="H19" s="2">
        <v>-0.83030000000000004</v>
      </c>
      <c r="I19" s="2">
        <v>-2.5379999999999998</v>
      </c>
      <c r="J19" s="2">
        <v>-0.1174</v>
      </c>
      <c r="K19" s="2">
        <v>-0.16880000000000001</v>
      </c>
      <c r="L19" s="17">
        <v>0.57020000000000004</v>
      </c>
      <c r="M19" s="2">
        <v>1.6880999999999999</v>
      </c>
      <c r="N19" s="2">
        <v>1.3653</v>
      </c>
      <c r="O19" s="2">
        <v>0.77510000000000001</v>
      </c>
      <c r="P19" s="2">
        <v>1.5498000000000001</v>
      </c>
      <c r="Q19" s="2">
        <v>0.98699999999999999</v>
      </c>
      <c r="R19" s="2">
        <v>-1.1247</v>
      </c>
      <c r="S19" s="2">
        <v>-1.0387</v>
      </c>
      <c r="T19" s="2">
        <v>-0.31630000000000003</v>
      </c>
      <c r="U19" s="2">
        <v>-0.98319999999999996</v>
      </c>
      <c r="V19" s="2">
        <v>0.79279999999999995</v>
      </c>
      <c r="W19" s="2">
        <v>2.6446999999999998</v>
      </c>
      <c r="X19" s="2">
        <v>5.0000000000000001E-3</v>
      </c>
      <c r="Y19" s="2">
        <v>1.5100000000000001E-2</v>
      </c>
      <c r="Z19" s="2"/>
      <c r="AA19" s="2"/>
      <c r="AB19" s="2"/>
    </row>
    <row r="20" spans="1:28" x14ac:dyDescent="0.35">
      <c r="A20" s="3" t="s">
        <v>165</v>
      </c>
      <c r="B20" s="2">
        <v>0.107</v>
      </c>
      <c r="C20" s="2">
        <v>0.2823</v>
      </c>
      <c r="D20" s="2">
        <v>2.0756999999999999</v>
      </c>
      <c r="E20" s="2">
        <v>5.2110000000000003</v>
      </c>
      <c r="F20" s="2">
        <v>0.45419999999999999</v>
      </c>
      <c r="G20" s="2">
        <v>1.1872</v>
      </c>
      <c r="H20" s="2">
        <v>0.7641</v>
      </c>
      <c r="I20" s="2">
        <v>1.9251</v>
      </c>
      <c r="J20" s="2">
        <v>-1.5451999999999999</v>
      </c>
      <c r="K20" s="2">
        <v>-1.2718</v>
      </c>
      <c r="L20" s="17">
        <v>-0.99780000000000002</v>
      </c>
      <c r="M20" s="2">
        <v>-1.7713000000000001</v>
      </c>
      <c r="N20" s="2">
        <v>-3.4472</v>
      </c>
      <c r="O20" s="2">
        <v>-0.98419999999999996</v>
      </c>
      <c r="P20" s="2">
        <v>2.5322</v>
      </c>
      <c r="Q20" s="2">
        <v>1.5838000000000001</v>
      </c>
      <c r="R20" s="2">
        <v>-0.33210000000000001</v>
      </c>
      <c r="S20" s="2">
        <v>-0.46510000000000001</v>
      </c>
      <c r="T20" s="2">
        <v>0.40450000000000003</v>
      </c>
      <c r="U20" s="2">
        <v>1.0228999999999999</v>
      </c>
      <c r="V20" s="2">
        <v>-0.4521</v>
      </c>
      <c r="W20" s="2">
        <v>-1.0179</v>
      </c>
      <c r="X20" s="2">
        <v>0.43659999999999999</v>
      </c>
      <c r="Y20" s="2">
        <v>0.99070000000000003</v>
      </c>
      <c r="Z20" s="2"/>
      <c r="AA20" s="2"/>
      <c r="AB20" s="2"/>
    </row>
    <row r="21" spans="1:28" x14ac:dyDescent="0.35">
      <c r="A21" s="5" t="s">
        <v>166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1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35">
      <c r="A22" s="3" t="s">
        <v>167</v>
      </c>
      <c r="B22" s="2">
        <v>-0.15559999999999999</v>
      </c>
      <c r="C22" s="2">
        <v>-0.42359999999999998</v>
      </c>
      <c r="D22" s="2">
        <v>1.2916000000000001</v>
      </c>
      <c r="E22" s="2">
        <v>3.3144</v>
      </c>
      <c r="F22" s="2">
        <v>-0.57689999999999997</v>
      </c>
      <c r="G22" s="2">
        <v>-1.3210999999999999</v>
      </c>
      <c r="H22" s="2">
        <v>1.3507</v>
      </c>
      <c r="I22" s="2">
        <v>2.4359000000000002</v>
      </c>
      <c r="J22" s="2">
        <v>1.0999999999999999E-2</v>
      </c>
      <c r="K22" s="2">
        <v>1.83E-2</v>
      </c>
      <c r="L22" s="17">
        <v>1.9475</v>
      </c>
      <c r="M22" s="2">
        <v>1.0488</v>
      </c>
      <c r="N22" s="2">
        <v>-3.0057999999999998</v>
      </c>
      <c r="O22" s="2">
        <v>-1.3394999999999999</v>
      </c>
      <c r="P22" s="2">
        <v>1.851</v>
      </c>
      <c r="Q22" s="2">
        <v>1.0251999999999999</v>
      </c>
      <c r="R22" s="2">
        <v>-0.99390000000000001</v>
      </c>
      <c r="S22" s="2">
        <v>-2.1038000000000001</v>
      </c>
      <c r="T22" s="2">
        <v>0.60150000000000003</v>
      </c>
      <c r="U22" s="2">
        <v>1.49</v>
      </c>
      <c r="V22" s="2">
        <v>-0.98909999999999998</v>
      </c>
      <c r="W22" s="2">
        <v>-2.2804000000000002</v>
      </c>
      <c r="X22" s="2">
        <v>-1.3321000000000001</v>
      </c>
      <c r="Y22" s="2">
        <v>-1.7405999999999999</v>
      </c>
      <c r="Z22" s="2">
        <v>239.9273</v>
      </c>
      <c r="AA22" s="7">
        <v>1.4999999999999999E-38</v>
      </c>
      <c r="AB22" s="2">
        <v>0.34599999999999997</v>
      </c>
    </row>
    <row r="23" spans="1:28" x14ac:dyDescent="0.35">
      <c r="A23" s="3" t="s">
        <v>155</v>
      </c>
      <c r="B23" s="2">
        <v>-0.52239999999999998</v>
      </c>
      <c r="C23" s="2">
        <v>-1.5039</v>
      </c>
      <c r="D23" s="2">
        <v>-1.0903</v>
      </c>
      <c r="E23" s="2">
        <v>-2.3235999999999999</v>
      </c>
      <c r="F23" s="2">
        <v>-1.0818000000000001</v>
      </c>
      <c r="G23" s="2">
        <v>-2.3085</v>
      </c>
      <c r="H23" s="2">
        <v>-0.69189999999999996</v>
      </c>
      <c r="I23" s="2">
        <v>-1.0931999999999999</v>
      </c>
      <c r="J23" s="2">
        <v>-1.6496999999999999</v>
      </c>
      <c r="K23" s="2">
        <v>-1.6833</v>
      </c>
      <c r="L23" s="17">
        <v>1.4498</v>
      </c>
      <c r="M23" s="2">
        <v>0.78320000000000001</v>
      </c>
      <c r="N23" s="2">
        <v>1.1448</v>
      </c>
      <c r="O23" s="2">
        <v>0.98319999999999996</v>
      </c>
      <c r="P23" s="2">
        <v>1.3443000000000001</v>
      </c>
      <c r="Q23" s="2">
        <v>0.73780000000000001</v>
      </c>
      <c r="R23" s="2">
        <v>-0.27650000000000002</v>
      </c>
      <c r="S23" s="2">
        <v>-0.63109999999999999</v>
      </c>
      <c r="T23" s="2">
        <v>-0.26629999999999998</v>
      </c>
      <c r="U23" s="2">
        <v>-0.64790000000000003</v>
      </c>
      <c r="V23" s="2">
        <v>0.45500000000000002</v>
      </c>
      <c r="W23" s="2">
        <v>1.3403</v>
      </c>
      <c r="X23" s="2">
        <v>1.1850000000000001</v>
      </c>
      <c r="Y23" s="2">
        <v>2.2896999999999998</v>
      </c>
      <c r="Z23" s="2"/>
      <c r="AA23" s="2"/>
      <c r="AB23" s="2"/>
    </row>
    <row r="24" spans="1:28" x14ac:dyDescent="0.35">
      <c r="A24" s="3" t="s">
        <v>168</v>
      </c>
      <c r="B24" s="2">
        <v>0.67800000000000005</v>
      </c>
      <c r="C24" s="2">
        <v>1.3045</v>
      </c>
      <c r="D24" s="2">
        <v>-0.20130000000000001</v>
      </c>
      <c r="E24" s="2">
        <v>-0.35820000000000002</v>
      </c>
      <c r="F24" s="2">
        <v>1.6588000000000001</v>
      </c>
      <c r="G24" s="2">
        <v>3.1215000000000002</v>
      </c>
      <c r="H24" s="2">
        <v>-0.65880000000000005</v>
      </c>
      <c r="I24" s="2">
        <v>-0.73550000000000004</v>
      </c>
      <c r="J24" s="2">
        <v>1.6387</v>
      </c>
      <c r="K24" s="2">
        <v>2.3472</v>
      </c>
      <c r="L24" s="17">
        <v>-3.3973</v>
      </c>
      <c r="M24" s="2">
        <v>-0.92479999999999996</v>
      </c>
      <c r="N24" s="2">
        <v>1.861</v>
      </c>
      <c r="O24" s="2">
        <v>1.5399</v>
      </c>
      <c r="P24" s="2">
        <v>-3.1953</v>
      </c>
      <c r="Q24" s="2">
        <v>-0.88890000000000002</v>
      </c>
      <c r="R24" s="2">
        <v>1.2704</v>
      </c>
      <c r="S24" s="2">
        <v>2.3881000000000001</v>
      </c>
      <c r="T24" s="2">
        <v>-0.3352</v>
      </c>
      <c r="U24" s="2">
        <v>-0.58130000000000004</v>
      </c>
      <c r="V24" s="2">
        <v>0.53400000000000003</v>
      </c>
      <c r="W24" s="2">
        <v>0.99870000000000003</v>
      </c>
      <c r="X24" s="2">
        <v>0.14710000000000001</v>
      </c>
      <c r="Y24" s="2">
        <v>0.22589999999999999</v>
      </c>
      <c r="Z24" s="2"/>
      <c r="AA24" s="2"/>
      <c r="AB24" s="2"/>
    </row>
    <row r="25" spans="1:28" x14ac:dyDescent="0.35">
      <c r="A25" s="5" t="s">
        <v>169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1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35">
      <c r="A26" s="3" t="s">
        <v>170</v>
      </c>
      <c r="B26" s="2">
        <v>-4.9700000000000001E-2</v>
      </c>
      <c r="C26" s="2">
        <v>-0.10730000000000001</v>
      </c>
      <c r="D26" s="2">
        <v>2.3628999999999998</v>
      </c>
      <c r="E26" s="2">
        <v>2.44</v>
      </c>
      <c r="F26" s="2">
        <v>1.2521</v>
      </c>
      <c r="G26" s="2">
        <v>0.39410000000000001</v>
      </c>
      <c r="H26" s="2">
        <v>-8.3799999999999999E-2</v>
      </c>
      <c r="I26" s="2">
        <v>-0.17630000000000001</v>
      </c>
      <c r="J26" s="2">
        <v>1.5024999999999999</v>
      </c>
      <c r="K26" s="2">
        <v>0.46179999999999999</v>
      </c>
      <c r="L26" s="17">
        <v>-9.0399999999999994E-2</v>
      </c>
      <c r="M26" s="2">
        <v>-0.1928</v>
      </c>
      <c r="N26" s="2">
        <v>-1.6932</v>
      </c>
      <c r="O26" s="2">
        <v>-2.4925000000000002</v>
      </c>
      <c r="P26" s="2">
        <v>1.1407</v>
      </c>
      <c r="Q26" s="2">
        <v>1.8386</v>
      </c>
      <c r="R26" s="2">
        <v>-0.53010000000000002</v>
      </c>
      <c r="S26" s="2">
        <v>-1.1001000000000001</v>
      </c>
      <c r="T26" s="2">
        <v>0.16420000000000001</v>
      </c>
      <c r="U26" s="2">
        <v>0.34289999999999998</v>
      </c>
      <c r="V26" s="2">
        <v>-2.7465999999999999</v>
      </c>
      <c r="W26" s="2">
        <v>-2.0750999999999999</v>
      </c>
      <c r="X26" s="2">
        <v>-1.2287999999999999</v>
      </c>
      <c r="Y26" s="2">
        <v>-1.6163000000000001</v>
      </c>
      <c r="Z26" s="2">
        <v>147.9785</v>
      </c>
      <c r="AA26" s="7">
        <v>1.2E-20</v>
      </c>
      <c r="AB26" s="2">
        <v>0.26329999999999998</v>
      </c>
    </row>
    <row r="27" spans="1:28" x14ac:dyDescent="0.35">
      <c r="A27" s="3" t="s">
        <v>155</v>
      </c>
      <c r="B27" s="2">
        <v>0.44519999999999998</v>
      </c>
      <c r="C27" s="2">
        <v>0.52259999999999995</v>
      </c>
      <c r="D27" s="2">
        <v>-1.0478000000000001</v>
      </c>
      <c r="E27" s="2">
        <v>-0.60129999999999995</v>
      </c>
      <c r="F27" s="2">
        <v>-3.5771000000000002</v>
      </c>
      <c r="G27" s="2">
        <v>-0.56369999999999998</v>
      </c>
      <c r="H27" s="2">
        <v>0.40179999999999999</v>
      </c>
      <c r="I27" s="2">
        <v>0.46350000000000002</v>
      </c>
      <c r="J27" s="2">
        <v>-3.93</v>
      </c>
      <c r="K27" s="2">
        <v>-0.60550000000000004</v>
      </c>
      <c r="L27" s="17">
        <v>0.68110000000000004</v>
      </c>
      <c r="M27" s="2">
        <v>0.79120000000000001</v>
      </c>
      <c r="N27" s="2">
        <v>0.74429999999999996</v>
      </c>
      <c r="O27" s="2">
        <v>0.81899999999999995</v>
      </c>
      <c r="P27" s="2">
        <v>1.0868</v>
      </c>
      <c r="Q27" s="2">
        <v>1.1456999999999999</v>
      </c>
      <c r="R27" s="2">
        <v>0.99419999999999997</v>
      </c>
      <c r="S27" s="2">
        <v>1.1516999999999999</v>
      </c>
      <c r="T27" s="2">
        <v>0.29060000000000002</v>
      </c>
      <c r="U27" s="2">
        <v>0.3306</v>
      </c>
      <c r="V27" s="2">
        <v>2.4499</v>
      </c>
      <c r="W27" s="2">
        <v>2.3283999999999998</v>
      </c>
      <c r="X27" s="2">
        <v>1.4609000000000001</v>
      </c>
      <c r="Y27" s="2">
        <v>1.5759000000000001</v>
      </c>
      <c r="Z27" s="2"/>
      <c r="AA27" s="2"/>
      <c r="AB27" s="2"/>
    </row>
    <row r="28" spans="1:28" x14ac:dyDescent="0.35">
      <c r="A28" s="3" t="s">
        <v>171</v>
      </c>
      <c r="B28" s="2">
        <v>-0.39550000000000002</v>
      </c>
      <c r="C28" s="2">
        <v>-0.87809999999999999</v>
      </c>
      <c r="D28" s="2">
        <v>-1.3150999999999999</v>
      </c>
      <c r="E28" s="2">
        <v>-1.2923</v>
      </c>
      <c r="F28" s="2">
        <v>2.3249</v>
      </c>
      <c r="G28" s="2">
        <v>0.73180000000000001</v>
      </c>
      <c r="H28" s="2">
        <v>-0.318</v>
      </c>
      <c r="I28" s="2">
        <v>-0.68600000000000005</v>
      </c>
      <c r="J28" s="2">
        <v>2.4275000000000002</v>
      </c>
      <c r="K28" s="2">
        <v>0.74739999999999995</v>
      </c>
      <c r="L28" s="17">
        <v>-0.5907</v>
      </c>
      <c r="M28" s="2">
        <v>-1.2844</v>
      </c>
      <c r="N28" s="2">
        <v>0.94879999999999998</v>
      </c>
      <c r="O28" s="2">
        <v>1.8070999999999999</v>
      </c>
      <c r="P28" s="2">
        <v>-2.2275999999999998</v>
      </c>
      <c r="Q28" s="2">
        <v>-2.4376000000000002</v>
      </c>
      <c r="R28" s="2">
        <v>-0.46410000000000001</v>
      </c>
      <c r="S28" s="2">
        <v>-0.91849999999999998</v>
      </c>
      <c r="T28" s="2">
        <v>-0.45479999999999998</v>
      </c>
      <c r="U28" s="2">
        <v>-0.96279999999999999</v>
      </c>
      <c r="V28" s="2">
        <v>0.29670000000000002</v>
      </c>
      <c r="W28" s="2">
        <v>0.38169999999999998</v>
      </c>
      <c r="X28" s="2">
        <v>-0.2321</v>
      </c>
      <c r="Y28" s="2">
        <v>-0.43009999999999998</v>
      </c>
      <c r="Z28" s="2"/>
      <c r="AA28" s="2"/>
      <c r="AB28" s="2"/>
    </row>
    <row r="29" spans="1:28" x14ac:dyDescent="0.35">
      <c r="A29" s="5" t="s">
        <v>172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1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35">
      <c r="A30" s="3" t="s">
        <v>173</v>
      </c>
      <c r="B30" s="2">
        <v>5.57E-2</v>
      </c>
      <c r="C30" s="2">
        <v>0.17519999999999999</v>
      </c>
      <c r="D30" s="2">
        <v>-0.9405</v>
      </c>
      <c r="E30" s="2">
        <v>-2.8788999999999998</v>
      </c>
      <c r="F30" s="2">
        <v>0.83660000000000001</v>
      </c>
      <c r="G30" s="2">
        <v>2.3978000000000002</v>
      </c>
      <c r="H30" s="2">
        <v>0.6623</v>
      </c>
      <c r="I30" s="2">
        <v>0.31809999999999999</v>
      </c>
      <c r="J30" s="2">
        <v>1.9886999999999999</v>
      </c>
      <c r="K30" s="2">
        <v>1.7847999999999999</v>
      </c>
      <c r="L30" s="17">
        <v>-0.58009999999999995</v>
      </c>
      <c r="M30" s="2">
        <v>-1.8684000000000001</v>
      </c>
      <c r="N30" s="2">
        <v>1.9155</v>
      </c>
      <c r="O30" s="2">
        <v>1.0396000000000001</v>
      </c>
      <c r="P30" s="2">
        <v>-2.3473999999999999</v>
      </c>
      <c r="Q30" s="2">
        <v>-3.0659999999999998</v>
      </c>
      <c r="R30" s="2">
        <v>0.73109999999999997</v>
      </c>
      <c r="S30" s="2">
        <v>1.7329000000000001</v>
      </c>
      <c r="T30" s="2">
        <v>-0.88260000000000005</v>
      </c>
      <c r="U30" s="2">
        <v>-1.8620000000000001</v>
      </c>
      <c r="V30" s="2">
        <v>-1.1241000000000001</v>
      </c>
      <c r="W30" s="2">
        <v>-2.3645999999999998</v>
      </c>
      <c r="X30" s="2">
        <v>-0.31530000000000002</v>
      </c>
      <c r="Y30" s="2">
        <v>-0.86609999999999998</v>
      </c>
      <c r="Z30" s="2">
        <v>320.53280000000001</v>
      </c>
      <c r="AA30" s="7">
        <v>8.1999999999999996E-55</v>
      </c>
      <c r="AB30" s="2">
        <v>0.29849999999999999</v>
      </c>
    </row>
    <row r="31" spans="1:28" x14ac:dyDescent="0.35">
      <c r="A31" s="3" t="s">
        <v>155</v>
      </c>
      <c r="B31" s="2">
        <v>-0.21279999999999999</v>
      </c>
      <c r="C31" s="2">
        <v>-0.44400000000000001</v>
      </c>
      <c r="D31" s="2">
        <v>-0.53029999999999999</v>
      </c>
      <c r="E31" s="2">
        <v>-1.0470999999999999</v>
      </c>
      <c r="F31" s="2">
        <v>-0.88160000000000005</v>
      </c>
      <c r="G31" s="2">
        <v>-1.5827</v>
      </c>
      <c r="H31" s="2">
        <v>-2.7467000000000001</v>
      </c>
      <c r="I31" s="2">
        <v>-0.66410000000000002</v>
      </c>
      <c r="J31" s="2">
        <v>0.13930000000000001</v>
      </c>
      <c r="K31" s="2">
        <v>0.1067</v>
      </c>
      <c r="L31" s="17">
        <v>0.52710000000000001</v>
      </c>
      <c r="M31" s="2">
        <v>1.1753</v>
      </c>
      <c r="N31" s="2">
        <v>0.9325</v>
      </c>
      <c r="O31" s="2">
        <v>0.50949999999999995</v>
      </c>
      <c r="P31" s="2">
        <v>0.94379999999999997</v>
      </c>
      <c r="Q31" s="2">
        <v>1.6677</v>
      </c>
      <c r="R31" s="2">
        <v>0.38719999999999999</v>
      </c>
      <c r="S31" s="2">
        <v>0.7097</v>
      </c>
      <c r="T31" s="2">
        <v>-0.69489999999999996</v>
      </c>
      <c r="U31" s="2">
        <v>-1.0812999999999999</v>
      </c>
      <c r="V31" s="2">
        <v>1.7903</v>
      </c>
      <c r="W31" s="2">
        <v>3.569</v>
      </c>
      <c r="X31" s="2">
        <v>0.34610000000000002</v>
      </c>
      <c r="Y31" s="2">
        <v>0.70089999999999997</v>
      </c>
      <c r="Z31" s="2"/>
      <c r="AA31" s="2"/>
      <c r="AB31" s="2"/>
    </row>
    <row r="32" spans="1:28" x14ac:dyDescent="0.35">
      <c r="A32" s="3" t="s">
        <v>174</v>
      </c>
      <c r="B32" s="2">
        <v>0.15709999999999999</v>
      </c>
      <c r="C32" s="2">
        <v>0.35010000000000002</v>
      </c>
      <c r="D32" s="2">
        <v>1.4708000000000001</v>
      </c>
      <c r="E32" s="2">
        <v>3.3273999999999999</v>
      </c>
      <c r="F32" s="2">
        <v>4.4999999999999998E-2</v>
      </c>
      <c r="G32" s="2">
        <v>9.1600000000000001E-2</v>
      </c>
      <c r="H32" s="2">
        <v>2.0844999999999998</v>
      </c>
      <c r="I32" s="2">
        <v>0.99319999999999997</v>
      </c>
      <c r="J32" s="2">
        <v>-2.1280000000000001</v>
      </c>
      <c r="K32" s="2">
        <v>-0.99480000000000002</v>
      </c>
      <c r="L32" s="17">
        <v>5.2999999999999999E-2</v>
      </c>
      <c r="M32" s="2">
        <v>0.11749999999999999</v>
      </c>
      <c r="N32" s="2">
        <v>-2.8479999999999999</v>
      </c>
      <c r="O32" s="2">
        <v>-0.7974</v>
      </c>
      <c r="P32" s="2">
        <v>1.4036</v>
      </c>
      <c r="Q32" s="2">
        <v>2.5634000000000001</v>
      </c>
      <c r="R32" s="2">
        <v>-1.1183000000000001</v>
      </c>
      <c r="S32" s="2">
        <v>-1.5811999999999999</v>
      </c>
      <c r="T32" s="2">
        <v>1.5774999999999999</v>
      </c>
      <c r="U32" s="2">
        <v>3.1983999999999999</v>
      </c>
      <c r="V32" s="2">
        <v>-0.66620000000000001</v>
      </c>
      <c r="W32" s="2">
        <v>-0.99960000000000004</v>
      </c>
      <c r="X32" s="2">
        <v>-3.0800000000000001E-2</v>
      </c>
      <c r="Y32" s="2">
        <v>-6.1899999999999997E-2</v>
      </c>
      <c r="Z32" s="2"/>
      <c r="AA32" s="2"/>
      <c r="AB32" s="2"/>
    </row>
    <row r="33" spans="1:28" x14ac:dyDescent="0.35">
      <c r="A33" s="5" t="s">
        <v>175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1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29" x14ac:dyDescent="0.35">
      <c r="A34" s="3" t="s">
        <v>176</v>
      </c>
      <c r="B34" s="2">
        <v>-0.1106</v>
      </c>
      <c r="C34" s="2">
        <v>-0.30149999999999999</v>
      </c>
      <c r="D34" s="2">
        <v>1.123</v>
      </c>
      <c r="E34" s="2">
        <v>2.7574999999999998</v>
      </c>
      <c r="F34" s="2">
        <v>0.28100000000000003</v>
      </c>
      <c r="G34" s="2">
        <v>0.73670000000000002</v>
      </c>
      <c r="H34" s="2">
        <v>-9.9400000000000002E-2</v>
      </c>
      <c r="I34" s="2">
        <v>-0.25440000000000002</v>
      </c>
      <c r="J34" s="2">
        <v>-0.70820000000000005</v>
      </c>
      <c r="K34" s="2">
        <v>-1.8557999999999999</v>
      </c>
      <c r="L34" s="17">
        <v>-0.81579999999999997</v>
      </c>
      <c r="M34" s="2">
        <v>-2.1027</v>
      </c>
      <c r="N34" s="2">
        <v>-1.0734999999999999</v>
      </c>
      <c r="O34" s="2">
        <v>-2.6579000000000002</v>
      </c>
      <c r="P34" s="2">
        <v>1.3684000000000001</v>
      </c>
      <c r="Q34" s="2">
        <v>0.53620000000000001</v>
      </c>
      <c r="R34" s="2">
        <v>-1.1523000000000001</v>
      </c>
      <c r="S34" s="2">
        <v>-2.7320000000000002</v>
      </c>
      <c r="T34" s="2">
        <v>-0.36599999999999999</v>
      </c>
      <c r="U34" s="2">
        <v>-0.88390000000000002</v>
      </c>
      <c r="V34" s="2">
        <v>0.36499999999999999</v>
      </c>
      <c r="W34" s="2">
        <v>0.14130000000000001</v>
      </c>
      <c r="X34" s="2">
        <v>1.1884999999999999</v>
      </c>
      <c r="Y34" s="2">
        <v>1.2787999999999999</v>
      </c>
      <c r="Z34" s="2">
        <v>220.1489</v>
      </c>
      <c r="AA34" s="7">
        <v>1.2E-34</v>
      </c>
      <c r="AB34" s="2">
        <v>0.2011</v>
      </c>
    </row>
    <row r="35" spans="1:28" x14ac:dyDescent="0.35">
      <c r="A35" s="3" t="s">
        <v>155</v>
      </c>
      <c r="B35" s="2">
        <v>0.25990000000000002</v>
      </c>
      <c r="C35" s="2">
        <v>0.65529999999999999</v>
      </c>
      <c r="D35" s="2">
        <v>-0.99880000000000002</v>
      </c>
      <c r="E35" s="2">
        <v>-1.8412999999999999</v>
      </c>
      <c r="F35" s="2">
        <v>-1.3263</v>
      </c>
      <c r="G35" s="2">
        <v>-2.8144</v>
      </c>
      <c r="H35" s="2">
        <v>-1.0634999999999999</v>
      </c>
      <c r="I35" s="2">
        <v>-2.3582999999999998</v>
      </c>
      <c r="J35" s="2">
        <v>-0.36309999999999998</v>
      </c>
      <c r="K35" s="2">
        <v>-0.87849999999999995</v>
      </c>
      <c r="L35" s="17">
        <v>0.67410000000000003</v>
      </c>
      <c r="M35" s="2">
        <v>1.7003999999999999</v>
      </c>
      <c r="N35" s="2">
        <v>0.46949999999999997</v>
      </c>
      <c r="O35" s="2">
        <v>1.1798</v>
      </c>
      <c r="P35" s="2">
        <v>2.0442</v>
      </c>
      <c r="Q35" s="2">
        <v>0.79859999999999998</v>
      </c>
      <c r="R35" s="2">
        <v>0.3453</v>
      </c>
      <c r="S35" s="2">
        <v>0.83919999999999995</v>
      </c>
      <c r="T35" s="2">
        <v>-1.3318000000000001</v>
      </c>
      <c r="U35" s="2">
        <v>-2.6335000000000002</v>
      </c>
      <c r="V35" s="2">
        <v>2.7585000000000002</v>
      </c>
      <c r="W35" s="2">
        <v>1.0682</v>
      </c>
      <c r="X35" s="2">
        <v>-1.4679</v>
      </c>
      <c r="Y35" s="2">
        <v>-0.85399999999999998</v>
      </c>
      <c r="Z35" s="2"/>
      <c r="AA35" s="2"/>
      <c r="AB35" s="2"/>
    </row>
    <row r="36" spans="1:28" x14ac:dyDescent="0.35">
      <c r="A36" s="3" t="s">
        <v>177</v>
      </c>
      <c r="B36" s="2">
        <v>-0.1492</v>
      </c>
      <c r="C36" s="2">
        <v>-0.214</v>
      </c>
      <c r="D36" s="2">
        <v>-0.1242</v>
      </c>
      <c r="E36" s="2">
        <v>-0.15809999999999999</v>
      </c>
      <c r="F36" s="2">
        <v>1.0452999999999999</v>
      </c>
      <c r="G36" s="2">
        <v>1.5351999999999999</v>
      </c>
      <c r="H36" s="2">
        <v>1.163</v>
      </c>
      <c r="I36" s="2">
        <v>1.72</v>
      </c>
      <c r="J36" s="2">
        <v>1.0712999999999999</v>
      </c>
      <c r="K36" s="2">
        <v>1.5727</v>
      </c>
      <c r="L36" s="17">
        <v>0.14169999999999999</v>
      </c>
      <c r="M36" s="2">
        <v>0.20430000000000001</v>
      </c>
      <c r="N36" s="2">
        <v>0.60389999999999999</v>
      </c>
      <c r="O36" s="2">
        <v>0.8831</v>
      </c>
      <c r="P36" s="2">
        <v>-3.4125000000000001</v>
      </c>
      <c r="Q36" s="2">
        <v>-0.66920000000000002</v>
      </c>
      <c r="R36" s="2">
        <v>0.80710000000000004</v>
      </c>
      <c r="S36" s="2">
        <v>1.1115999999999999</v>
      </c>
      <c r="T36" s="2">
        <v>1.6978</v>
      </c>
      <c r="U36" s="2">
        <v>2.4597000000000002</v>
      </c>
      <c r="V36" s="2">
        <v>-3.1234000000000002</v>
      </c>
      <c r="W36" s="2">
        <v>-0.60819999999999996</v>
      </c>
      <c r="X36" s="2">
        <v>0.27939999999999998</v>
      </c>
      <c r="Y36" s="2">
        <v>0.2324</v>
      </c>
      <c r="Z36" s="2"/>
      <c r="AA36" s="2"/>
      <c r="AB36" s="2"/>
    </row>
    <row r="37" spans="1:28" x14ac:dyDescent="0.35">
      <c r="A37" s="5" t="s">
        <v>178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1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35">
      <c r="A38" s="3" t="s">
        <v>179</v>
      </c>
      <c r="B38" s="2">
        <v>-3.8216999999999999</v>
      </c>
      <c r="C38" s="2">
        <v>-0.86350000000000005</v>
      </c>
      <c r="D38" s="2">
        <v>-0.15759999999999999</v>
      </c>
      <c r="E38" s="2">
        <v>-0.2258</v>
      </c>
      <c r="F38" s="2">
        <v>1.8822000000000001</v>
      </c>
      <c r="G38" s="2">
        <v>0.53949999999999998</v>
      </c>
      <c r="H38" s="2">
        <v>1.2357</v>
      </c>
      <c r="I38" s="2">
        <v>1.5503</v>
      </c>
      <c r="J38" s="2">
        <v>1.6478999999999999</v>
      </c>
      <c r="K38" s="2">
        <v>1.9339</v>
      </c>
      <c r="L38" s="17">
        <v>0.96740000000000004</v>
      </c>
      <c r="M38" s="2">
        <v>1.4147000000000001</v>
      </c>
      <c r="N38" s="2">
        <v>-0.35389999999999999</v>
      </c>
      <c r="O38" s="2">
        <v>-0.50109999999999999</v>
      </c>
      <c r="P38" s="2">
        <v>-0.41460000000000002</v>
      </c>
      <c r="Q38" s="2">
        <v>-0.55889999999999995</v>
      </c>
      <c r="R38" s="2">
        <v>1.4421999999999999</v>
      </c>
      <c r="S38" s="2">
        <v>2.0419999999999998</v>
      </c>
      <c r="T38" s="2">
        <v>1.01</v>
      </c>
      <c r="U38" s="2">
        <v>1.4935</v>
      </c>
      <c r="V38" s="2">
        <v>-0.21590000000000001</v>
      </c>
      <c r="W38" s="2">
        <v>-0.30580000000000002</v>
      </c>
      <c r="X38" s="2">
        <v>-3.2216</v>
      </c>
      <c r="Y38" s="2">
        <v>-0.7298</v>
      </c>
      <c r="Z38" s="2">
        <v>255.59819999999999</v>
      </c>
      <c r="AA38" s="7">
        <v>1.1E-41</v>
      </c>
      <c r="AB38" s="2">
        <v>0.31669999999999998</v>
      </c>
    </row>
    <row r="39" spans="1:28" x14ac:dyDescent="0.35">
      <c r="A39" s="3" t="s">
        <v>155</v>
      </c>
      <c r="B39" s="2">
        <v>1.5739000000000001</v>
      </c>
      <c r="C39" s="2">
        <v>0.67730000000000001</v>
      </c>
      <c r="D39" s="2">
        <v>-0.53600000000000003</v>
      </c>
      <c r="E39" s="2">
        <v>-0.70399999999999996</v>
      </c>
      <c r="F39" s="2">
        <v>-4.0019</v>
      </c>
      <c r="G39" s="2">
        <v>-0.58169999999999999</v>
      </c>
      <c r="H39" s="2">
        <v>-1.5677000000000001</v>
      </c>
      <c r="I39" s="2">
        <v>-1.379</v>
      </c>
      <c r="J39" s="2">
        <v>0.37780000000000002</v>
      </c>
      <c r="K39" s="2">
        <v>0.40479999999999999</v>
      </c>
      <c r="L39" s="17">
        <v>0.84819999999999995</v>
      </c>
      <c r="M39" s="2">
        <v>1.1787000000000001</v>
      </c>
      <c r="N39" s="2">
        <v>0.90790000000000004</v>
      </c>
      <c r="O39" s="2">
        <v>1.2685999999999999</v>
      </c>
      <c r="P39" s="2">
        <v>0.1124</v>
      </c>
      <c r="Q39" s="2">
        <v>0.1396</v>
      </c>
      <c r="R39" s="2">
        <v>-0.49659999999999999</v>
      </c>
      <c r="S39" s="2">
        <v>-0.60640000000000005</v>
      </c>
      <c r="T39" s="2">
        <v>-0.20830000000000001</v>
      </c>
      <c r="U39" s="2">
        <v>-0.2782</v>
      </c>
      <c r="V39" s="2">
        <v>1.4180999999999999</v>
      </c>
      <c r="W39" s="2">
        <v>1.9841</v>
      </c>
      <c r="X39" s="2">
        <v>1.5721000000000001</v>
      </c>
      <c r="Y39" s="2">
        <v>0.67149999999999999</v>
      </c>
      <c r="Z39" s="2"/>
      <c r="AA39" s="2"/>
      <c r="AB39" s="2"/>
    </row>
    <row r="40" spans="1:28" x14ac:dyDescent="0.35">
      <c r="A40" s="3" t="s">
        <v>180</v>
      </c>
      <c r="B40" s="2">
        <v>2.2477999999999998</v>
      </c>
      <c r="C40" s="2">
        <v>1.0026999999999999</v>
      </c>
      <c r="D40" s="2">
        <v>0.69359999999999999</v>
      </c>
      <c r="E40" s="2">
        <v>1.4309000000000001</v>
      </c>
      <c r="F40" s="2">
        <v>2.1196999999999999</v>
      </c>
      <c r="G40" s="2">
        <v>0.61350000000000005</v>
      </c>
      <c r="H40" s="2">
        <v>0.33200000000000002</v>
      </c>
      <c r="I40" s="2">
        <v>0.51849999999999996</v>
      </c>
      <c r="J40" s="2">
        <v>-2.0257000000000001</v>
      </c>
      <c r="K40" s="2">
        <v>-1.7448999999999999</v>
      </c>
      <c r="L40" s="17">
        <v>-1.8156000000000001</v>
      </c>
      <c r="M40" s="2">
        <v>-3.3172999999999999</v>
      </c>
      <c r="N40" s="2">
        <v>-0.55410000000000004</v>
      </c>
      <c r="O40" s="2">
        <v>-1.1545000000000001</v>
      </c>
      <c r="P40" s="2">
        <v>0.30220000000000002</v>
      </c>
      <c r="Q40" s="2">
        <v>0.58660000000000001</v>
      </c>
      <c r="R40" s="2">
        <v>-0.9456</v>
      </c>
      <c r="S40" s="2">
        <v>-1.8218000000000001</v>
      </c>
      <c r="T40" s="2">
        <v>-0.80169999999999997</v>
      </c>
      <c r="U40" s="2">
        <v>-1.6829000000000001</v>
      </c>
      <c r="V40" s="2">
        <v>-1.2021999999999999</v>
      </c>
      <c r="W40" s="2">
        <v>-2.4093</v>
      </c>
      <c r="X40" s="2">
        <v>1.6495</v>
      </c>
      <c r="Y40" s="2">
        <v>0.74070000000000003</v>
      </c>
      <c r="Z4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092D-1E03-4D5C-A537-9FD0A80C2E74}">
  <dimension ref="A1:M134"/>
  <sheetViews>
    <sheetView topLeftCell="D1" workbookViewId="0">
      <selection activeCell="G34" sqref="G34"/>
    </sheetView>
  </sheetViews>
  <sheetFormatPr baseColWidth="10" defaultRowHeight="14.5" x14ac:dyDescent="0.35"/>
  <cols>
    <col min="2" max="2" width="16.1796875" customWidth="1"/>
    <col min="3" max="3" width="12.453125" customWidth="1"/>
    <col min="4" max="4" width="17.453125" customWidth="1"/>
  </cols>
  <sheetData>
    <row r="1" spans="1:13" ht="14.5" customHeight="1" x14ac:dyDescent="0.35">
      <c r="A1" s="45" t="s">
        <v>153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3" x14ac:dyDescent="0.35">
      <c r="A2" s="5" t="s">
        <v>392</v>
      </c>
      <c r="B2" s="3" t="s">
        <v>154</v>
      </c>
      <c r="C2" s="3" t="s">
        <v>155</v>
      </c>
      <c r="D2" s="3" t="s">
        <v>156</v>
      </c>
      <c r="E2" s="4"/>
      <c r="F2" s="4"/>
      <c r="G2" s="4"/>
      <c r="H2" s="4"/>
      <c r="I2" s="4"/>
      <c r="J2" s="4"/>
      <c r="K2" s="4"/>
      <c r="L2" s="4"/>
      <c r="M2" s="4"/>
    </row>
    <row r="3" spans="1:13" x14ac:dyDescent="0.35">
      <c r="A3" s="3">
        <v>1</v>
      </c>
      <c r="B3" s="15">
        <v>0.23469999999999999</v>
      </c>
      <c r="C3" s="15">
        <v>0.4103</v>
      </c>
      <c r="D3" s="15">
        <v>0.35499999999999998</v>
      </c>
      <c r="E3" s="4"/>
      <c r="F3" s="4">
        <f>TYPE(Tableau1[[#This Row],[cut expenditure]])</f>
        <v>1</v>
      </c>
      <c r="G3" s="4"/>
      <c r="H3" s="4"/>
      <c r="I3" s="4"/>
      <c r="J3" s="4"/>
      <c r="K3" s="4"/>
      <c r="L3" s="4"/>
      <c r="M3" s="4"/>
    </row>
    <row r="4" spans="1:13" x14ac:dyDescent="0.35">
      <c r="A4" s="3">
        <v>2</v>
      </c>
      <c r="B4" s="15">
        <v>7.4800000000000005E-2</v>
      </c>
      <c r="C4" s="15">
        <v>0.1181</v>
      </c>
      <c r="D4" s="15">
        <v>0.80710000000000004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5">
      <c r="A5" s="3">
        <v>3</v>
      </c>
      <c r="B5" s="15">
        <v>0.64990000000000003</v>
      </c>
      <c r="C5" s="15">
        <v>4.5100000000000001E-2</v>
      </c>
      <c r="D5" s="15">
        <v>0.30499999999999999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5">
      <c r="A6" s="3">
        <v>4</v>
      </c>
      <c r="B6" s="15">
        <v>0.2409</v>
      </c>
      <c r="C6" s="15">
        <v>0.1007</v>
      </c>
      <c r="D6" s="15">
        <v>0.65849999999999997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35">
      <c r="A7" s="3">
        <v>5</v>
      </c>
      <c r="B7" s="15">
        <v>0.55869999999999997</v>
      </c>
      <c r="C7" s="15">
        <v>0.25140000000000001</v>
      </c>
      <c r="D7" s="15">
        <v>0.18990000000000001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5">
      <c r="A8" s="3">
        <v>6</v>
      </c>
      <c r="B8" s="15">
        <v>3.9899999999999998E-2</v>
      </c>
      <c r="C8" s="15">
        <v>0.68500000000000005</v>
      </c>
      <c r="D8" s="15">
        <v>0.27500000000000002</v>
      </c>
      <c r="E8" s="4"/>
      <c r="F8" s="4"/>
      <c r="G8" s="4"/>
      <c r="H8" s="4"/>
      <c r="I8" s="4"/>
      <c r="J8" s="4"/>
      <c r="K8" s="4"/>
      <c r="L8" s="4"/>
      <c r="M8" s="4"/>
    </row>
    <row r="9" spans="1:13" x14ac:dyDescent="0.35">
      <c r="A9" s="3">
        <v>7</v>
      </c>
      <c r="B9" s="15">
        <v>0.21379999999999999</v>
      </c>
      <c r="C9" s="15">
        <v>0.53310000000000002</v>
      </c>
      <c r="D9" s="15">
        <v>0.25309999999999999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5">
      <c r="A10" s="3">
        <v>8</v>
      </c>
      <c r="B10" s="15">
        <v>7.0099999999999996E-2</v>
      </c>
      <c r="C10" s="15">
        <v>0.46650000000000003</v>
      </c>
      <c r="D10" s="15">
        <v>0.46339999999999998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5">
      <c r="A11" s="3">
        <v>9</v>
      </c>
      <c r="B11" s="15">
        <v>0.7339</v>
      </c>
      <c r="C11" s="15">
        <v>0.25890000000000002</v>
      </c>
      <c r="D11" s="15">
        <v>7.1999999999999998E-3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5">
      <c r="A12" s="3">
        <v>10</v>
      </c>
      <c r="B12" s="15">
        <v>0.75329999999999997</v>
      </c>
      <c r="C12" s="15">
        <v>0.2195</v>
      </c>
      <c r="D12" s="15">
        <v>2.7199999999999998E-2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5">
      <c r="A13" s="3">
        <v>11</v>
      </c>
      <c r="B13" s="15">
        <v>0.1913</v>
      </c>
      <c r="C13" s="15">
        <v>0.63770000000000004</v>
      </c>
      <c r="D13" s="15">
        <v>0.17100000000000001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5">
      <c r="A14" s="3">
        <v>12</v>
      </c>
      <c r="B14" s="15">
        <v>0.32319999999999999</v>
      </c>
      <c r="C14" s="15">
        <v>0.19819999999999999</v>
      </c>
      <c r="D14" s="15">
        <v>0.47870000000000001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</row>
    <row r="16" spans="1:13" ht="14.5" customHeight="1" x14ac:dyDescent="0.35">
      <c r="A16" s="4"/>
      <c r="B16" s="45" t="s">
        <v>157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</row>
    <row r="17" spans="1:13" x14ac:dyDescent="0.35">
      <c r="A17" s="5" t="s">
        <v>392</v>
      </c>
      <c r="B17" s="3" t="s">
        <v>158</v>
      </c>
      <c r="C17" s="3" t="s">
        <v>155</v>
      </c>
      <c r="D17" s="3" t="s">
        <v>159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5">
      <c r="A18" s="3">
        <v>1</v>
      </c>
      <c r="B18" s="15">
        <v>0.65459999999999996</v>
      </c>
      <c r="C18" s="15">
        <v>0.221</v>
      </c>
      <c r="D18" s="15">
        <v>0.1244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5">
      <c r="A19" s="3">
        <v>2</v>
      </c>
      <c r="B19" s="15">
        <v>0.94679999999999997</v>
      </c>
      <c r="C19" s="15">
        <v>3.3099999999999997E-2</v>
      </c>
      <c r="D19" s="15">
        <v>2.01E-2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35">
      <c r="A20" s="3">
        <v>3</v>
      </c>
      <c r="B20" s="15">
        <v>0.69350000000000001</v>
      </c>
      <c r="C20" s="15">
        <v>1.5100000000000001E-2</v>
      </c>
      <c r="D20" s="15">
        <v>0.29139999999999999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5">
      <c r="A21" s="3">
        <v>4</v>
      </c>
      <c r="B21" s="15">
        <v>0.79010000000000002</v>
      </c>
      <c r="C21" s="15">
        <v>2.8799999999999999E-2</v>
      </c>
      <c r="D21" s="15">
        <v>0.18110000000000001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35">
      <c r="A22" s="3">
        <v>5</v>
      </c>
      <c r="B22" s="15">
        <v>0.67459999999999998</v>
      </c>
      <c r="C22" s="15">
        <v>0.15459999999999999</v>
      </c>
      <c r="D22" s="15">
        <v>0.17080000000000001</v>
      </c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5">
      <c r="A23" s="3">
        <v>6</v>
      </c>
      <c r="B23" s="15">
        <v>0.52939999999999998</v>
      </c>
      <c r="C23" s="15">
        <v>0.40079999999999999</v>
      </c>
      <c r="D23" s="15">
        <v>6.9800000000000001E-2</v>
      </c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5">
      <c r="A24" s="3">
        <v>7</v>
      </c>
      <c r="B24" s="15">
        <v>0.72230000000000005</v>
      </c>
      <c r="C24" s="15">
        <v>0.16739999999999999</v>
      </c>
      <c r="D24" s="15">
        <v>0.11020000000000001</v>
      </c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5">
      <c r="A25" s="3">
        <v>8</v>
      </c>
      <c r="B25" s="15">
        <v>0.64510000000000001</v>
      </c>
      <c r="C25" s="15">
        <v>0.32919999999999999</v>
      </c>
      <c r="D25" s="15">
        <v>2.5700000000000001E-2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5">
      <c r="A26" s="3">
        <v>9</v>
      </c>
      <c r="B26" s="15">
        <v>2.3E-3</v>
      </c>
      <c r="C26" s="15">
        <v>0.58069999999999999</v>
      </c>
      <c r="D26" s="15">
        <v>0.41699999999999998</v>
      </c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35">
      <c r="A27" s="3">
        <v>10</v>
      </c>
      <c r="B27" s="15">
        <v>0.28399999999999997</v>
      </c>
      <c r="C27" s="15">
        <v>0.29199999999999998</v>
      </c>
      <c r="D27" s="15">
        <v>0.42399999999999999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35">
      <c r="A28" s="3">
        <v>11</v>
      </c>
      <c r="B28" s="15">
        <v>0.51990000000000003</v>
      </c>
      <c r="C28" s="15">
        <v>0.41899999999999998</v>
      </c>
      <c r="D28" s="15">
        <v>6.1100000000000002E-2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5">
      <c r="A29" s="3">
        <v>12</v>
      </c>
      <c r="B29" s="15">
        <v>0.95530000000000004</v>
      </c>
      <c r="C29" s="15">
        <v>4.3299999999999998E-2</v>
      </c>
      <c r="D29" s="15">
        <v>1.4E-3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3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</row>
    <row r="31" spans="1:13" ht="14.5" customHeight="1" x14ac:dyDescent="0.35">
      <c r="A31" s="4"/>
      <c r="B31" s="45" t="s">
        <v>160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</row>
    <row r="32" spans="1:13" ht="29" x14ac:dyDescent="0.35">
      <c r="A32" s="5" t="s">
        <v>392</v>
      </c>
      <c r="B32" s="3" t="s">
        <v>161</v>
      </c>
      <c r="C32" s="3" t="s">
        <v>155</v>
      </c>
      <c r="D32" s="3" t="s">
        <v>162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5">
      <c r="A33" s="3">
        <v>1</v>
      </c>
      <c r="B33" s="15">
        <v>0.23480000000000001</v>
      </c>
      <c r="C33" s="15">
        <v>0.2427</v>
      </c>
      <c r="D33" s="15">
        <v>0.52249999999999996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35">
      <c r="A34" s="3">
        <v>2</v>
      </c>
      <c r="B34" s="15">
        <v>0.53920000000000001</v>
      </c>
      <c r="C34" s="15">
        <v>0.13039999999999999</v>
      </c>
      <c r="D34" s="15">
        <v>0.33029999999999998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5">
      <c r="A35" s="3">
        <v>3</v>
      </c>
      <c r="B35" s="15">
        <v>0.40660000000000002</v>
      </c>
      <c r="C35" s="15">
        <v>4.8300000000000003E-2</v>
      </c>
      <c r="D35" s="15">
        <v>0.54510000000000003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35">
      <c r="A36" s="3">
        <v>4</v>
      </c>
      <c r="B36" s="15">
        <v>0.34970000000000001</v>
      </c>
      <c r="C36" s="15">
        <v>0.08</v>
      </c>
      <c r="D36" s="15">
        <v>0.57030000000000003</v>
      </c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5">
      <c r="A37" s="3">
        <v>5</v>
      </c>
      <c r="B37" s="15">
        <v>0.23230000000000001</v>
      </c>
      <c r="C37" s="15">
        <v>1.15E-2</v>
      </c>
      <c r="D37" s="15">
        <v>0.75619999999999998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5">
      <c r="A38" s="3">
        <v>6</v>
      </c>
      <c r="B38" s="15">
        <v>5.3999999999999999E-2</v>
      </c>
      <c r="C38" s="15">
        <v>0.497</v>
      </c>
      <c r="D38" s="15">
        <v>0.44900000000000001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35">
      <c r="A39" s="3">
        <v>7</v>
      </c>
      <c r="B39" s="15">
        <v>0.15340000000000001</v>
      </c>
      <c r="C39" s="15">
        <v>0.40289999999999998</v>
      </c>
      <c r="D39" s="15">
        <v>0.44369999999999998</v>
      </c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5">
      <c r="A40" s="3">
        <v>8</v>
      </c>
      <c r="B40" s="15">
        <v>0.19650000000000001</v>
      </c>
      <c r="C40" s="15">
        <v>0.48480000000000001</v>
      </c>
      <c r="D40" s="15">
        <v>0.31859999999999999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5">
      <c r="A41" s="3">
        <v>9</v>
      </c>
      <c r="B41" s="15">
        <v>9.11E-2</v>
      </c>
      <c r="C41" s="15">
        <v>0.16889999999999999</v>
      </c>
      <c r="D41" s="15">
        <v>0.74</v>
      </c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5">
      <c r="A42" s="3">
        <v>10</v>
      </c>
      <c r="B42" s="15">
        <v>5.1499999999999997E-2</v>
      </c>
      <c r="C42" s="15">
        <v>4.1999999999999997E-3</v>
      </c>
      <c r="D42" s="15">
        <v>0.94430000000000003</v>
      </c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5">
      <c r="A43" s="3">
        <v>11</v>
      </c>
      <c r="B43" s="15">
        <v>2.46E-2</v>
      </c>
      <c r="C43" s="15">
        <v>0.79120000000000001</v>
      </c>
      <c r="D43" s="15">
        <v>0.1842</v>
      </c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35">
      <c r="A44" s="3">
        <v>12</v>
      </c>
      <c r="B44" s="15">
        <v>0.41049999999999998</v>
      </c>
      <c r="C44" s="15">
        <v>0.58660000000000001</v>
      </c>
      <c r="D44" s="15">
        <v>2.8999999999999998E-3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</row>
    <row r="46" spans="1:13" ht="14.5" customHeight="1" x14ac:dyDescent="0.35">
      <c r="A46" s="4"/>
      <c r="B46" s="45" t="s">
        <v>163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</row>
    <row r="47" spans="1:13" x14ac:dyDescent="0.35">
      <c r="A47" s="5" t="s">
        <v>392</v>
      </c>
      <c r="B47" s="3" t="s">
        <v>164</v>
      </c>
      <c r="C47" s="3" t="s">
        <v>155</v>
      </c>
      <c r="D47" s="3" t="s">
        <v>165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35">
      <c r="A48" s="3">
        <v>1</v>
      </c>
      <c r="B48" s="2">
        <v>0.39650000000000002</v>
      </c>
      <c r="C48" s="2">
        <v>0.31909999999999999</v>
      </c>
      <c r="D48" s="2">
        <v>0.28449999999999998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35">
      <c r="A49" s="3">
        <v>2</v>
      </c>
      <c r="B49" s="2">
        <v>6.4600000000000005E-2</v>
      </c>
      <c r="C49" s="2">
        <v>5.1499999999999997E-2</v>
      </c>
      <c r="D49" s="2">
        <v>0.88390000000000002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5">
      <c r="A50" s="3">
        <v>3</v>
      </c>
      <c r="B50" s="2">
        <v>0.63180000000000003</v>
      </c>
      <c r="C50" s="2">
        <v>7.4999999999999997E-2</v>
      </c>
      <c r="D50" s="2">
        <v>0.29310000000000003</v>
      </c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35">
      <c r="A51" s="3">
        <v>4</v>
      </c>
      <c r="B51" s="2">
        <v>0.42849999999999999</v>
      </c>
      <c r="C51" s="2">
        <v>0.10879999999999999</v>
      </c>
      <c r="D51" s="2">
        <v>0.4627</v>
      </c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35">
      <c r="A52" s="3">
        <v>5</v>
      </c>
      <c r="B52" s="2">
        <v>0.88759999999999994</v>
      </c>
      <c r="C52" s="2">
        <v>9.3100000000000002E-2</v>
      </c>
      <c r="D52" s="2">
        <v>1.9300000000000001E-2</v>
      </c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35">
      <c r="A53" s="3">
        <v>6</v>
      </c>
      <c r="B53" s="2">
        <v>0.54139999999999999</v>
      </c>
      <c r="C53" s="2">
        <v>0.3886</v>
      </c>
      <c r="D53" s="2">
        <v>6.9900000000000004E-2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5">
      <c r="A54" s="3">
        <v>7</v>
      </c>
      <c r="B54" s="2">
        <v>0.76570000000000005</v>
      </c>
      <c r="C54" s="2">
        <v>0.23269999999999999</v>
      </c>
      <c r="D54" s="2">
        <v>1.6000000000000001E-3</v>
      </c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35">
      <c r="A55" s="3">
        <v>8</v>
      </c>
      <c r="B55" s="2">
        <v>1.6999999999999999E-3</v>
      </c>
      <c r="C55" s="2">
        <v>0.3019</v>
      </c>
      <c r="D55" s="2">
        <v>0.69630000000000003</v>
      </c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5">
      <c r="A56" s="3">
        <v>9</v>
      </c>
      <c r="B56" s="2">
        <v>0.87960000000000005</v>
      </c>
      <c r="C56" s="2">
        <v>4.1399999999999999E-2</v>
      </c>
      <c r="D56" s="2">
        <v>7.9000000000000001E-2</v>
      </c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35">
      <c r="A57" s="3">
        <v>10</v>
      </c>
      <c r="B57" s="2">
        <v>0.42109999999999997</v>
      </c>
      <c r="C57" s="2">
        <v>0.20860000000000001</v>
      </c>
      <c r="D57" s="2">
        <v>0.37030000000000002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5">
      <c r="A58" s="3">
        <v>11</v>
      </c>
      <c r="B58" s="2">
        <v>0.29289999999999999</v>
      </c>
      <c r="C58" s="2">
        <v>0.56630000000000003</v>
      </c>
      <c r="D58" s="2">
        <v>0.14080000000000001</v>
      </c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35">
      <c r="A59" s="3">
        <v>12</v>
      </c>
      <c r="B59" s="2">
        <v>0.30620000000000003</v>
      </c>
      <c r="C59" s="2">
        <v>0.29780000000000001</v>
      </c>
      <c r="D59" s="2">
        <v>0.39600000000000002</v>
      </c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3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</row>
    <row r="61" spans="1:13" ht="14.5" customHeight="1" x14ac:dyDescent="0.35">
      <c r="A61" s="4"/>
      <c r="B61" s="45" t="s">
        <v>166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</row>
    <row r="62" spans="1:13" x14ac:dyDescent="0.35">
      <c r="A62" s="5" t="s">
        <v>392</v>
      </c>
      <c r="B62" s="3" t="s">
        <v>167</v>
      </c>
      <c r="C62" s="3" t="s">
        <v>155</v>
      </c>
      <c r="D62" s="3" t="s">
        <v>168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5">
      <c r="A63" s="3">
        <v>1</v>
      </c>
      <c r="B63" s="2">
        <v>0.5161</v>
      </c>
      <c r="C63" s="2">
        <v>8.6300000000000002E-2</v>
      </c>
      <c r="D63" s="2">
        <v>0.39760000000000001</v>
      </c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35">
      <c r="A64" s="3">
        <v>2</v>
      </c>
      <c r="B64" s="2">
        <v>0.91110000000000002</v>
      </c>
      <c r="C64" s="2">
        <v>2.0299999999999999E-2</v>
      </c>
      <c r="D64" s="2">
        <v>6.8500000000000005E-2</v>
      </c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35">
      <c r="A65" s="3">
        <v>3</v>
      </c>
      <c r="B65" s="2">
        <v>0.23380000000000001</v>
      </c>
      <c r="C65" s="2">
        <v>3.4000000000000002E-2</v>
      </c>
      <c r="D65" s="2">
        <v>0.73209999999999997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5">
      <c r="A66" s="3">
        <v>4</v>
      </c>
      <c r="B66" s="2">
        <v>0.92920000000000003</v>
      </c>
      <c r="C66" s="2">
        <v>2.9100000000000001E-2</v>
      </c>
      <c r="D66" s="2">
        <v>4.1700000000000001E-2</v>
      </c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35">
      <c r="A67" s="3">
        <v>5</v>
      </c>
      <c r="B67" s="2">
        <v>0.36359999999999998</v>
      </c>
      <c r="C67" s="2">
        <v>1.67E-2</v>
      </c>
      <c r="D67" s="2">
        <v>0.61980000000000002</v>
      </c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35">
      <c r="A68" s="3">
        <v>6</v>
      </c>
      <c r="B68" s="2">
        <v>0.87090000000000001</v>
      </c>
      <c r="C68" s="2">
        <v>0.12770000000000001</v>
      </c>
      <c r="D68" s="2">
        <v>1.4E-3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5">
      <c r="A69" s="3">
        <v>7</v>
      </c>
      <c r="B69" s="2">
        <v>1.67E-2</v>
      </c>
      <c r="C69" s="2">
        <v>0.25609999999999999</v>
      </c>
      <c r="D69" s="2">
        <v>0.72719999999999996</v>
      </c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35">
      <c r="A70" s="3">
        <v>8</v>
      </c>
      <c r="B70" s="2">
        <v>0.87150000000000005</v>
      </c>
      <c r="C70" s="2">
        <v>0.12670000000000001</v>
      </c>
      <c r="D70" s="2">
        <v>1.9E-3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5">
      <c r="A71" s="3">
        <v>9</v>
      </c>
      <c r="B71" s="2">
        <v>0.21199999999999999</v>
      </c>
      <c r="C71" s="2">
        <v>0.1048</v>
      </c>
      <c r="D71" s="2">
        <v>0.68310000000000004</v>
      </c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35">
      <c r="A72" s="3">
        <v>10</v>
      </c>
      <c r="B72" s="2">
        <v>0.81140000000000001</v>
      </c>
      <c r="C72" s="2">
        <v>8.2199999999999995E-2</v>
      </c>
      <c r="D72" s="2">
        <v>0.10639999999999999</v>
      </c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5">
      <c r="A73" s="3">
        <v>11</v>
      </c>
      <c r="B73" s="2">
        <v>0.28110000000000002</v>
      </c>
      <c r="C73" s="2">
        <v>0.28739999999999999</v>
      </c>
      <c r="D73" s="2">
        <v>0.43159999999999998</v>
      </c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35">
      <c r="A74" s="3">
        <v>12</v>
      </c>
      <c r="B74" s="2">
        <v>0.1832</v>
      </c>
      <c r="C74" s="2">
        <v>0.54759999999999998</v>
      </c>
      <c r="D74" s="2">
        <v>0.26919999999999999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</row>
    <row r="76" spans="1:13" ht="14.5" customHeight="1" x14ac:dyDescent="0.35">
      <c r="A76" s="4"/>
      <c r="B76" s="45" t="s">
        <v>169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</row>
    <row r="77" spans="1:13" ht="29" x14ac:dyDescent="0.35">
      <c r="A77" s="5" t="s">
        <v>392</v>
      </c>
      <c r="B77" s="3" t="s">
        <v>170</v>
      </c>
      <c r="C77" s="3" t="s">
        <v>155</v>
      </c>
      <c r="D77" s="3" t="s">
        <v>171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5">
      <c r="A78" s="3">
        <v>1</v>
      </c>
      <c r="B78" s="2">
        <v>0.4889</v>
      </c>
      <c r="C78" s="2">
        <v>0.1265</v>
      </c>
      <c r="D78" s="2">
        <v>0.3846</v>
      </c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35">
      <c r="A79" s="3">
        <v>2</v>
      </c>
      <c r="B79" s="2">
        <v>0.96779999999999999</v>
      </c>
      <c r="C79" s="2">
        <v>5.0000000000000001E-3</v>
      </c>
      <c r="D79" s="2">
        <v>2.7199999999999998E-2</v>
      </c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5">
      <c r="A80" s="3">
        <v>3</v>
      </c>
      <c r="B80" s="2">
        <v>0.23519999999999999</v>
      </c>
      <c r="C80" s="2">
        <v>2.9999999999999997E-4</v>
      </c>
      <c r="D80" s="2">
        <v>0.76449999999999996</v>
      </c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35">
      <c r="A81" s="3">
        <v>4</v>
      </c>
      <c r="B81" s="2">
        <v>0.46820000000000001</v>
      </c>
      <c r="C81" s="2">
        <v>0.12</v>
      </c>
      <c r="D81" s="2">
        <v>0.4118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5">
      <c r="A82" s="3">
        <v>5</v>
      </c>
      <c r="B82" s="2">
        <v>0.26290000000000002</v>
      </c>
      <c r="C82" s="2">
        <v>2.0000000000000001E-4</v>
      </c>
      <c r="D82" s="2">
        <v>0.7369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5">
      <c r="A83" s="3">
        <v>6</v>
      </c>
      <c r="B83" s="2">
        <v>0.49619999999999997</v>
      </c>
      <c r="C83" s="2">
        <v>0.16930000000000001</v>
      </c>
      <c r="D83" s="2">
        <v>0.33450000000000002</v>
      </c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5">
      <c r="A84" s="3">
        <v>7</v>
      </c>
      <c r="B84" s="2">
        <v>5.4300000000000001E-2</v>
      </c>
      <c r="C84" s="2">
        <v>9.8000000000000004E-2</v>
      </c>
      <c r="D84" s="2">
        <v>0.84770000000000001</v>
      </c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5">
      <c r="A85" s="3">
        <v>8</v>
      </c>
      <c r="B85" s="2">
        <v>0.84189999999999998</v>
      </c>
      <c r="C85" s="2">
        <v>0.1258</v>
      </c>
      <c r="D85" s="2">
        <v>3.2199999999999999E-2</v>
      </c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35">
      <c r="A86" s="3">
        <v>9</v>
      </c>
      <c r="B86" s="2">
        <v>0.34339999999999998</v>
      </c>
      <c r="C86" s="2">
        <v>0.24879999999999999</v>
      </c>
      <c r="D86" s="2">
        <v>0.4078</v>
      </c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5">
      <c r="A87" s="3">
        <v>10</v>
      </c>
      <c r="B87" s="2">
        <v>0.56259999999999999</v>
      </c>
      <c r="C87" s="2">
        <v>0.1007</v>
      </c>
      <c r="D87" s="2">
        <v>0.33679999999999999</v>
      </c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35">
      <c r="A88" s="3">
        <v>11</v>
      </c>
      <c r="B88" s="2">
        <v>1.89E-2</v>
      </c>
      <c r="C88" s="2">
        <v>0.53949999999999998</v>
      </c>
      <c r="D88" s="2">
        <v>0.4415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5">
      <c r="A89" s="3">
        <v>12</v>
      </c>
      <c r="B89" s="2">
        <v>0.1578</v>
      </c>
      <c r="C89" s="2">
        <v>0.36670000000000003</v>
      </c>
      <c r="D89" s="2">
        <v>0.47549999999999998</v>
      </c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3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</row>
    <row r="91" spans="1:13" ht="14.5" customHeight="1" x14ac:dyDescent="0.35">
      <c r="A91" s="4"/>
      <c r="B91" s="45" t="s">
        <v>172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</row>
    <row r="92" spans="1:13" ht="29" x14ac:dyDescent="0.35">
      <c r="A92" s="5" t="s">
        <v>392</v>
      </c>
      <c r="B92" s="3" t="s">
        <v>173</v>
      </c>
      <c r="C92" s="3" t="s">
        <v>155</v>
      </c>
      <c r="D92" s="3" t="s">
        <v>174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5">
      <c r="A93" s="3">
        <v>1</v>
      </c>
      <c r="B93" s="2">
        <v>0.71709999999999996</v>
      </c>
      <c r="C93" s="2">
        <v>9.5399999999999999E-2</v>
      </c>
      <c r="D93" s="2">
        <v>0.1875</v>
      </c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35">
      <c r="A94" s="3">
        <v>2</v>
      </c>
      <c r="B94" s="2">
        <v>0.25659999999999999</v>
      </c>
      <c r="C94" s="2">
        <v>6.7299999999999999E-2</v>
      </c>
      <c r="D94" s="2">
        <v>0.67610000000000003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5">
      <c r="A95" s="3">
        <v>3</v>
      </c>
      <c r="B95" s="2">
        <v>0.87849999999999995</v>
      </c>
      <c r="C95" s="2">
        <v>2.7400000000000001E-2</v>
      </c>
      <c r="D95" s="2">
        <v>9.4100000000000003E-2</v>
      </c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35">
      <c r="A96" s="3">
        <v>4</v>
      </c>
      <c r="B96" s="2">
        <v>0.50370000000000004</v>
      </c>
      <c r="C96" s="2">
        <v>2.8999999999999998E-3</v>
      </c>
      <c r="D96" s="2">
        <v>0.49340000000000001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5">
      <c r="A97" s="3">
        <v>5</v>
      </c>
      <c r="B97" s="2">
        <v>0.96970000000000001</v>
      </c>
      <c r="C97" s="2">
        <v>2.6599999999999999E-2</v>
      </c>
      <c r="D97" s="2">
        <v>3.7000000000000002E-3</v>
      </c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35">
      <c r="A98" s="3">
        <v>6</v>
      </c>
      <c r="B98" s="2">
        <v>0.50719999999999998</v>
      </c>
      <c r="C98" s="2">
        <v>0.2671</v>
      </c>
      <c r="D98" s="2">
        <v>0.22570000000000001</v>
      </c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35">
      <c r="A99" s="3">
        <v>7</v>
      </c>
      <c r="B99" s="2">
        <v>0.93710000000000004</v>
      </c>
      <c r="C99" s="2">
        <v>6.0999999999999999E-2</v>
      </c>
      <c r="D99" s="2">
        <v>1.9E-3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5">
      <c r="A100" s="3">
        <v>8</v>
      </c>
      <c r="B100" s="2">
        <v>6.3600000000000004E-2</v>
      </c>
      <c r="C100" s="2">
        <v>0.29720000000000002</v>
      </c>
      <c r="D100" s="2">
        <v>0.63919999999999999</v>
      </c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35">
      <c r="A101" s="3">
        <v>9</v>
      </c>
      <c r="B101" s="2">
        <v>0.86170000000000002</v>
      </c>
      <c r="C101" s="2">
        <v>0.10630000000000001</v>
      </c>
      <c r="D101" s="2">
        <v>3.2000000000000001E-2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5">
      <c r="A102" s="3">
        <v>10</v>
      </c>
      <c r="B102" s="2">
        <v>0.2515</v>
      </c>
      <c r="C102" s="2">
        <v>5.28E-2</v>
      </c>
      <c r="D102" s="2">
        <v>0.69569999999999999</v>
      </c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35">
      <c r="A103" s="3">
        <v>11</v>
      </c>
      <c r="B103" s="2">
        <v>0.21820000000000001</v>
      </c>
      <c r="C103" s="2">
        <v>0.70020000000000004</v>
      </c>
      <c r="D103" s="2">
        <v>8.1500000000000003E-2</v>
      </c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5">
      <c r="A104" s="3">
        <v>12</v>
      </c>
      <c r="B104" s="2">
        <v>0.60560000000000003</v>
      </c>
      <c r="C104" s="2">
        <v>0.20419999999999999</v>
      </c>
      <c r="D104" s="2">
        <v>0.19020000000000001</v>
      </c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3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</row>
    <row r="106" spans="1:13" ht="14.5" customHeight="1" x14ac:dyDescent="0.35">
      <c r="A106" s="4"/>
      <c r="B106" s="45" t="s">
        <v>175</v>
      </c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</row>
    <row r="107" spans="1:13" ht="29" x14ac:dyDescent="0.35">
      <c r="A107" s="5" t="s">
        <v>392</v>
      </c>
      <c r="B107" s="3" t="s">
        <v>176</v>
      </c>
      <c r="C107" s="3" t="s">
        <v>155</v>
      </c>
      <c r="D107" s="3" t="s">
        <v>177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5">
      <c r="A108" s="3">
        <v>1</v>
      </c>
      <c r="B108" s="2">
        <v>0.52190000000000003</v>
      </c>
      <c r="C108" s="2">
        <v>0.39989999999999998</v>
      </c>
      <c r="D108" s="2">
        <v>7.8200000000000006E-2</v>
      </c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35">
      <c r="A109" s="3">
        <v>2</v>
      </c>
      <c r="B109" s="2">
        <v>0.90239999999999998</v>
      </c>
      <c r="C109" s="2">
        <v>5.7200000000000001E-2</v>
      </c>
      <c r="D109" s="2">
        <v>4.0399999999999998E-2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5">
      <c r="A110" s="3">
        <v>3</v>
      </c>
      <c r="B110" s="2">
        <v>0.69420000000000004</v>
      </c>
      <c r="C110" s="2">
        <v>7.3599999999999999E-2</v>
      </c>
      <c r="D110" s="2">
        <v>0.2321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5">
      <c r="A111" s="3">
        <v>4</v>
      </c>
      <c r="B111" s="2">
        <v>0.57079999999999997</v>
      </c>
      <c r="C111" s="2">
        <v>0.11509999999999999</v>
      </c>
      <c r="D111" s="2">
        <v>0.31409999999999999</v>
      </c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35">
      <c r="A112" s="3">
        <v>5</v>
      </c>
      <c r="B112" s="2">
        <v>0.3745</v>
      </c>
      <c r="C112" s="2">
        <v>0.27979999999999999</v>
      </c>
      <c r="D112" s="2">
        <v>0.34570000000000001</v>
      </c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35">
      <c r="A113" s="3">
        <v>6</v>
      </c>
      <c r="B113" s="2">
        <v>0.26650000000000001</v>
      </c>
      <c r="C113" s="2">
        <v>0.62539999999999996</v>
      </c>
      <c r="D113" s="2">
        <v>0.1081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5">
      <c r="A114" s="3">
        <v>7</v>
      </c>
      <c r="B114" s="2">
        <v>0.2321</v>
      </c>
      <c r="C114" s="2">
        <v>0.57450000000000001</v>
      </c>
      <c r="D114" s="2">
        <v>0.19339999999999999</v>
      </c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35">
      <c r="A115" s="3">
        <v>8</v>
      </c>
      <c r="B115" s="2">
        <v>0.4899</v>
      </c>
      <c r="C115" s="2">
        <v>0.50939999999999996</v>
      </c>
      <c r="D115" s="2">
        <v>5.9999999999999995E-4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5">
      <c r="A116" s="3">
        <v>9</v>
      </c>
      <c r="B116" s="2">
        <v>0.22370000000000001</v>
      </c>
      <c r="C116" s="2">
        <v>0.52910000000000001</v>
      </c>
      <c r="D116" s="2">
        <v>0.2472</v>
      </c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35">
      <c r="A117" s="3">
        <v>10</v>
      </c>
      <c r="B117" s="2">
        <v>0.41189999999999999</v>
      </c>
      <c r="C117" s="2">
        <v>8.2900000000000001E-2</v>
      </c>
      <c r="D117" s="2">
        <v>0.50509999999999999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5">
      <c r="A118" s="3">
        <v>11</v>
      </c>
      <c r="B118" s="2">
        <v>0.14710000000000001</v>
      </c>
      <c r="C118" s="2">
        <v>0.85219999999999996</v>
      </c>
      <c r="D118" s="2">
        <v>6.9999999999999999E-4</v>
      </c>
      <c r="E118" s="4"/>
      <c r="F118" s="4"/>
      <c r="G118" s="4"/>
      <c r="H118" s="4"/>
      <c r="I118" s="4"/>
      <c r="J118" s="4"/>
      <c r="K118" s="4"/>
      <c r="L118" s="4"/>
      <c r="M118" s="4"/>
    </row>
    <row r="119" spans="1:13" x14ac:dyDescent="0.35">
      <c r="A119" s="3">
        <v>12</v>
      </c>
      <c r="B119" s="2">
        <v>0.90920000000000001</v>
      </c>
      <c r="C119" s="2">
        <v>3.3799999999999997E-2</v>
      </c>
      <c r="D119" s="2">
        <v>5.7000000000000002E-2</v>
      </c>
      <c r="E119" s="4"/>
      <c r="F119" s="4"/>
      <c r="G119" s="4"/>
      <c r="H119" s="4"/>
      <c r="I119" s="4"/>
      <c r="J119" s="4"/>
      <c r="K119" s="4"/>
      <c r="L119" s="4"/>
      <c r="M119" s="4"/>
    </row>
    <row r="120" spans="1:13" x14ac:dyDescent="0.3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</row>
    <row r="121" spans="1:13" ht="14.5" customHeight="1" x14ac:dyDescent="0.35">
      <c r="A121" s="4"/>
      <c r="B121" s="45" t="s">
        <v>178</v>
      </c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</row>
    <row r="122" spans="1:13" ht="29" x14ac:dyDescent="0.35">
      <c r="A122" s="5" t="s">
        <v>392</v>
      </c>
      <c r="B122" s="3" t="s">
        <v>179</v>
      </c>
      <c r="C122" s="3" t="s">
        <v>155</v>
      </c>
      <c r="D122" s="3" t="s">
        <v>180</v>
      </c>
      <c r="E122" s="4"/>
      <c r="F122" s="4"/>
      <c r="G122" s="4"/>
      <c r="H122" s="4"/>
      <c r="I122" s="4"/>
      <c r="J122" s="4"/>
      <c r="K122" s="4"/>
      <c r="L122" s="4"/>
      <c r="M122" s="4"/>
    </row>
    <row r="123" spans="1:13" x14ac:dyDescent="0.35">
      <c r="A123" s="3">
        <v>1</v>
      </c>
      <c r="B123" s="2">
        <v>4.0000000000000002E-4</v>
      </c>
      <c r="C123" s="2">
        <v>5.5899999999999998E-2</v>
      </c>
      <c r="D123" s="2">
        <v>0.94369999999999998</v>
      </c>
      <c r="E123" s="4"/>
      <c r="F123" s="4"/>
      <c r="G123" s="4"/>
      <c r="H123" s="4"/>
      <c r="I123" s="4"/>
      <c r="J123" s="4"/>
      <c r="K123" s="4"/>
      <c r="L123" s="4"/>
      <c r="M123" s="4"/>
    </row>
    <row r="124" spans="1:13" x14ac:dyDescent="0.35">
      <c r="A124" s="3">
        <v>2</v>
      </c>
      <c r="B124" s="2">
        <v>7.3300000000000004E-2</v>
      </c>
      <c r="C124" s="2">
        <v>3.04E-2</v>
      </c>
      <c r="D124" s="2">
        <v>0.89629999999999999</v>
      </c>
      <c r="E124" s="4"/>
      <c r="F124" s="4"/>
      <c r="G124" s="4"/>
      <c r="H124" s="4"/>
      <c r="I124" s="4"/>
      <c r="J124" s="4"/>
      <c r="K124" s="4"/>
      <c r="L124" s="4"/>
      <c r="M124" s="4"/>
    </row>
    <row r="125" spans="1:13" x14ac:dyDescent="0.35">
      <c r="A125" s="3">
        <v>3</v>
      </c>
      <c r="B125" s="2">
        <v>0.13120000000000001</v>
      </c>
      <c r="C125" s="2">
        <v>2.0000000000000001E-4</v>
      </c>
      <c r="D125" s="2">
        <v>0.86860000000000004</v>
      </c>
      <c r="E125" s="4"/>
      <c r="F125" s="4"/>
      <c r="G125" s="4"/>
      <c r="H125" s="4"/>
      <c r="I125" s="4"/>
      <c r="J125" s="4"/>
      <c r="K125" s="4"/>
      <c r="L125" s="4"/>
      <c r="M125" s="4"/>
    </row>
    <row r="126" spans="1:13" x14ac:dyDescent="0.35">
      <c r="A126" s="3">
        <v>4</v>
      </c>
      <c r="B126" s="2">
        <v>0.31730000000000003</v>
      </c>
      <c r="C126" s="2">
        <v>1.17E-2</v>
      </c>
      <c r="D126" s="2">
        <v>0.67100000000000004</v>
      </c>
      <c r="E126" s="4"/>
      <c r="F126" s="4"/>
      <c r="G126" s="4"/>
      <c r="H126" s="4"/>
      <c r="I126" s="4"/>
      <c r="J126" s="4"/>
      <c r="K126" s="4"/>
      <c r="L126" s="4"/>
      <c r="M126" s="4"/>
    </row>
    <row r="127" spans="1:13" x14ac:dyDescent="0.35">
      <c r="A127" s="3">
        <v>5</v>
      </c>
      <c r="B127" s="2">
        <v>0.76759999999999995</v>
      </c>
      <c r="C127" s="2">
        <v>0.13070000000000001</v>
      </c>
      <c r="D127" s="2">
        <v>0.1017</v>
      </c>
      <c r="E127" s="4"/>
      <c r="F127" s="4"/>
      <c r="G127" s="4"/>
      <c r="H127" s="4"/>
      <c r="I127" s="4"/>
      <c r="J127" s="4"/>
      <c r="K127" s="4"/>
      <c r="L127" s="4"/>
      <c r="M127" s="4"/>
    </row>
    <row r="128" spans="1:13" x14ac:dyDescent="0.35">
      <c r="A128" s="3">
        <v>6</v>
      </c>
      <c r="B128" s="2">
        <v>0.53739999999999999</v>
      </c>
      <c r="C128" s="2">
        <v>0.28910000000000002</v>
      </c>
      <c r="D128" s="2">
        <v>0.17349999999999999</v>
      </c>
      <c r="E128" s="4"/>
      <c r="F128" s="4"/>
      <c r="G128" s="4"/>
      <c r="H128" s="4"/>
      <c r="I128" s="4"/>
      <c r="J128" s="4"/>
      <c r="K128" s="4"/>
      <c r="L128" s="4"/>
      <c r="M128" s="4"/>
    </row>
    <row r="129" spans="1:13" x14ac:dyDescent="0.35">
      <c r="A129" s="3">
        <v>7</v>
      </c>
      <c r="B129" s="2">
        <v>0.13489999999999999</v>
      </c>
      <c r="C129" s="2">
        <v>0.28870000000000001</v>
      </c>
      <c r="D129" s="2">
        <v>0.57640000000000002</v>
      </c>
      <c r="E129" s="4"/>
      <c r="F129" s="4"/>
      <c r="G129" s="4"/>
      <c r="H129" s="4"/>
      <c r="I129" s="4"/>
      <c r="J129" s="4"/>
      <c r="K129" s="4"/>
      <c r="L129" s="4"/>
      <c r="M129" s="4"/>
    </row>
    <row r="130" spans="1:13" x14ac:dyDescent="0.35">
      <c r="A130" s="3">
        <v>8</v>
      </c>
      <c r="B130" s="2">
        <v>7.8600000000000003E-2</v>
      </c>
      <c r="C130" s="2">
        <v>8.0699999999999994E-2</v>
      </c>
      <c r="D130" s="2">
        <v>0.84060000000000001</v>
      </c>
      <c r="E130" s="4"/>
      <c r="F130" s="4"/>
      <c r="G130" s="4"/>
      <c r="H130" s="4"/>
      <c r="I130" s="4"/>
      <c r="J130" s="4"/>
      <c r="K130" s="4"/>
      <c r="L130" s="4"/>
      <c r="M130" s="4"/>
    </row>
    <row r="131" spans="1:13" x14ac:dyDescent="0.35">
      <c r="A131" s="3">
        <v>9</v>
      </c>
      <c r="B131" s="2">
        <v>0.63829999999999998</v>
      </c>
      <c r="C131" s="2">
        <v>5.57E-2</v>
      </c>
      <c r="D131" s="2">
        <v>0.30599999999999999</v>
      </c>
      <c r="E131" s="4"/>
      <c r="F131" s="4"/>
      <c r="G131" s="4"/>
      <c r="H131" s="4"/>
      <c r="I131" s="4"/>
      <c r="J131" s="4"/>
      <c r="K131" s="4"/>
      <c r="L131" s="4"/>
      <c r="M131" s="4"/>
    </row>
    <row r="132" spans="1:13" x14ac:dyDescent="0.35">
      <c r="A132" s="3">
        <v>10</v>
      </c>
      <c r="B132" s="2">
        <v>0.49209999999999998</v>
      </c>
      <c r="C132" s="2">
        <v>8.8200000000000001E-2</v>
      </c>
      <c r="D132" s="2">
        <v>0.41970000000000002</v>
      </c>
      <c r="E132" s="4"/>
      <c r="F132" s="4"/>
      <c r="G132" s="4"/>
      <c r="H132" s="4"/>
      <c r="I132" s="4"/>
      <c r="J132" s="4"/>
      <c r="K132" s="4"/>
      <c r="L132" s="4"/>
      <c r="M132" s="4"/>
    </row>
    <row r="133" spans="1:13" x14ac:dyDescent="0.35">
      <c r="A133" s="3">
        <v>11</v>
      </c>
      <c r="B133" s="2">
        <v>0.16520000000000001</v>
      </c>
      <c r="C133" s="2">
        <v>0.5131</v>
      </c>
      <c r="D133" s="2">
        <v>0.32169999999999999</v>
      </c>
      <c r="E133" s="4"/>
      <c r="F133" s="4"/>
      <c r="G133" s="4"/>
      <c r="H133" s="4"/>
      <c r="I133" s="4"/>
      <c r="J133" s="4"/>
      <c r="K133" s="4"/>
      <c r="L133" s="4"/>
      <c r="M133" s="4"/>
    </row>
    <row r="134" spans="1:13" x14ac:dyDescent="0.35">
      <c r="A134" s="3">
        <v>12</v>
      </c>
      <c r="B134" s="2">
        <v>1.2999999999999999E-3</v>
      </c>
      <c r="C134" s="2">
        <v>9.69E-2</v>
      </c>
      <c r="D134" s="2">
        <v>0.90180000000000005</v>
      </c>
      <c r="E134" s="4"/>
      <c r="F134" s="4"/>
      <c r="G134" s="4"/>
      <c r="H134" s="4"/>
      <c r="I134" s="4"/>
      <c r="J134" s="4"/>
      <c r="K134" s="4"/>
      <c r="L134" s="4"/>
      <c r="M134" s="4"/>
    </row>
  </sheetData>
  <mergeCells count="17">
    <mergeCell ref="A90:M90"/>
    <mergeCell ref="A1:L1"/>
    <mergeCell ref="A15:M15"/>
    <mergeCell ref="B16:M16"/>
    <mergeCell ref="A30:M30"/>
    <mergeCell ref="B31:M31"/>
    <mergeCell ref="A45:M45"/>
    <mergeCell ref="B46:M46"/>
    <mergeCell ref="A60:M60"/>
    <mergeCell ref="B61:M61"/>
    <mergeCell ref="A75:M75"/>
    <mergeCell ref="B76:M76"/>
    <mergeCell ref="B91:M91"/>
    <mergeCell ref="A105:M105"/>
    <mergeCell ref="B106:M106"/>
    <mergeCell ref="A120:M120"/>
    <mergeCell ref="B121:M12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F437-4BA9-4908-95DD-5631FF6BB144}">
  <dimension ref="A1:G25"/>
  <sheetViews>
    <sheetView workbookViewId="0">
      <selection activeCell="J5" sqref="J5"/>
    </sheetView>
  </sheetViews>
  <sheetFormatPr baseColWidth="10" defaultRowHeight="14.5" x14ac:dyDescent="0.35"/>
  <sheetData>
    <row r="1" spans="1:7" x14ac:dyDescent="0.35">
      <c r="A1" s="5" t="s">
        <v>392</v>
      </c>
      <c r="B1" s="3" t="s">
        <v>396</v>
      </c>
      <c r="C1" s="3" t="s">
        <v>414</v>
      </c>
      <c r="D1" s="3" t="s">
        <v>394</v>
      </c>
      <c r="E1" s="3" t="s">
        <v>395</v>
      </c>
      <c r="F1" s="3" t="s">
        <v>397</v>
      </c>
      <c r="G1" s="3" t="s">
        <v>398</v>
      </c>
    </row>
    <row r="2" spans="1:7" x14ac:dyDescent="0.35">
      <c r="A2" s="47" t="s">
        <v>102</v>
      </c>
      <c r="B2" s="21">
        <v>-2.7099999999999999E-2</v>
      </c>
      <c r="C2" s="25">
        <v>0.48280000000000001</v>
      </c>
      <c r="D2" s="25">
        <v>0.22339999999999999</v>
      </c>
      <c r="E2" s="21">
        <v>-0.2535</v>
      </c>
      <c r="F2" s="22">
        <v>-0.68389999999999995</v>
      </c>
      <c r="G2" s="21">
        <v>0.25829999999999997</v>
      </c>
    </row>
    <row r="3" spans="1:7" x14ac:dyDescent="0.35">
      <c r="A3" s="47"/>
      <c r="B3" s="21">
        <v>-5.9700000000000003E-2</v>
      </c>
      <c r="C3" s="21">
        <v>1.4995000000000001</v>
      </c>
      <c r="D3" s="21">
        <v>1.369</v>
      </c>
      <c r="E3" s="21">
        <v>-1.1518999999999999</v>
      </c>
      <c r="F3" s="21">
        <v>-2.1423999999999999</v>
      </c>
      <c r="G3" s="21">
        <v>1.1802999999999999</v>
      </c>
    </row>
    <row r="4" spans="1:7" x14ac:dyDescent="0.35">
      <c r="A4" s="47" t="s">
        <v>103</v>
      </c>
      <c r="B4" s="26">
        <v>3.1214</v>
      </c>
      <c r="C4" s="26">
        <v>1.9111</v>
      </c>
      <c r="D4" s="22">
        <v>-0.76119999999999999</v>
      </c>
      <c r="E4" s="22">
        <v>-1.6362000000000001</v>
      </c>
      <c r="F4" s="22">
        <v>-2.3589000000000002</v>
      </c>
      <c r="G4" s="21">
        <v>-0.27629999999999999</v>
      </c>
    </row>
    <row r="5" spans="1:7" x14ac:dyDescent="0.35">
      <c r="A5" s="47"/>
      <c r="B5" s="21">
        <v>9.1630000000000003</v>
      </c>
      <c r="C5" s="21">
        <v>5.3301999999999996</v>
      </c>
      <c r="D5" s="21">
        <v>-2.3489</v>
      </c>
      <c r="E5" s="21">
        <v>-2.9775</v>
      </c>
      <c r="F5" s="21">
        <v>-2.3494999999999999</v>
      </c>
      <c r="G5" s="21">
        <v>-0.75739999999999996</v>
      </c>
    </row>
    <row r="6" spans="1:7" x14ac:dyDescent="0.35">
      <c r="A6" s="47" t="s">
        <v>104</v>
      </c>
      <c r="B6" s="25">
        <v>0.26440000000000002</v>
      </c>
      <c r="C6" s="22">
        <v>-0.76329999999999998</v>
      </c>
      <c r="D6" s="21">
        <v>-0.10059999999999999</v>
      </c>
      <c r="E6" s="21">
        <v>-0.1656</v>
      </c>
      <c r="F6" s="26">
        <v>0.441</v>
      </c>
      <c r="G6" s="21">
        <v>0.3241</v>
      </c>
    </row>
    <row r="7" spans="1:7" x14ac:dyDescent="0.35">
      <c r="A7" s="47"/>
      <c r="B7" s="21">
        <v>0.75719999999999998</v>
      </c>
      <c r="C7" s="21">
        <v>-1.81</v>
      </c>
      <c r="D7" s="21">
        <v>-0.63329999999999997</v>
      </c>
      <c r="E7" s="21">
        <v>-0.85909999999999997</v>
      </c>
      <c r="F7" s="21">
        <v>2.2250999999999999</v>
      </c>
      <c r="G7" s="21">
        <v>1.5559000000000001</v>
      </c>
    </row>
    <row r="8" spans="1:7" x14ac:dyDescent="0.35">
      <c r="A8" s="47" t="s">
        <v>105</v>
      </c>
      <c r="B8" s="25">
        <v>0.32719999999999999</v>
      </c>
      <c r="C8" s="26">
        <v>0.83</v>
      </c>
      <c r="D8" s="25">
        <v>0.25040000000000001</v>
      </c>
      <c r="E8" s="21">
        <v>-0.21329999999999999</v>
      </c>
      <c r="F8" s="22">
        <v>-0.68259999999999998</v>
      </c>
      <c r="G8" s="21">
        <v>-0.51180000000000003</v>
      </c>
    </row>
    <row r="9" spans="1:7" x14ac:dyDescent="0.35">
      <c r="A9" s="47"/>
      <c r="B9" s="21">
        <v>0.72309999999999997</v>
      </c>
      <c r="C9" s="21">
        <v>2.4967999999999999</v>
      </c>
      <c r="D9" s="21">
        <v>1.3976999999999999</v>
      </c>
      <c r="E9" s="21">
        <v>-0.88460000000000005</v>
      </c>
      <c r="F9" s="21">
        <v>-1.9357</v>
      </c>
      <c r="G9" s="21">
        <v>-1.5972999999999999</v>
      </c>
    </row>
    <row r="10" spans="1:7" x14ac:dyDescent="0.35">
      <c r="A10" s="47" t="s">
        <v>106</v>
      </c>
      <c r="B10" s="21">
        <v>-0.13589999999999999</v>
      </c>
      <c r="C10" s="21">
        <v>-2.0354999999999999</v>
      </c>
      <c r="D10" s="25">
        <v>0.29060000000000002</v>
      </c>
      <c r="E10" s="26">
        <v>1.3050999999999999</v>
      </c>
      <c r="F10" s="26">
        <v>1.5587</v>
      </c>
      <c r="G10" s="21">
        <v>-0.9829</v>
      </c>
    </row>
    <row r="11" spans="1:7" x14ac:dyDescent="0.35">
      <c r="A11" s="47"/>
      <c r="B11" s="21">
        <v>-0.17280000000000001</v>
      </c>
      <c r="C11" s="21">
        <v>-1.21</v>
      </c>
      <c r="D11" s="21">
        <v>0.65469999999999995</v>
      </c>
      <c r="E11" s="21">
        <v>3.0169999999999999</v>
      </c>
      <c r="F11" s="21">
        <v>3.5388000000000002</v>
      </c>
      <c r="G11" s="21">
        <v>-1.0006999999999999</v>
      </c>
    </row>
    <row r="12" spans="1:7" x14ac:dyDescent="0.35">
      <c r="A12" s="47" t="s">
        <v>107</v>
      </c>
      <c r="B12" s="25">
        <v>0.2601</v>
      </c>
      <c r="C12" s="25">
        <v>0.59119999999999995</v>
      </c>
      <c r="D12" s="22">
        <v>-0.40089999999999998</v>
      </c>
      <c r="E12" s="25">
        <v>8.5999999999999993E-2</v>
      </c>
      <c r="F12" s="21">
        <v>-0.49080000000000001</v>
      </c>
      <c r="G12" s="21">
        <v>-4.5499999999999999E-2</v>
      </c>
    </row>
    <row r="13" spans="1:7" x14ac:dyDescent="0.35">
      <c r="A13" s="47"/>
      <c r="B13" s="21">
        <v>0.63780000000000003</v>
      </c>
      <c r="C13" s="21">
        <v>1.7593000000000001</v>
      </c>
      <c r="D13" s="21">
        <v>-2.0335000000000001</v>
      </c>
      <c r="E13" s="21">
        <v>0.39019999999999999</v>
      </c>
      <c r="F13" s="21">
        <v>-1.5132000000000001</v>
      </c>
      <c r="G13" s="21">
        <v>-0.16089999999999999</v>
      </c>
    </row>
    <row r="14" spans="1:7" x14ac:dyDescent="0.35">
      <c r="A14" s="47" t="s">
        <v>108</v>
      </c>
      <c r="B14" s="21">
        <v>-1.6914</v>
      </c>
      <c r="C14" s="21">
        <v>-1.016</v>
      </c>
      <c r="D14" s="25">
        <v>0.39839999999999998</v>
      </c>
      <c r="E14" s="25">
        <v>0.53139999999999998</v>
      </c>
      <c r="F14" s="26">
        <v>0.92290000000000005</v>
      </c>
      <c r="G14" s="36">
        <v>0.85470000000000002</v>
      </c>
    </row>
    <row r="15" spans="1:7" x14ac:dyDescent="0.35">
      <c r="A15" s="47"/>
      <c r="B15" s="21">
        <v>-1.0123</v>
      </c>
      <c r="C15" s="21">
        <v>-1.1900999999999999</v>
      </c>
      <c r="D15" s="21">
        <v>0.99760000000000004</v>
      </c>
      <c r="E15" s="21">
        <v>1.2877000000000001</v>
      </c>
      <c r="F15" s="21">
        <v>2.1930999999999998</v>
      </c>
      <c r="G15" s="21">
        <v>1.9749000000000001</v>
      </c>
    </row>
    <row r="16" spans="1:7" x14ac:dyDescent="0.35">
      <c r="A16" s="47" t="s">
        <v>109</v>
      </c>
      <c r="B16" s="26">
        <v>2.2132999999999998</v>
      </c>
      <c r="C16" s="26">
        <v>1.8516999999999999</v>
      </c>
      <c r="D16" s="21">
        <v>-8.3799999999999999E-2</v>
      </c>
      <c r="E16" s="22">
        <v>-1.8001</v>
      </c>
      <c r="F16" s="22">
        <v>-1.9079999999999999</v>
      </c>
      <c r="G16" s="21">
        <v>-0.27310000000000001</v>
      </c>
    </row>
    <row r="17" spans="1:7" x14ac:dyDescent="0.35">
      <c r="A17" s="47"/>
      <c r="B17" s="21">
        <v>5.4676</v>
      </c>
      <c r="C17" s="21">
        <v>4.5679999999999996</v>
      </c>
      <c r="D17" s="21">
        <v>-0.24179999999999999</v>
      </c>
      <c r="E17" s="21">
        <v>-2.0602999999999998</v>
      </c>
      <c r="F17" s="21">
        <v>-1.75</v>
      </c>
      <c r="G17" s="21">
        <v>-0.54420000000000002</v>
      </c>
    </row>
    <row r="18" spans="1:7" x14ac:dyDescent="0.35">
      <c r="A18" s="47" t="s">
        <v>110</v>
      </c>
      <c r="B18" s="22">
        <v>-2.8885000000000001</v>
      </c>
      <c r="C18" s="21">
        <v>-2.0592000000000001</v>
      </c>
      <c r="D18" s="21">
        <v>0.2001</v>
      </c>
      <c r="E18" s="26">
        <v>1.7354000000000001</v>
      </c>
      <c r="F18" s="26">
        <v>2.4815</v>
      </c>
      <c r="G18" s="21">
        <v>0.53069999999999995</v>
      </c>
    </row>
    <row r="19" spans="1:7" x14ac:dyDescent="0.35">
      <c r="A19" s="47"/>
      <c r="B19" s="21">
        <v>-3.3971</v>
      </c>
      <c r="C19" s="21">
        <v>-0.96709999999999996</v>
      </c>
      <c r="D19" s="21">
        <v>0.35849999999999999</v>
      </c>
      <c r="E19" s="21">
        <v>3.5232000000000001</v>
      </c>
      <c r="F19" s="21">
        <v>5.0548000000000002</v>
      </c>
      <c r="G19" s="21">
        <v>0.82620000000000005</v>
      </c>
    </row>
    <row r="20" spans="1:7" x14ac:dyDescent="0.35">
      <c r="A20" s="47" t="s">
        <v>111</v>
      </c>
      <c r="B20" s="21">
        <v>-1.8303</v>
      </c>
      <c r="C20" s="21">
        <v>-0.55349999999999999</v>
      </c>
      <c r="D20" s="21">
        <v>0.44359999999999999</v>
      </c>
      <c r="E20" s="26">
        <v>1.387</v>
      </c>
      <c r="F20" s="26">
        <v>1.2789999999999999</v>
      </c>
      <c r="G20" s="21">
        <v>-0.72560000000000002</v>
      </c>
    </row>
    <row r="21" spans="1:7" x14ac:dyDescent="0.35">
      <c r="A21" s="47"/>
      <c r="B21" s="21">
        <v>-1.0934999999999999</v>
      </c>
      <c r="C21" s="21">
        <v>-0.61850000000000005</v>
      </c>
      <c r="D21" s="21">
        <v>1.0189999999999999</v>
      </c>
      <c r="E21" s="21">
        <v>3.2793000000000001</v>
      </c>
      <c r="F21" s="21">
        <v>2.8614999999999999</v>
      </c>
      <c r="G21" s="21">
        <v>-0.99339999999999995</v>
      </c>
    </row>
    <row r="22" spans="1:7" x14ac:dyDescent="0.35">
      <c r="A22" s="47" t="s">
        <v>112</v>
      </c>
      <c r="B22" s="21">
        <v>-0.52980000000000005</v>
      </c>
      <c r="C22" s="25">
        <v>6.1699999999999998E-2</v>
      </c>
      <c r="D22" s="25">
        <v>0.1817</v>
      </c>
      <c r="E22" s="21">
        <v>-1.1900000000000001E-2</v>
      </c>
      <c r="F22" s="25">
        <v>0.15140000000000001</v>
      </c>
      <c r="G22" s="21">
        <v>0.14680000000000001</v>
      </c>
    </row>
    <row r="23" spans="1:7" x14ac:dyDescent="0.35">
      <c r="A23" s="47"/>
      <c r="B23" s="21">
        <v>-0.66180000000000005</v>
      </c>
      <c r="C23" s="21">
        <v>0.13589999999999999</v>
      </c>
      <c r="D23" s="21">
        <v>0.70930000000000004</v>
      </c>
      <c r="E23" s="21">
        <v>-3.6900000000000002E-2</v>
      </c>
      <c r="F23" s="21">
        <v>0.44209999999999999</v>
      </c>
      <c r="G23" s="21">
        <v>0.376</v>
      </c>
    </row>
    <row r="24" spans="1:7" x14ac:dyDescent="0.35">
      <c r="A24" s="47" t="s">
        <v>113</v>
      </c>
      <c r="B24" s="26">
        <v>0.91669999999999996</v>
      </c>
      <c r="C24" s="25">
        <v>0.69910000000000005</v>
      </c>
      <c r="D24" s="22">
        <v>-0.64159999999999995</v>
      </c>
      <c r="E24" s="21">
        <v>-0.96430000000000005</v>
      </c>
      <c r="F24" s="21">
        <v>-0.71040000000000003</v>
      </c>
      <c r="G24" s="36">
        <v>0.70050000000000001</v>
      </c>
    </row>
    <row r="25" spans="1:7" x14ac:dyDescent="0.35">
      <c r="A25" s="47"/>
      <c r="B25" s="21">
        <v>2.1248999999999998</v>
      </c>
      <c r="C25" s="21">
        <v>1.7442</v>
      </c>
      <c r="D25" s="21">
        <v>-1.9228000000000001</v>
      </c>
      <c r="E25" s="21">
        <v>-1.8149</v>
      </c>
      <c r="F25" s="21">
        <v>-1.2369000000000001</v>
      </c>
      <c r="G25" s="21">
        <v>2.2273000000000001</v>
      </c>
    </row>
  </sheetData>
  <mergeCells count="12">
    <mergeCell ref="A2:A3"/>
    <mergeCell ref="A4:A5"/>
    <mergeCell ref="A6:A7"/>
    <mergeCell ref="A8:A9"/>
    <mergeCell ref="A10:A11"/>
    <mergeCell ref="A24:A25"/>
    <mergeCell ref="A12:A13"/>
    <mergeCell ref="A14:A15"/>
    <mergeCell ref="A16:A17"/>
    <mergeCell ref="A18:A19"/>
    <mergeCell ref="A20:A21"/>
    <mergeCell ref="A22:A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4BFF-E328-4BE5-8E9A-815970B56C64}">
  <dimension ref="A1:D13"/>
  <sheetViews>
    <sheetView topLeftCell="A5" workbookViewId="0">
      <selection activeCell="D6" sqref="D6"/>
    </sheetView>
  </sheetViews>
  <sheetFormatPr baseColWidth="10" defaultRowHeight="14.5" x14ac:dyDescent="0.35"/>
  <cols>
    <col min="3" max="3" width="33.81640625" customWidth="1"/>
    <col min="4" max="4" width="23.7265625" customWidth="1"/>
  </cols>
  <sheetData>
    <row r="1" spans="1:4" x14ac:dyDescent="0.35">
      <c r="A1" t="s">
        <v>392</v>
      </c>
      <c r="B1" t="s">
        <v>399</v>
      </c>
      <c r="C1" t="s">
        <v>400</v>
      </c>
      <c r="D1" t="s">
        <v>401</v>
      </c>
    </row>
    <row r="2" spans="1:4" ht="159.5" x14ac:dyDescent="0.35">
      <c r="A2">
        <v>1</v>
      </c>
      <c r="B2" t="s">
        <v>402</v>
      </c>
      <c r="C2" s="24" t="s">
        <v>444</v>
      </c>
      <c r="D2" s="24" t="s">
        <v>462</v>
      </c>
    </row>
    <row r="3" spans="1:4" ht="130.5" x14ac:dyDescent="0.35">
      <c r="A3">
        <v>2</v>
      </c>
      <c r="B3" t="s">
        <v>403</v>
      </c>
      <c r="C3" s="24" t="s">
        <v>415</v>
      </c>
      <c r="D3" s="24" t="s">
        <v>434</v>
      </c>
    </row>
    <row r="4" spans="1:4" ht="159.5" x14ac:dyDescent="0.35">
      <c r="A4">
        <v>3</v>
      </c>
      <c r="B4" t="s">
        <v>404</v>
      </c>
      <c r="C4" s="24" t="s">
        <v>432</v>
      </c>
      <c r="D4" s="24" t="s">
        <v>435</v>
      </c>
    </row>
    <row r="5" spans="1:4" ht="116" x14ac:dyDescent="0.35">
      <c r="A5">
        <v>4</v>
      </c>
      <c r="B5" t="s">
        <v>405</v>
      </c>
      <c r="C5" s="24" t="s">
        <v>416</v>
      </c>
      <c r="D5" s="24" t="s">
        <v>463</v>
      </c>
    </row>
    <row r="6" spans="1:4" ht="130.5" x14ac:dyDescent="0.35">
      <c r="A6">
        <v>5</v>
      </c>
      <c r="B6" t="s">
        <v>406</v>
      </c>
      <c r="C6" s="24" t="s">
        <v>417</v>
      </c>
      <c r="D6" s="24" t="s">
        <v>464</v>
      </c>
    </row>
    <row r="7" spans="1:4" ht="72.5" x14ac:dyDescent="0.35">
      <c r="A7">
        <v>6</v>
      </c>
      <c r="B7" t="s">
        <v>407</v>
      </c>
      <c r="C7" s="24" t="s">
        <v>443</v>
      </c>
      <c r="D7" s="24" t="s">
        <v>437</v>
      </c>
    </row>
    <row r="8" spans="1:4" ht="101.5" x14ac:dyDescent="0.35">
      <c r="A8">
        <v>7</v>
      </c>
      <c r="B8" t="s">
        <v>407</v>
      </c>
      <c r="C8" s="24" t="s">
        <v>442</v>
      </c>
      <c r="D8" s="24" t="s">
        <v>438</v>
      </c>
    </row>
    <row r="9" spans="1:4" ht="101.5" x14ac:dyDescent="0.35">
      <c r="A9">
        <v>8</v>
      </c>
      <c r="B9" t="s">
        <v>408</v>
      </c>
      <c r="C9" s="24" t="s">
        <v>460</v>
      </c>
      <c r="D9" s="24" t="s">
        <v>439</v>
      </c>
    </row>
    <row r="10" spans="1:4" ht="130.5" x14ac:dyDescent="0.35">
      <c r="A10">
        <v>9</v>
      </c>
      <c r="B10" t="s">
        <v>409</v>
      </c>
      <c r="C10" s="24" t="s">
        <v>418</v>
      </c>
      <c r="D10" s="24" t="s">
        <v>440</v>
      </c>
    </row>
    <row r="11" spans="1:4" ht="159.5" x14ac:dyDescent="0.35">
      <c r="A11">
        <v>10</v>
      </c>
      <c r="B11" s="23" t="s">
        <v>409</v>
      </c>
      <c r="C11" s="24" t="s">
        <v>419</v>
      </c>
      <c r="D11" s="24" t="s">
        <v>441</v>
      </c>
    </row>
    <row r="12" spans="1:4" ht="72.5" x14ac:dyDescent="0.35">
      <c r="A12">
        <v>11</v>
      </c>
      <c r="B12" t="s">
        <v>410</v>
      </c>
      <c r="C12" s="24" t="s">
        <v>420</v>
      </c>
      <c r="D12" s="24" t="s">
        <v>412</v>
      </c>
    </row>
    <row r="13" spans="1:4" ht="101.5" x14ac:dyDescent="0.35">
      <c r="A13">
        <v>12</v>
      </c>
      <c r="B13" t="s">
        <v>411</v>
      </c>
      <c r="C13" s="24" t="s">
        <v>433</v>
      </c>
      <c r="D13" s="24" t="s">
        <v>413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E5F7-017A-4AF3-89B8-C4EE09303AAF}">
  <dimension ref="A1:G17"/>
  <sheetViews>
    <sheetView workbookViewId="0">
      <selection activeCell="H14" sqref="H14"/>
    </sheetView>
  </sheetViews>
  <sheetFormatPr baseColWidth="10" defaultRowHeight="14.5" x14ac:dyDescent="0.35"/>
  <cols>
    <col min="2" max="3" width="13.26953125" customWidth="1"/>
  </cols>
  <sheetData>
    <row r="1" spans="1:7" ht="15" thickBot="1" x14ac:dyDescent="0.4">
      <c r="A1" s="27"/>
      <c r="B1" s="28"/>
      <c r="C1" s="48" t="s">
        <v>421</v>
      </c>
      <c r="D1" s="53"/>
      <c r="E1" s="54"/>
    </row>
    <row r="2" spans="1:7" ht="15" thickBot="1" x14ac:dyDescent="0.4">
      <c r="A2" s="51" t="s">
        <v>428</v>
      </c>
      <c r="B2" s="52"/>
      <c r="C2" s="32" t="s">
        <v>422</v>
      </c>
      <c r="D2" s="32" t="s">
        <v>436</v>
      </c>
      <c r="E2" s="32" t="s">
        <v>423</v>
      </c>
    </row>
    <row r="3" spans="1:7" x14ac:dyDescent="0.35">
      <c r="A3" s="48" t="s">
        <v>424</v>
      </c>
      <c r="B3" s="31" t="s">
        <v>430</v>
      </c>
      <c r="C3" s="31"/>
      <c r="D3" s="32"/>
      <c r="E3" s="32" t="s">
        <v>445</v>
      </c>
    </row>
    <row r="4" spans="1:7" x14ac:dyDescent="0.35">
      <c r="A4" s="49"/>
      <c r="B4" s="29" t="s">
        <v>431</v>
      </c>
      <c r="C4" s="29"/>
      <c r="D4" s="33"/>
      <c r="E4" s="33"/>
    </row>
    <row r="5" spans="1:7" ht="15" thickBot="1" x14ac:dyDescent="0.4">
      <c r="A5" s="50"/>
      <c r="B5" s="30" t="s">
        <v>436</v>
      </c>
      <c r="C5" s="30"/>
      <c r="D5" s="34"/>
      <c r="E5" s="34" t="s">
        <v>446</v>
      </c>
    </row>
    <row r="6" spans="1:7" x14ac:dyDescent="0.35">
      <c r="A6" s="48" t="s">
        <v>426</v>
      </c>
      <c r="B6" s="31" t="s">
        <v>430</v>
      </c>
      <c r="C6" s="31"/>
      <c r="D6" s="32" t="s">
        <v>447</v>
      </c>
      <c r="E6" s="32"/>
    </row>
    <row r="7" spans="1:7" x14ac:dyDescent="0.35">
      <c r="A7" s="49"/>
      <c r="B7" s="29" t="s">
        <v>431</v>
      </c>
      <c r="C7" s="29"/>
      <c r="D7" s="33"/>
      <c r="E7" s="33"/>
    </row>
    <row r="8" spans="1:7" ht="15" thickBot="1" x14ac:dyDescent="0.4">
      <c r="A8" s="50"/>
      <c r="B8" s="30" t="s">
        <v>436</v>
      </c>
      <c r="C8" s="30"/>
      <c r="D8" s="34" t="s">
        <v>448</v>
      </c>
      <c r="E8" s="34"/>
    </row>
    <row r="9" spans="1:7" x14ac:dyDescent="0.35">
      <c r="A9" s="48" t="s">
        <v>427</v>
      </c>
      <c r="B9" s="31" t="s">
        <v>430</v>
      </c>
      <c r="C9" s="31">
        <v>10</v>
      </c>
      <c r="D9" s="32"/>
      <c r="E9" s="32"/>
    </row>
    <row r="10" spans="1:7" x14ac:dyDescent="0.35">
      <c r="A10" s="49"/>
      <c r="B10" s="29" t="s">
        <v>431</v>
      </c>
      <c r="C10" s="29"/>
      <c r="D10" s="33"/>
      <c r="E10" s="33"/>
      <c r="G10" s="35"/>
    </row>
    <row r="11" spans="1:7" ht="15" thickBot="1" x14ac:dyDescent="0.4">
      <c r="A11" s="50"/>
      <c r="B11" s="30" t="s">
        <v>436</v>
      </c>
      <c r="C11" s="30"/>
      <c r="D11" s="34"/>
      <c r="E11" s="34"/>
    </row>
    <row r="12" spans="1:7" x14ac:dyDescent="0.35">
      <c r="A12" s="48" t="s">
        <v>425</v>
      </c>
      <c r="B12" s="31" t="s">
        <v>430</v>
      </c>
      <c r="C12" s="31"/>
      <c r="D12" s="32"/>
      <c r="E12" s="32"/>
    </row>
    <row r="13" spans="1:7" x14ac:dyDescent="0.35">
      <c r="A13" s="49"/>
      <c r="B13" s="29" t="s">
        <v>431</v>
      </c>
      <c r="C13" s="29" t="s">
        <v>449</v>
      </c>
      <c r="D13" s="33">
        <v>7</v>
      </c>
      <c r="E13" s="33"/>
    </row>
    <row r="14" spans="1:7" ht="15" thickBot="1" x14ac:dyDescent="0.4">
      <c r="A14" s="50"/>
      <c r="B14" s="30" t="s">
        <v>436</v>
      </c>
      <c r="C14" s="30"/>
      <c r="D14" s="34"/>
      <c r="E14" s="34"/>
    </row>
    <row r="15" spans="1:7" x14ac:dyDescent="0.35">
      <c r="A15" s="49" t="s">
        <v>429</v>
      </c>
      <c r="B15" s="29" t="s">
        <v>430</v>
      </c>
      <c r="C15" s="31"/>
      <c r="D15" s="32">
        <v>6</v>
      </c>
      <c r="E15" s="32"/>
    </row>
    <row r="16" spans="1:7" x14ac:dyDescent="0.35">
      <c r="A16" s="49"/>
      <c r="B16" s="29" t="s">
        <v>431</v>
      </c>
      <c r="C16" s="29"/>
      <c r="D16" s="33">
        <v>11</v>
      </c>
      <c r="E16" s="33"/>
    </row>
    <row r="17" spans="1:5" ht="15" thickBot="1" x14ac:dyDescent="0.4">
      <c r="A17" s="50"/>
      <c r="B17" s="30" t="s">
        <v>436</v>
      </c>
      <c r="C17" s="30"/>
      <c r="D17" s="34"/>
      <c r="E17" s="34"/>
    </row>
  </sheetData>
  <mergeCells count="7">
    <mergeCell ref="A12:A14"/>
    <mergeCell ref="A15:A17"/>
    <mergeCell ref="A2:B2"/>
    <mergeCell ref="A3:A5"/>
    <mergeCell ref="C1:E1"/>
    <mergeCell ref="A6:A8"/>
    <mergeCell ref="A9:A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01A6-45F6-4940-B210-C1159B792A3E}">
  <dimension ref="A1:G25"/>
  <sheetViews>
    <sheetView workbookViewId="0">
      <selection activeCell="D18" sqref="D18"/>
    </sheetView>
  </sheetViews>
  <sheetFormatPr baseColWidth="10" defaultRowHeight="14.5" x14ac:dyDescent="0.35"/>
  <sheetData>
    <row r="1" spans="1:7" x14ac:dyDescent="0.35">
      <c r="A1" s="5" t="s">
        <v>392</v>
      </c>
      <c r="B1" s="5" t="s">
        <v>451</v>
      </c>
      <c r="C1" s="5" t="s">
        <v>452</v>
      </c>
      <c r="D1" s="5" t="s">
        <v>453</v>
      </c>
      <c r="E1" s="5" t="s">
        <v>454</v>
      </c>
      <c r="F1" s="5" t="s">
        <v>455</v>
      </c>
      <c r="G1" s="2"/>
    </row>
    <row r="2" spans="1:7" x14ac:dyDescent="0.35">
      <c r="A2" s="3" t="s">
        <v>102</v>
      </c>
      <c r="B2" s="2">
        <v>-1.8800000000000001E-2</v>
      </c>
      <c r="C2" s="2">
        <v>-9.7799999999999998E-2</v>
      </c>
      <c r="D2" s="10">
        <v>7.8200000000000006E-2</v>
      </c>
      <c r="E2" s="2">
        <v>-2.6200000000000001E-2</v>
      </c>
      <c r="F2" s="10">
        <v>0.1009</v>
      </c>
    </row>
    <row r="3" spans="1:7" x14ac:dyDescent="0.35">
      <c r="A3" s="3" t="s">
        <v>389</v>
      </c>
      <c r="B3" s="2">
        <v>-0.29720000000000002</v>
      </c>
      <c r="C3" s="2">
        <v>-1.5496000000000001</v>
      </c>
      <c r="D3" s="2">
        <v>1.7548999999999999</v>
      </c>
      <c r="E3" s="2">
        <v>-0.78380000000000005</v>
      </c>
      <c r="F3" s="2">
        <v>1.9188000000000001</v>
      </c>
    </row>
    <row r="4" spans="1:7" x14ac:dyDescent="0.35">
      <c r="A4" s="3" t="s">
        <v>103</v>
      </c>
      <c r="B4" s="2">
        <v>-0.36109999999999998</v>
      </c>
      <c r="C4" s="2">
        <v>-0.1181</v>
      </c>
      <c r="D4" s="10">
        <v>0.32190000000000002</v>
      </c>
      <c r="E4" s="2">
        <v>-0.47420000000000001</v>
      </c>
      <c r="F4" s="10">
        <v>0.46539999999999998</v>
      </c>
    </row>
    <row r="5" spans="1:7" x14ac:dyDescent="0.35">
      <c r="A5" s="3" t="s">
        <v>389</v>
      </c>
      <c r="B5" s="2">
        <v>-8.6684999999999999</v>
      </c>
      <c r="C5" s="2">
        <v>-2.7862</v>
      </c>
      <c r="D5" s="2">
        <v>7.5808</v>
      </c>
      <c r="E5" s="2">
        <v>-10.3962</v>
      </c>
      <c r="F5" s="2">
        <v>11.5762</v>
      </c>
    </row>
    <row r="6" spans="1:7" x14ac:dyDescent="0.35">
      <c r="A6" s="3" t="s">
        <v>104</v>
      </c>
      <c r="B6" s="2">
        <v>-4.8399999999999999E-2</v>
      </c>
      <c r="C6" s="2">
        <v>-5.3600000000000002E-2</v>
      </c>
      <c r="D6" s="2">
        <v>-7.0800000000000002E-2</v>
      </c>
      <c r="E6" s="10">
        <v>0.22109999999999999</v>
      </c>
      <c r="F6" s="2">
        <v>-0.15060000000000001</v>
      </c>
    </row>
    <row r="7" spans="1:7" x14ac:dyDescent="0.35">
      <c r="A7" s="3" t="s">
        <v>389</v>
      </c>
      <c r="B7" s="2">
        <v>-0.93440000000000001</v>
      </c>
      <c r="C7" s="2">
        <v>-0.79069999999999996</v>
      </c>
      <c r="D7" s="2">
        <v>-1.4362999999999999</v>
      </c>
      <c r="E7" s="2">
        <v>6.6074999999999999</v>
      </c>
      <c r="F7" s="2">
        <v>-2.5825999999999998</v>
      </c>
    </row>
    <row r="8" spans="1:7" x14ac:dyDescent="0.35">
      <c r="A8" s="3" t="s">
        <v>105</v>
      </c>
      <c r="B8" s="2">
        <v>-0.12570000000000001</v>
      </c>
      <c r="C8" s="2">
        <v>3.6400000000000002E-2</v>
      </c>
      <c r="D8" s="10">
        <v>0.22459999999999999</v>
      </c>
      <c r="E8" s="2">
        <v>-0.1278</v>
      </c>
      <c r="F8" s="2">
        <v>-3.6799999999999999E-2</v>
      </c>
    </row>
    <row r="9" spans="1:7" x14ac:dyDescent="0.35">
      <c r="A9" s="3" t="s">
        <v>389</v>
      </c>
      <c r="B9" s="2">
        <v>-2.6728999999999998</v>
      </c>
      <c r="C9" s="2">
        <v>0.7903</v>
      </c>
      <c r="D9" s="2">
        <v>5.3014000000000001</v>
      </c>
      <c r="E9" s="2">
        <v>-4.1867000000000001</v>
      </c>
      <c r="F9" s="2">
        <v>-0.86119999999999997</v>
      </c>
    </row>
    <row r="10" spans="1:7" x14ac:dyDescent="0.35">
      <c r="A10" s="3" t="s">
        <v>106</v>
      </c>
      <c r="B10" s="10">
        <v>0.18579999999999999</v>
      </c>
      <c r="C10" s="2">
        <v>0.12620000000000001</v>
      </c>
      <c r="D10" s="2">
        <v>-0.19470000000000001</v>
      </c>
      <c r="E10" s="10">
        <v>0.33900000000000002</v>
      </c>
      <c r="F10" s="2">
        <v>-0.32850000000000001</v>
      </c>
    </row>
    <row r="11" spans="1:7" x14ac:dyDescent="0.35">
      <c r="A11" s="3" t="s">
        <v>389</v>
      </c>
      <c r="B11" s="2">
        <v>2.8079999999999998</v>
      </c>
      <c r="C11" s="2">
        <v>1.9266000000000001</v>
      </c>
      <c r="D11" s="2">
        <v>-3.6676000000000002</v>
      </c>
      <c r="E11" s="2">
        <v>6.1388999999999996</v>
      </c>
      <c r="F11" s="2">
        <v>-6.6204999999999998</v>
      </c>
    </row>
    <row r="12" spans="1:7" x14ac:dyDescent="0.35">
      <c r="A12" s="3" t="s">
        <v>107</v>
      </c>
      <c r="B12" s="10">
        <v>0.1211</v>
      </c>
      <c r="C12" s="10">
        <v>9.5200000000000007E-2</v>
      </c>
      <c r="D12" s="10">
        <v>0.11749999999999999</v>
      </c>
      <c r="E12" s="2">
        <v>-0.18509999999999999</v>
      </c>
      <c r="F12" s="2">
        <v>-5.16E-2</v>
      </c>
    </row>
    <row r="13" spans="1:7" x14ac:dyDescent="0.35">
      <c r="A13" s="3" t="s">
        <v>389</v>
      </c>
      <c r="B13" s="2">
        <v>1.7541</v>
      </c>
      <c r="C13" s="2">
        <v>2.1957</v>
      </c>
      <c r="D13" s="2">
        <v>2.0518999999999998</v>
      </c>
      <c r="E13" s="2">
        <v>-3.7248999999999999</v>
      </c>
      <c r="F13" s="2">
        <v>-1.2598</v>
      </c>
    </row>
    <row r="14" spans="1:7" x14ac:dyDescent="0.35">
      <c r="A14" s="3" t="s">
        <v>108</v>
      </c>
      <c r="B14" s="2">
        <v>4.5400000000000003E-2</v>
      </c>
      <c r="C14" s="2">
        <v>-5.6300000000000003E-2</v>
      </c>
      <c r="D14" s="2">
        <v>-0.13200000000000001</v>
      </c>
      <c r="E14" s="10">
        <v>0.38529999999999998</v>
      </c>
      <c r="F14" s="2">
        <v>-0.28520000000000001</v>
      </c>
    </row>
    <row r="15" spans="1:7" x14ac:dyDescent="0.35">
      <c r="A15" s="3" t="s">
        <v>389</v>
      </c>
      <c r="B15" s="2">
        <v>0.90769999999999995</v>
      </c>
      <c r="C15" s="2">
        <v>-1.0556000000000001</v>
      </c>
      <c r="D15" s="2">
        <v>-2.3235999999999999</v>
      </c>
      <c r="E15" s="2">
        <v>6.4917999999999996</v>
      </c>
      <c r="F15" s="2">
        <v>-4.7145999999999999</v>
      </c>
    </row>
    <row r="16" spans="1:7" x14ac:dyDescent="0.35">
      <c r="A16" s="3" t="s">
        <v>109</v>
      </c>
      <c r="B16" s="2">
        <v>-0.24199999999999999</v>
      </c>
      <c r="C16" s="2">
        <v>-8.5000000000000006E-3</v>
      </c>
      <c r="D16" s="10">
        <v>0.29680000000000001</v>
      </c>
      <c r="E16" s="10">
        <v>-0.5897</v>
      </c>
      <c r="F16" s="10">
        <v>0.25640000000000002</v>
      </c>
    </row>
    <row r="17" spans="1:6" x14ac:dyDescent="0.35">
      <c r="A17" s="3" t="s">
        <v>389</v>
      </c>
      <c r="B17" s="2">
        <v>-5.1231999999999998</v>
      </c>
      <c r="C17" s="2">
        <v>-0.2077</v>
      </c>
      <c r="D17" s="2">
        <v>6.5259</v>
      </c>
      <c r="E17" s="2">
        <v>-10.471</v>
      </c>
      <c r="F17" s="2">
        <v>6.3430999999999997</v>
      </c>
    </row>
    <row r="18" spans="1:6" x14ac:dyDescent="0.35">
      <c r="A18" s="3" t="s">
        <v>110</v>
      </c>
      <c r="B18" s="10">
        <v>0.32790000000000002</v>
      </c>
      <c r="C18" s="2">
        <v>3.5499999999999997E-2</v>
      </c>
      <c r="D18" s="10">
        <v>-0.4345</v>
      </c>
      <c r="E18" s="10">
        <v>0.40450000000000003</v>
      </c>
      <c r="F18" s="2">
        <v>-0.26550000000000001</v>
      </c>
    </row>
    <row r="19" spans="1:6" x14ac:dyDescent="0.35">
      <c r="A19" s="3" t="s">
        <v>389</v>
      </c>
      <c r="B19" s="2">
        <v>5.2594000000000003</v>
      </c>
      <c r="C19" s="2">
        <v>0.63919999999999999</v>
      </c>
      <c r="D19" s="2">
        <v>-7.0561999999999996</v>
      </c>
      <c r="E19" s="2">
        <v>6.6502999999999997</v>
      </c>
      <c r="F19" s="2">
        <v>-4.8274999999999997</v>
      </c>
    </row>
    <row r="20" spans="1:6" x14ac:dyDescent="0.35">
      <c r="A20" s="3" t="s">
        <v>111</v>
      </c>
      <c r="B20" s="10">
        <v>0.42909999999999998</v>
      </c>
      <c r="C20" s="2">
        <v>2.3E-2</v>
      </c>
      <c r="D20" s="2">
        <v>-0.26919999999999999</v>
      </c>
      <c r="E20" s="2">
        <v>-4.1099999999999998E-2</v>
      </c>
      <c r="F20" s="2">
        <v>-4.8999999999999998E-3</v>
      </c>
    </row>
    <row r="21" spans="1:6" x14ac:dyDescent="0.35">
      <c r="A21" s="3" t="s">
        <v>389</v>
      </c>
      <c r="B21" s="2">
        <v>8.6849000000000007</v>
      </c>
      <c r="C21" s="2">
        <v>0.4723</v>
      </c>
      <c r="D21" s="2">
        <v>-4.6616999999999997</v>
      </c>
      <c r="E21" s="2">
        <v>-0.80810000000000004</v>
      </c>
      <c r="F21" s="2">
        <v>-7.7100000000000002E-2</v>
      </c>
    </row>
    <row r="22" spans="1:6" x14ac:dyDescent="0.35">
      <c r="A22" s="3" t="s">
        <v>112</v>
      </c>
      <c r="B22" s="2">
        <v>6.5799999999999997E-2</v>
      </c>
      <c r="C22" s="2">
        <v>-2.5499999999999998E-2</v>
      </c>
      <c r="D22" s="2">
        <v>-6.3E-2</v>
      </c>
      <c r="E22" s="10">
        <v>0.1366</v>
      </c>
      <c r="F22" s="2">
        <v>-8.1500000000000003E-2</v>
      </c>
    </row>
    <row r="23" spans="1:6" x14ac:dyDescent="0.35">
      <c r="A23" s="3" t="s">
        <v>389</v>
      </c>
      <c r="B23" s="2">
        <v>1.2859</v>
      </c>
      <c r="C23" s="2">
        <v>-0.57879999999999998</v>
      </c>
      <c r="D23" s="2">
        <v>-1.0545</v>
      </c>
      <c r="E23" s="2">
        <v>2.3818999999999999</v>
      </c>
      <c r="F23" s="2">
        <v>-1.3509</v>
      </c>
    </row>
    <row r="24" spans="1:6" x14ac:dyDescent="0.35">
      <c r="A24" s="3" t="s">
        <v>113</v>
      </c>
      <c r="B24" s="2">
        <v>-0.37919999999999998</v>
      </c>
      <c r="C24" s="2">
        <v>4.3499999999999997E-2</v>
      </c>
      <c r="D24" s="2">
        <v>0.12509999999999999</v>
      </c>
      <c r="E24" s="2">
        <v>-4.2299999999999997E-2</v>
      </c>
      <c r="F24" s="10">
        <v>0.38190000000000002</v>
      </c>
    </row>
    <row r="25" spans="1:6" x14ac:dyDescent="0.35">
      <c r="A25" s="3" t="s">
        <v>389</v>
      </c>
      <c r="B25" s="2">
        <v>-4.1611000000000002</v>
      </c>
      <c r="C25" s="2">
        <v>0.3659</v>
      </c>
      <c r="D25" s="2">
        <v>1.7192000000000001</v>
      </c>
      <c r="E25" s="2">
        <v>-0.80769999999999997</v>
      </c>
      <c r="F25" s="2">
        <v>4.4488000000000003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Feuil1</vt:lpstr>
      <vt:lpstr>Feuil2</vt:lpstr>
      <vt:lpstr>Feuil3</vt:lpstr>
      <vt:lpstr>Feuil4</vt:lpstr>
      <vt:lpstr>Feuil5</vt:lpstr>
      <vt:lpstr>Feuil6</vt:lpstr>
      <vt:lpstr>Feuil7</vt:lpstr>
      <vt:lpstr>Feuil8</vt:lpstr>
      <vt:lpstr>Feuil9</vt:lpstr>
      <vt:lpstr>Feuil10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Celâl Guney</dc:creator>
  <cp:lastModifiedBy>Celâl Guney</cp:lastModifiedBy>
  <dcterms:created xsi:type="dcterms:W3CDTF">2023-11-16T12:06:23Z</dcterms:created>
  <dcterms:modified xsi:type="dcterms:W3CDTF">2024-02-16T11:07:10Z</dcterms:modified>
</cp:coreProperties>
</file>