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19396" windowHeight="11475" tabRatio="500" firstSheet="0" activeTab="0" autoFilterDateGrouping="1"/>
  </bookViews>
  <sheets>
    <sheet name="NOVIEMBRE" sheetId="1" state="visible" r:id="rId1"/>
  </sheets>
  <definedNames>
    <definedName name="_xlnm.Print_Area" localSheetId="0">'NOVIEMBRE'!$A$1:$H$61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.00_-;\-* #,##0.00_-;_-* \-??_-;_-@_-"/>
    <numFmt numFmtId="165" formatCode="dd\-mmm\-yy"/>
    <numFmt numFmtId="166" formatCode="_(* #,##0.00_);_(* \(#,##0.00\);_(* \-??_);_(@_)"/>
    <numFmt numFmtId="167" formatCode="_-\$* #,##0.00_-;&quot;-$&quot;* #,##0.00_-;_-\$* \-??_-;_-@_-"/>
    <numFmt numFmtId="168" formatCode="dd/mm/yyyy"/>
    <numFmt numFmtId="169" formatCode="_-* #,##0.0000_-;\-* #,##0.0000_-;_-* \-??_-;_-@_-"/>
  </numFmts>
  <fonts count="11">
    <font>
      <name val="Aptos Narrow"/>
      <charset val="1"/>
      <family val="2"/>
      <color rgb="FF000000"/>
      <sz val="11"/>
    </font>
    <font>
      <name val="Arial"/>
      <charset val="1"/>
      <family val="2"/>
      <sz val="8"/>
    </font>
    <font>
      <name val="Arial"/>
      <charset val="1"/>
      <family val="2"/>
      <b val="1"/>
      <color rgb="FF0000FF"/>
      <sz val="10"/>
    </font>
    <font>
      <name val="Arial"/>
      <charset val="1"/>
      <family val="2"/>
      <b val="1"/>
      <color rgb="FF0000FF"/>
      <sz val="8"/>
    </font>
    <font>
      <name val="Arial"/>
      <charset val="1"/>
      <family val="2"/>
      <b val="1"/>
      <sz val="8"/>
    </font>
    <font>
      <name val="Arial"/>
      <charset val="1"/>
      <family val="2"/>
      <color rgb="FF0000FF"/>
      <sz val="9"/>
    </font>
    <font>
      <name val="Arial"/>
      <charset val="1"/>
      <family val="2"/>
      <color rgb="FF0000FF"/>
      <sz val="8"/>
    </font>
    <font>
      <name val="Arial"/>
      <charset val="1"/>
      <family val="2"/>
      <b val="1"/>
      <color rgb="FFFF0000"/>
      <sz val="8"/>
    </font>
    <font>
      <name val="Arial"/>
      <charset val="1"/>
      <family val="2"/>
      <sz val="10"/>
    </font>
    <font>
      <name val="Aptos Narrow"/>
      <charset val="1"/>
      <family val="2"/>
      <color rgb="FF000000"/>
      <sz val="8"/>
    </font>
    <font>
      <name val="Aptos Narrow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5">
    <xf numFmtId="0" fontId="10" fillId="0" borderId="0"/>
    <xf numFmtId="164" fontId="10" fillId="0" borderId="0"/>
    <xf numFmtId="167" fontId="10" fillId="0" borderId="0"/>
    <xf numFmtId="164" fontId="10" fillId="0" borderId="0"/>
    <xf numFmtId="0" fontId="10" fillId="0" borderId="0"/>
  </cellStyleXfs>
  <cellXfs count="37">
    <xf numFmtId="0" fontId="0" fillId="0" borderId="0" pivotButton="0" quotePrefix="0" xfId="0"/>
    <xf numFmtId="0" fontId="10" fillId="0" borderId="0" pivotButton="0" quotePrefix="0" xfId="4"/>
    <xf numFmtId="0" fontId="1" fillId="0" borderId="0" pivotButton="0" quotePrefix="0" xfId="4"/>
    <xf numFmtId="49" fontId="2" fillId="0" borderId="0" applyAlignment="1" pivotButton="0" quotePrefix="0" xfId="4">
      <alignment vertical="top"/>
    </xf>
    <xf numFmtId="0" fontId="3" fillId="0" borderId="0" applyAlignment="1" pivotButton="0" quotePrefix="0" xfId="4">
      <alignment vertical="top"/>
    </xf>
    <xf numFmtId="0" fontId="4" fillId="0" borderId="0" pivotButton="0" quotePrefix="0" xfId="4"/>
    <xf numFmtId="49" fontId="5" fillId="0" borderId="0" applyAlignment="1" pivotButton="0" quotePrefix="0" xfId="4">
      <alignment vertical="top"/>
    </xf>
    <xf numFmtId="17" fontId="6" fillId="0" borderId="0" applyAlignment="1" pivotButton="0" quotePrefix="0" xfId="4">
      <alignment vertical="top"/>
    </xf>
    <xf numFmtId="0" fontId="6" fillId="0" borderId="0" applyAlignment="1" pivotButton="0" quotePrefix="0" xfId="4">
      <alignment vertical="top"/>
    </xf>
    <xf numFmtId="164" fontId="1" fillId="0" borderId="0" pivotButton="0" quotePrefix="0" xfId="3"/>
    <xf numFmtId="49" fontId="1" fillId="0" borderId="0" pivotButton="0" quotePrefix="0" xfId="4"/>
    <xf numFmtId="165" fontId="7" fillId="0" borderId="0" applyAlignment="1" pivotButton="0" quotePrefix="0" xfId="4">
      <alignment vertical="top"/>
    </xf>
    <xf numFmtId="164" fontId="4" fillId="0" borderId="1" pivotButton="0" quotePrefix="0" xfId="3"/>
    <xf numFmtId="164" fontId="10" fillId="0" borderId="0" pivotButton="0" quotePrefix="0" xfId="4"/>
    <xf numFmtId="0" fontId="10" fillId="0" borderId="0" applyAlignment="1" pivotButton="0" quotePrefix="0" xfId="4">
      <alignment vertical="center"/>
    </xf>
    <xf numFmtId="49" fontId="4" fillId="0" borderId="0" pivotButton="0" quotePrefix="0" xfId="4"/>
    <xf numFmtId="0" fontId="4" fillId="0" borderId="0" applyAlignment="1" pivotButton="0" quotePrefix="0" xfId="4">
      <alignment vertical="top"/>
    </xf>
    <xf numFmtId="0" fontId="1" fillId="0" borderId="0" applyAlignment="1" pivotButton="0" quotePrefix="0" xfId="4">
      <alignment horizontal="center"/>
    </xf>
    <xf numFmtId="166" fontId="1" fillId="0" borderId="0" pivotButton="0" quotePrefix="0" xfId="4"/>
    <xf numFmtId="166" fontId="1" fillId="0" borderId="1" pivotButton="0" quotePrefix="0" xfId="4"/>
    <xf numFmtId="164" fontId="1" fillId="0" borderId="1" pivotButton="0" quotePrefix="0" xfId="1"/>
    <xf numFmtId="164" fontId="1" fillId="0" borderId="0" pivotButton="0" quotePrefix="0" xfId="1"/>
    <xf numFmtId="164" fontId="8" fillId="0" borderId="0" pivotButton="0" quotePrefix="0" xfId="1"/>
    <xf numFmtId="164" fontId="1" fillId="0" borderId="0" pivotButton="0" quotePrefix="0" xfId="4"/>
    <xf numFmtId="0" fontId="9" fillId="0" borderId="0" pivotButton="0" quotePrefix="0" xfId="0"/>
    <xf numFmtId="49" fontId="4" fillId="0" borderId="0" pivotButton="0" quotePrefix="0" xfId="3"/>
    <xf numFmtId="164" fontId="1" fillId="0" borderId="1" pivotButton="0" quotePrefix="0" xfId="3"/>
    <xf numFmtId="166" fontId="10" fillId="0" borderId="0" pivotButton="0" quotePrefix="0" xfId="4"/>
    <xf numFmtId="164" fontId="1" fillId="0" borderId="2" pivotButton="0" quotePrefix="0" xfId="1"/>
    <xf numFmtId="0" fontId="1" fillId="0" borderId="2" pivotButton="0" quotePrefix="0" xfId="4"/>
    <xf numFmtId="167" fontId="8" fillId="0" borderId="0" pivotButton="0" quotePrefix="0" xfId="2"/>
    <xf numFmtId="168" fontId="1" fillId="0" borderId="0" pivotButton="0" quotePrefix="0" xfId="1"/>
    <xf numFmtId="169" fontId="1" fillId="0" borderId="0" pivotButton="0" quotePrefix="0" xfId="1"/>
    <xf numFmtId="164" fontId="4" fillId="0" borderId="0" pivotButton="0" quotePrefix="0" xfId="3"/>
    <xf numFmtId="166" fontId="4" fillId="0" borderId="3" pivotButton="0" quotePrefix="0" xfId="4"/>
    <xf numFmtId="166" fontId="4" fillId="0" borderId="0" pivotButton="0" quotePrefix="0" xfId="4"/>
    <xf numFmtId="164" fontId="1" fillId="2" borderId="1" pivotButton="0" quotePrefix="0" xfId="1"/>
  </cellXfs>
  <cellStyles count="5">
    <cellStyle name="Normal" xfId="0" builtinId="0"/>
    <cellStyle name="Comma" xfId="1" builtinId="3"/>
    <cellStyle name="Currency" xfId="2" builtinId="4"/>
    <cellStyle name="Comma 2" xfId="3"/>
    <cellStyle name="Normal 2" xfId="4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tabColor rgb="FF7030A0"/>
    <outlinePr summaryBelow="1" summaryRight="1"/>
    <pageSetUpPr/>
  </sheetPr>
  <dimension ref="A1:N52"/>
  <sheetViews>
    <sheetView tabSelected="1" zoomScale="78" zoomScaleNormal="160" workbookViewId="0">
      <selection activeCell="H10" sqref="H10"/>
    </sheetView>
  </sheetViews>
  <sheetFormatPr baseColWidth="8" defaultColWidth="11.33203125" defaultRowHeight="14.25"/>
  <cols>
    <col width="7.53125" customWidth="1" min="4" max="4"/>
    <col width="12.33203125" customWidth="1" min="5" max="5"/>
    <col width="13.796875" customWidth="1" min="8" max="8"/>
    <col width="12.33203125" customWidth="1" min="9" max="9"/>
  </cols>
  <sheetData>
    <row r="1">
      <c r="A1" s="1" t="n"/>
      <c r="B1" s="2" t="inlineStr">
        <is>
          <t>EMPRESA</t>
        </is>
      </c>
      <c r="C1" s="3" t="inlineStr">
        <is>
          <t>LA MISION</t>
        </is>
      </c>
      <c r="D1" s="4" t="n"/>
      <c r="E1" s="5" t="n"/>
      <c r="F1" s="2" t="n"/>
      <c r="G1" s="1" t="n"/>
      <c r="H1" s="1" t="n"/>
      <c r="I1" s="1" t="n"/>
      <c r="J1" s="1" t="n"/>
      <c r="K1" s="1" t="n"/>
      <c r="L1" s="1" t="n"/>
    </row>
    <row r="2">
      <c r="A2" s="1" t="n"/>
      <c r="B2" s="2" t="inlineStr">
        <is>
          <t>MES</t>
        </is>
      </c>
      <c r="C2" s="6" t="inlineStr">
        <is>
          <t>JUNIO 2025</t>
        </is>
      </c>
      <c r="D2" s="7" t="n"/>
      <c r="E2" s="5" t="n"/>
      <c r="F2" s="1" t="n"/>
      <c r="G2" s="1" t="n"/>
      <c r="H2" s="1" t="n"/>
      <c r="I2" s="1" t="n"/>
      <c r="J2" s="1" t="n"/>
      <c r="K2" s="1" t="n"/>
      <c r="L2" s="1" t="n"/>
    </row>
    <row r="3">
      <c r="A3" s="1" t="n"/>
      <c r="B3" s="2" t="inlineStr">
        <is>
          <t>CUENTA</t>
        </is>
      </c>
      <c r="C3" s="6" t="inlineStr">
        <is>
          <t>BANORTE 9426</t>
        </is>
      </c>
      <c r="D3" s="8" t="n"/>
      <c r="E3" s="5" t="n"/>
      <c r="F3" s="1" t="n"/>
      <c r="G3" s="1" t="n"/>
      <c r="H3" s="1" t="n"/>
      <c r="I3" s="1" t="n"/>
      <c r="J3" s="1" t="n"/>
      <c r="K3" s="1" t="n"/>
      <c r="L3" s="1" t="n"/>
    </row>
    <row r="4">
      <c r="B4" s="2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9" t="n"/>
      <c r="L5" s="9" t="n"/>
    </row>
    <row r="6">
      <c r="A6" s="1" t="n"/>
      <c r="B6" s="10" t="inlineStr">
        <is>
          <t>SALDO EN CONTABILIDAD AL 30 DE JUNIO DEL 2025</t>
        </is>
      </c>
      <c r="C6" s="11" t="n"/>
      <c r="D6" s="11" t="n"/>
      <c r="E6" s="2" t="n"/>
      <c r="F6" s="1" t="n"/>
      <c r="G6" s="1" t="n"/>
      <c r="H6" s="12" t="n">
        <v>549668.6800000001</v>
      </c>
      <c r="I6" s="1" t="n"/>
      <c r="J6" s="13" t="n"/>
      <c r="K6" s="9" t="n"/>
      <c r="L6" s="9" t="n"/>
    </row>
    <row r="7">
      <c r="A7" s="1" t="n"/>
      <c r="B7" s="1" t="n"/>
      <c r="C7" s="14" t="n"/>
      <c r="D7" s="14" t="n"/>
      <c r="E7" s="1" t="n"/>
      <c r="F7" s="1" t="n"/>
      <c r="G7" s="1" t="n"/>
      <c r="H7" s="1" t="n"/>
      <c r="I7" s="1" t="n"/>
      <c r="J7" s="13" t="n"/>
      <c r="K7" s="9" t="n"/>
      <c r="L7" s="9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9" t="n"/>
      <c r="L8" s="9" t="n"/>
    </row>
    <row r="9">
      <c r="A9" s="1" t="n"/>
      <c r="B9" s="15" t="inlineStr">
        <is>
          <t>DEPOSITOS (+)</t>
        </is>
      </c>
      <c r="C9" s="16" t="n"/>
      <c r="D9" s="16" t="n"/>
      <c r="E9" s="5" t="n"/>
      <c r="F9" s="17" t="n"/>
      <c r="G9" s="18" t="n"/>
      <c r="H9" s="19">
        <f>SUM(A10:G15)</f>
        <v/>
      </c>
      <c r="I9" s="1" t="n"/>
      <c r="J9" s="1" t="n"/>
      <c r="K9" s="9" t="n"/>
      <c r="L9" s="9" t="n"/>
    </row>
    <row r="10">
      <c r="A10" s="36" t="n">
        <v>876</v>
      </c>
      <c r="B10" s="21" t="n"/>
      <c r="C10" s="20" t="n"/>
      <c r="D10" s="21" t="n"/>
      <c r="E10" s="20" t="n"/>
      <c r="F10" s="21" t="n"/>
      <c r="G10" s="20" t="n"/>
      <c r="H10" s="23" t="n"/>
      <c r="I10" s="1" t="n"/>
      <c r="J10" s="1" t="n"/>
      <c r="K10" s="9" t="n"/>
      <c r="L10" s="5" t="n"/>
      <c r="M10" s="1" t="n"/>
      <c r="N10" s="1" t="n"/>
    </row>
    <row r="11">
      <c r="A11" s="36" t="n">
        <v>6509</v>
      </c>
      <c r="B11" s="21" t="n"/>
      <c r="C11" s="20" t="n"/>
      <c r="D11" s="21" t="n"/>
      <c r="E11" s="20" t="n"/>
      <c r="F11" s="21" t="n"/>
      <c r="G11" s="20" t="n"/>
      <c r="I11" s="1" t="n"/>
      <c r="J11" s="1" t="n"/>
      <c r="K11" s="9" t="n"/>
      <c r="L11" s="2" t="n"/>
      <c r="M11" s="1" t="n"/>
      <c r="N11" s="2" t="n"/>
    </row>
    <row r="12">
      <c r="A12" s="36" t="n">
        <v>6825.5</v>
      </c>
      <c r="B12" s="21" t="n"/>
      <c r="C12" s="20" t="n"/>
      <c r="D12" s="21" t="n"/>
      <c r="E12" s="20" t="n"/>
      <c r="F12" s="21" t="n"/>
      <c r="G12" s="20" t="n"/>
      <c r="H12" s="1" t="n"/>
      <c r="I12" s="1" t="n"/>
      <c r="J12" s="1" t="n"/>
      <c r="K12" s="9" t="n"/>
      <c r="L12" s="9" t="n"/>
    </row>
    <row r="13">
      <c r="A13" s="36" t="n">
        <v>9669.5</v>
      </c>
      <c r="B13" s="21" t="n"/>
      <c r="C13" s="20" t="n"/>
      <c r="D13" s="21" t="n"/>
      <c r="E13" s="20" t="n"/>
      <c r="F13" s="21" t="n"/>
      <c r="G13" s="20" t="n"/>
      <c r="H13" s="1" t="n"/>
      <c r="I13" s="1" t="n"/>
      <c r="J13" s="1" t="n"/>
      <c r="K13" s="9" t="n"/>
      <c r="L13" s="9" t="n"/>
    </row>
    <row r="14">
      <c r="A14" s="36" t="n">
        <v>10313.5</v>
      </c>
      <c r="B14" s="21" t="n"/>
      <c r="C14" s="20" t="n"/>
      <c r="D14" s="21" t="n"/>
      <c r="E14" s="20" t="n"/>
      <c r="F14" s="21" t="n"/>
      <c r="G14" s="20" t="n"/>
      <c r="H14" s="1" t="n"/>
      <c r="I14" s="1" t="n"/>
      <c r="J14" s="1" t="n"/>
      <c r="K14" s="9" t="n"/>
      <c r="L14" s="9" t="n"/>
    </row>
    <row r="15">
      <c r="A15" s="36" t="n">
        <v>21630</v>
      </c>
      <c r="B15" s="21" t="n"/>
      <c r="C15" s="20" t="n"/>
      <c r="D15" s="21" t="n"/>
      <c r="E15" s="20" t="n"/>
      <c r="F15" s="21" t="n"/>
      <c r="G15" s="20" t="n"/>
      <c r="H15" s="1" t="n"/>
      <c r="I15" s="1" t="n"/>
      <c r="J15" s="1" t="n"/>
      <c r="K15" s="9" t="n"/>
      <c r="L15" s="9" t="n"/>
    </row>
    <row r="16">
      <c r="A16" s="21" t="n"/>
      <c r="B16" s="24" t="n"/>
      <c r="C16" s="21" t="n"/>
      <c r="D16" s="21" t="n"/>
      <c r="E16" s="21" t="n"/>
      <c r="F16" s="2" t="n"/>
      <c r="G16" s="9" t="n"/>
      <c r="H16" s="1" t="n"/>
      <c r="I16" s="1" t="n"/>
      <c r="J16" s="1" t="n"/>
      <c r="K16" s="9" t="n"/>
      <c r="L16" s="9" t="n"/>
    </row>
    <row r="17">
      <c r="A17" s="21" t="n"/>
      <c r="B17" s="25" t="inlineStr">
        <is>
          <t>RETIROS (-)</t>
        </is>
      </c>
      <c r="C17" s="21" t="n"/>
      <c r="D17" s="21" t="n"/>
      <c r="E17" s="22" t="n"/>
      <c r="F17" s="2" t="n"/>
      <c r="G17" s="9" t="n"/>
      <c r="H17" s="26">
        <f>SUM(A18:G23)</f>
        <v/>
      </c>
      <c r="I17" s="1" t="n"/>
      <c r="J17" s="1" t="n"/>
      <c r="K17" s="9" t="n"/>
      <c r="L17" s="9" t="n"/>
    </row>
    <row r="18">
      <c r="A18" s="36" t="n">
        <v>827</v>
      </c>
      <c r="B18" s="21" t="n"/>
      <c r="C18" s="20" t="n"/>
      <c r="D18" s="21" t="n"/>
      <c r="E18" s="20" t="n"/>
      <c r="F18" s="21" t="n"/>
      <c r="G18" s="20" t="n"/>
      <c r="H18" s="1" t="n"/>
      <c r="I18" s="1" t="n"/>
      <c r="J18" s="1" t="n"/>
      <c r="K18" s="9" t="n"/>
      <c r="L18" s="9" t="n"/>
    </row>
    <row r="19">
      <c r="A19" s="36" t="n">
        <v>2291.71</v>
      </c>
      <c r="B19" s="21" t="n"/>
      <c r="C19" s="20" t="n"/>
      <c r="D19" s="21" t="n"/>
      <c r="E19" s="20" t="n"/>
      <c r="F19" s="21" t="n"/>
      <c r="G19" s="20" t="n"/>
      <c r="H19" s="1" t="n"/>
      <c r="I19" s="1" t="n"/>
      <c r="J19" s="1" t="n"/>
      <c r="K19" s="9" t="n"/>
      <c r="L19" s="9" t="n"/>
    </row>
    <row r="20">
      <c r="A20" s="20" t="n"/>
      <c r="B20" s="21" t="n"/>
      <c r="C20" s="20" t="n"/>
      <c r="D20" s="21" t="n"/>
      <c r="E20" s="20" t="n"/>
      <c r="F20" s="21" t="n"/>
      <c r="G20" s="20" t="n"/>
      <c r="H20" s="1" t="n"/>
      <c r="I20" s="1" t="n"/>
      <c r="J20" s="1" t="n"/>
      <c r="K20" s="9" t="n"/>
      <c r="L20" s="9" t="n"/>
    </row>
    <row r="21">
      <c r="A21" s="20" t="n"/>
      <c r="B21" s="21" t="n"/>
      <c r="C21" s="20" t="n"/>
      <c r="D21" s="21" t="n"/>
      <c r="E21" s="20" t="n"/>
      <c r="F21" s="21" t="n"/>
      <c r="G21" s="20" t="n"/>
      <c r="H21" s="1" t="n"/>
      <c r="I21" s="1" t="n"/>
      <c r="J21" s="1" t="n"/>
      <c r="K21" s="9" t="n"/>
      <c r="L21" s="9" t="n"/>
    </row>
    <row r="22">
      <c r="A22" s="20" t="n"/>
      <c r="B22" s="21" t="n"/>
      <c r="C22" s="20" t="n"/>
      <c r="D22" s="21" t="n"/>
      <c r="E22" s="20" t="n"/>
      <c r="F22" s="21" t="n"/>
      <c r="G22" s="20" t="n"/>
      <c r="I22" s="1" t="n"/>
      <c r="J22" s="1" t="n"/>
      <c r="K22" s="9" t="n"/>
      <c r="L22" s="9" t="n"/>
    </row>
    <row r="23">
      <c r="A23" s="20" t="n"/>
      <c r="B23" s="21" t="n"/>
      <c r="C23" s="20" t="n"/>
      <c r="D23" s="21" t="n"/>
      <c r="E23" s="20" t="n"/>
      <c r="F23" s="21" t="n"/>
      <c r="G23" s="20" t="n"/>
      <c r="H23" s="27" t="n"/>
      <c r="I23" s="1" t="n"/>
      <c r="J23" s="13" t="n"/>
      <c r="K23" s="9" t="n"/>
      <c r="L23" s="9" t="n"/>
    </row>
    <row r="24">
      <c r="A24" s="21" t="n"/>
      <c r="B24" s="21" t="n"/>
      <c r="C24" s="21" t="n"/>
      <c r="D24" s="22" t="n"/>
      <c r="E24" s="1" t="n"/>
      <c r="F24" s="2" t="n"/>
      <c r="G24" s="1" t="n"/>
      <c r="I24" s="1" t="n"/>
      <c r="J24" s="13" t="n"/>
      <c r="K24" s="9" t="n"/>
      <c r="L24" s="9" t="n"/>
    </row>
    <row r="25">
      <c r="E25" s="2" t="inlineStr">
        <is>
          <t>SALDO EN LIBROS</t>
        </is>
      </c>
      <c r="G25" s="2" t="n"/>
      <c r="H25" s="12">
        <f>+H6+H9-H17</f>
        <v/>
      </c>
      <c r="I25" s="1" t="n"/>
      <c r="J25" s="1" t="n"/>
      <c r="K25" s="9" t="n"/>
      <c r="L25" s="9" t="n"/>
    </row>
    <row r="26">
      <c r="A26" s="28" t="n"/>
      <c r="B26" s="28" t="n"/>
      <c r="C26" s="28" t="n"/>
      <c r="D26" s="28" t="n"/>
      <c r="E26" s="29" t="n"/>
      <c r="F26" s="29" t="n"/>
      <c r="G26" s="29" t="n"/>
      <c r="H26" s="29" t="n"/>
      <c r="I26" s="1" t="n"/>
      <c r="J26" s="13" t="n"/>
      <c r="K26" s="9" t="n"/>
      <c r="L26" s="9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30" t="n"/>
      <c r="J27" s="13" t="n"/>
      <c r="K27" s="9" t="n"/>
      <c r="L27" s="9" t="n"/>
    </row>
    <row r="28">
      <c r="A28" s="1" t="n"/>
      <c r="B28" s="2" t="inlineStr">
        <is>
          <t>SALDO EN ESTADO DE CUENTA</t>
        </is>
      </c>
      <c r="C28" s="2" t="n"/>
      <c r="E28" s="31" t="n"/>
      <c r="F28" s="32" t="n"/>
      <c r="G28" s="21" t="n"/>
      <c r="H28" s="12" t="n">
        <v>549706.17</v>
      </c>
      <c r="I28" s="1" t="n"/>
      <c r="J28" s="13" t="n"/>
      <c r="K28" s="9" t="n"/>
      <c r="L28" s="9" t="n"/>
    </row>
    <row r="29">
      <c r="A29" s="1" t="n"/>
      <c r="B29" s="1" t="n"/>
      <c r="C29" s="1" t="n"/>
      <c r="D29" s="1" t="n"/>
      <c r="E29" s="1" t="n"/>
      <c r="F29" s="1" t="n"/>
      <c r="G29" s="1" t="n"/>
      <c r="H29" s="2" t="inlineStr">
        <is>
          <t>        </t>
        </is>
      </c>
      <c r="I29" s="1" t="n"/>
      <c r="J29" s="1" t="n"/>
      <c r="K29" s="9" t="n"/>
      <c r="L29" s="9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9" t="n"/>
      <c r="L30" s="9" t="n"/>
    </row>
    <row r="31">
      <c r="A31" s="1" t="n"/>
      <c r="B31" s="5" t="inlineStr">
        <is>
          <t>DEPOSITOS EN TRANSITO (+)</t>
        </is>
      </c>
      <c r="C31" s="5" t="n"/>
      <c r="D31" s="5" t="n"/>
      <c r="E31" s="1" t="n"/>
      <c r="F31" s="1" t="n"/>
      <c r="G31" s="1" t="n"/>
      <c r="H31" s="19">
        <f>SUM(A32:G37)</f>
        <v/>
      </c>
      <c r="I31" s="1" t="n"/>
      <c r="J31" s="1" t="n"/>
      <c r="K31" s="9" t="n"/>
      <c r="L31" s="9" t="n"/>
    </row>
    <row r="32">
      <c r="A32" s="36" t="n">
        <v>827</v>
      </c>
      <c r="B32" s="21" t="n"/>
      <c r="C32" s="20" t="n"/>
      <c r="D32" s="21" t="n"/>
      <c r="E32" s="20" t="n"/>
      <c r="F32" s="21" t="n"/>
      <c r="G32" s="20" t="n"/>
      <c r="H32" s="1" t="n"/>
      <c r="I32" s="1" t="n"/>
      <c r="J32" s="1" t="n"/>
      <c r="K32" s="9" t="n"/>
      <c r="L32" s="9" t="n"/>
    </row>
    <row r="33">
      <c r="A33" s="36" t="n">
        <v>884</v>
      </c>
      <c r="B33" s="21" t="n"/>
      <c r="C33" s="20" t="n"/>
      <c r="D33" s="21" t="n"/>
      <c r="E33" s="20" t="n"/>
      <c r="F33" s="21" t="n"/>
      <c r="G33" s="20" t="n"/>
      <c r="H33" s="1" t="n"/>
      <c r="I33" s="1" t="n"/>
      <c r="J33" s="1" t="n"/>
      <c r="K33" s="9" t="n"/>
      <c r="L33" s="9" t="n"/>
    </row>
    <row r="34">
      <c r="A34" s="36" t="n">
        <v>9699.5</v>
      </c>
      <c r="B34" s="21" t="n"/>
      <c r="C34" s="20" t="n"/>
      <c r="D34" s="21" t="n"/>
      <c r="E34" s="20" t="n"/>
      <c r="F34" s="21" t="n"/>
      <c r="G34" s="20" t="n"/>
      <c r="H34" s="1" t="n"/>
      <c r="I34" s="1" t="n"/>
      <c r="J34" s="1" t="n"/>
      <c r="K34" s="22" t="n"/>
      <c r="L34" s="1" t="n"/>
    </row>
    <row r="35">
      <c r="A35" s="36" t="n">
        <v>17139</v>
      </c>
      <c r="B35" s="21" t="n"/>
      <c r="C35" s="20" t="n"/>
      <c r="D35" s="21" t="n"/>
      <c r="E35" s="20" t="n"/>
      <c r="F35" s="21" t="n"/>
      <c r="G35" s="20" t="n"/>
      <c r="H35" s="1" t="n"/>
      <c r="I35" s="1" t="n"/>
      <c r="J35" s="1" t="n"/>
      <c r="K35" s="21" t="n"/>
      <c r="L35" s="1" t="n"/>
    </row>
    <row r="36">
      <c r="A36" s="36" t="n">
        <v>21629.5</v>
      </c>
      <c r="B36" s="21" t="n"/>
      <c r="C36" s="20" t="n"/>
      <c r="D36" s="21" t="n"/>
      <c r="E36" s="20" t="n"/>
      <c r="F36" s="21" t="n"/>
      <c r="G36" s="20" t="n"/>
      <c r="I36" s="1" t="n"/>
      <c r="J36" s="1" t="n"/>
      <c r="K36" s="22" t="n"/>
      <c r="L36" s="1" t="n"/>
    </row>
    <row r="37">
      <c r="A37" s="36" t="n">
        <v>550248.47</v>
      </c>
      <c r="B37" s="21" t="n"/>
      <c r="C37" s="20" t="n"/>
      <c r="D37" s="21" t="n"/>
      <c r="E37" s="20" t="n"/>
      <c r="F37" s="21" t="n"/>
      <c r="G37" s="20" t="n"/>
      <c r="H37" s="9" t="n"/>
      <c r="I37" s="1" t="n"/>
      <c r="J37" s="1" t="n"/>
      <c r="K37" s="22" t="n"/>
      <c r="L37" s="1" t="n"/>
    </row>
    <row r="38">
      <c r="A38" s="9" t="n"/>
      <c r="B38" s="9" t="n"/>
      <c r="C38" s="1" t="n"/>
      <c r="D38" s="1" t="n"/>
      <c r="E38" s="2" t="n"/>
      <c r="F38" s="1" t="n"/>
      <c r="G38" s="9" t="n"/>
      <c r="H38" s="1" t="n"/>
      <c r="I38" s="1" t="n"/>
      <c r="J38" s="1" t="n"/>
      <c r="K38" s="22" t="n"/>
      <c r="L38" s="1" t="n"/>
    </row>
    <row r="39">
      <c r="A39" s="9" t="n"/>
      <c r="B39" s="25" t="inlineStr">
        <is>
          <t>CHEQUES EN TRANSITO (-)</t>
        </is>
      </c>
      <c r="C39" s="33" t="n"/>
      <c r="D39" s="33" t="n"/>
      <c r="E39" s="2" t="n"/>
      <c r="F39" s="1" t="n"/>
      <c r="G39" s="9" t="n"/>
      <c r="H39" s="26">
        <f>SUM(A40:G45)</f>
        <v/>
      </c>
      <c r="I39" s="1" t="n"/>
      <c r="J39" s="1" t="n"/>
      <c r="K39" s="22" t="n"/>
      <c r="L39" s="1" t="n"/>
    </row>
    <row r="40">
      <c r="A40" s="36" t="n">
        <v>2291.72</v>
      </c>
      <c r="B40" s="21" t="n"/>
      <c r="C40" s="20" t="n"/>
      <c r="D40" s="21" t="n"/>
      <c r="E40" s="20" t="n"/>
      <c r="F40" s="21" t="n"/>
      <c r="G40" s="20" t="n"/>
      <c r="I40" s="1" t="n"/>
      <c r="J40" s="1" t="n"/>
      <c r="K40" s="22" t="n"/>
      <c r="L40" s="1" t="n"/>
    </row>
    <row r="41">
      <c r="A41" s="20" t="n"/>
      <c r="B41" s="21" t="n"/>
      <c r="C41" s="20" t="n"/>
      <c r="D41" s="21" t="n"/>
      <c r="E41" s="20" t="n"/>
      <c r="F41" s="21" t="n"/>
      <c r="G41" s="20" t="n"/>
      <c r="H41" s="1" t="n"/>
      <c r="I41" s="1" t="n"/>
      <c r="J41" s="1" t="n"/>
      <c r="K41" s="22" t="n"/>
      <c r="L41" s="1" t="n"/>
    </row>
    <row r="42">
      <c r="A42" s="20" t="n"/>
      <c r="B42" s="21" t="n"/>
      <c r="C42" s="20" t="n"/>
      <c r="D42" s="21" t="n"/>
      <c r="E42" s="20" t="n"/>
      <c r="F42" s="21" t="n"/>
      <c r="G42" s="20" t="n"/>
      <c r="H42" s="1" t="n"/>
      <c r="I42" s="1" t="n"/>
      <c r="J42" s="1" t="n"/>
      <c r="K42" s="22" t="n"/>
      <c r="L42" s="1" t="n"/>
    </row>
    <row r="43">
      <c r="A43" s="20" t="n"/>
      <c r="B43" s="21" t="n"/>
      <c r="C43" s="20" t="n"/>
      <c r="D43" s="21" t="n"/>
      <c r="E43" s="20" t="n"/>
      <c r="F43" s="21" t="n"/>
      <c r="G43" s="20" t="n"/>
      <c r="H43" s="18" t="inlineStr">
        <is>
          <t> </t>
        </is>
      </c>
      <c r="I43" s="1" t="n"/>
      <c r="J43" s="1" t="n"/>
      <c r="K43" s="1" t="n"/>
      <c r="L43" s="1" t="n"/>
    </row>
    <row r="44">
      <c r="A44" s="20" t="n"/>
      <c r="B44" s="21" t="n"/>
      <c r="C44" s="20" t="n"/>
      <c r="D44" s="21" t="n"/>
      <c r="E44" s="20" t="n"/>
      <c r="F44" s="21" t="n"/>
      <c r="G44" s="20" t="n"/>
      <c r="H44" s="1" t="n"/>
      <c r="I44" s="1" t="n"/>
      <c r="J44" s="1" t="n"/>
      <c r="K44" s="1" t="n"/>
      <c r="L44" s="1" t="n"/>
    </row>
    <row r="45">
      <c r="A45" s="20" t="n"/>
      <c r="B45" s="21" t="n"/>
      <c r="C45" s="20" t="n"/>
      <c r="D45" s="21" t="n"/>
      <c r="E45" s="20" t="n"/>
      <c r="F45" s="21" t="n"/>
      <c r="G45" s="20" t="n"/>
      <c r="I45" s="1" t="n"/>
      <c r="J45" s="1" t="n"/>
    </row>
    <row r="46">
      <c r="A46" s="18" t="n"/>
      <c r="B46" s="18" t="n"/>
      <c r="C46" s="18" t="n"/>
      <c r="D46" s="18" t="n"/>
      <c r="I46" s="1" t="n"/>
      <c r="J46" s="1" t="n"/>
    </row>
    <row r="47">
      <c r="E47" s="2" t="inlineStr">
        <is>
          <t>SALDO EN BANCOS</t>
        </is>
      </c>
      <c r="F47" s="1" t="n"/>
      <c r="G47" s="1" t="n"/>
      <c r="H47" s="34">
        <f>SUM(H28+H31-H39)</f>
        <v/>
      </c>
      <c r="I47" s="1" t="n"/>
      <c r="J47" s="1" t="n"/>
      <c r="K47" s="1" t="n"/>
      <c r="L47" s="1" t="n"/>
    </row>
    <row r="48">
      <c r="E48" s="2" t="inlineStr">
        <is>
          <t>SOBRANTE</t>
        </is>
      </c>
      <c r="F48" s="1" t="n"/>
      <c r="G48" s="1" t="n"/>
      <c r="H48" s="35">
        <f>+H47-H25</f>
        <v/>
      </c>
      <c r="I48" s="1" t="n"/>
      <c r="J48" s="1" t="n"/>
      <c r="K48" s="1" t="n"/>
      <c r="L48" s="1" t="n"/>
    </row>
    <row r="52">
      <c r="I52" s="2" t="n"/>
    </row>
  </sheetData>
  <printOptions horizontalCentered="1" verticalCentered="1"/>
  <pageMargins left="0.708333333333333" right="0.708333333333333" top="0.747916666666667" bottom="0.747916666666667" header="0.511811023622047" footer="0.511811023622047"/>
  <pageSetup orientation="portrait" scale="74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JEZRREL ABRAHAM VALLES BAILON</dc:creator>
  <dc:language>es-MX</dc:language>
  <dcterms:created xsi:type="dcterms:W3CDTF">2025-03-21T06:36:02Z</dcterms:created>
  <dcterms:modified xsi:type="dcterms:W3CDTF">2025-08-05T20:52:37Z</dcterms:modified>
  <cp:lastModifiedBy>JEZRREL ABRAHAM VALLES BAILON</cp:lastModifiedBy>
  <cp:revision>1</cp:revision>
</cp:coreProperties>
</file>