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W MAÑANA\Downloads\"/>
    </mc:Choice>
  </mc:AlternateContent>
  <bookViews>
    <workbookView xWindow="0" yWindow="0" windowWidth="20970" windowHeight="8880"/>
  </bookViews>
  <sheets>
    <sheet name="Listado de reactivos del almacé" sheetId="1" r:id="rId1"/>
    <sheet name="Hoja1" sheetId="4" r:id="rId2"/>
    <sheet name="Listado de materiales del almac" sheetId="2" r:id="rId3"/>
    <sheet name="Listado de productos auxiliares" sheetId="3" r:id="rId4"/>
  </sheets>
  <definedNames>
    <definedName name="_xlnm._FilterDatabase" localSheetId="1" hidden="1">Hoja1!$A$1:$A$159</definedName>
  </definedNames>
  <calcPr calcId="162913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<sst xmlns="http://schemas.openxmlformats.org/spreadsheetml/2006/main" count="1186" uniqueCount="260">
  <si>
    <t>Reactivos</t>
  </si>
  <si>
    <t>Nombre</t>
  </si>
  <si>
    <t>Formato</t>
  </si>
  <si>
    <t>Cantidad</t>
  </si>
  <si>
    <t>Localización</t>
  </si>
  <si>
    <t>Ubicación</t>
  </si>
  <si>
    <t>Riesgos</t>
  </si>
  <si>
    <t>Grado de pureza</t>
  </si>
  <si>
    <t>Fecha de caducidad</t>
  </si>
  <si>
    <t>Stock mínimo</t>
  </si>
  <si>
    <t>AMONIO NITRATO</t>
  </si>
  <si>
    <t>1 Kg</t>
  </si>
  <si>
    <t>Almacén 1/principal</t>
  </si>
  <si>
    <t>5N</t>
  </si>
  <si>
    <t xml:space="preserve">Comburente y irritante </t>
  </si>
  <si>
    <t>No viene reflejado</t>
  </si>
  <si>
    <t>No viene reflejada</t>
  </si>
  <si>
    <t>BROMURO DE AMONIO (PARA ANÁLISIS)</t>
  </si>
  <si>
    <t>Toxicidad aguda (6)</t>
  </si>
  <si>
    <t>99 %</t>
  </si>
  <si>
    <t>AZUFRE SUBLIMADO (AZUFRE FLOR)</t>
  </si>
  <si>
    <t>Puro</t>
  </si>
  <si>
    <t>ALUMINIO NITRATO 9-HIDRATO</t>
  </si>
  <si>
    <t>Comburente y nocivo</t>
  </si>
  <si>
    <t>98 %</t>
  </si>
  <si>
    <t>ACETANILIDA CRISTALIZADA</t>
  </si>
  <si>
    <t>Atención</t>
  </si>
  <si>
    <t>Purísima</t>
  </si>
  <si>
    <t>AMINOMETANO</t>
  </si>
  <si>
    <t>100 g</t>
  </si>
  <si>
    <t>ESTAÑO II CLORURO</t>
  </si>
  <si>
    <t>250 g</t>
  </si>
  <si>
    <t>Nocivo</t>
  </si>
  <si>
    <t>ÁCIDO TARTÁRICO</t>
  </si>
  <si>
    <t>500 g</t>
  </si>
  <si>
    <t>Irritante</t>
  </si>
  <si>
    <t>99,7 %</t>
  </si>
  <si>
    <t>BIPIRIDINA</t>
  </si>
  <si>
    <t>5 g</t>
  </si>
  <si>
    <t>Toxicidad aguda</t>
  </si>
  <si>
    <t>HIDROXIQUINOLEINA</t>
  </si>
  <si>
    <t>CELITE 545</t>
  </si>
  <si>
    <t>REACTIVO DE BENEDICT</t>
  </si>
  <si>
    <t>1 L</t>
  </si>
  <si>
    <t>REACTIVO FEHLING-A</t>
  </si>
  <si>
    <t>500 mL</t>
  </si>
  <si>
    <t>REACTIVO FEHLING-B</t>
  </si>
  <si>
    <t>Corrosivo</t>
  </si>
  <si>
    <t>UREA</t>
  </si>
  <si>
    <t>AMONIO MOLIBDATO 4-HIDRATO</t>
  </si>
  <si>
    <t>4N</t>
  </si>
  <si>
    <t>AMONIO OXALATO 1-HIDRATO</t>
  </si>
  <si>
    <t>99,5 %</t>
  </si>
  <si>
    <t>PERSULFATO AMÓNICO</t>
  </si>
  <si>
    <t>AMÓNIO TIOCIANATO</t>
  </si>
  <si>
    <t>AMONIO META-VANADATO</t>
  </si>
  <si>
    <t>CADMIO NITRATO 4-HIDRATO</t>
  </si>
  <si>
    <t>Nocivo y peligroso para el medio ambiente</t>
  </si>
  <si>
    <t>COBALTO II NITRATO 6-HIDRATO</t>
  </si>
  <si>
    <t>COBRE (II) NITRATO 3-HIDRATO</t>
  </si>
  <si>
    <t>Comburente, corrosivo y peligroso para el medio ambiente</t>
  </si>
  <si>
    <t>ÓXIDO DE COBRE (II)</t>
  </si>
  <si>
    <t>95 %</t>
  </si>
  <si>
    <t>COBRE (II) SULFATO 5-HIDRATO</t>
  </si>
  <si>
    <t>Nocivo, peligroso para el medio ambiente y corrosivo</t>
  </si>
  <si>
    <t>ESTRONCIO NITRATO ANHIDRO</t>
  </si>
  <si>
    <t>Comburente</t>
  </si>
  <si>
    <t>HIERRO (III) CLORURO 6-HIDRATO</t>
  </si>
  <si>
    <t>HIERRO (III) NITRATO 9-HIDRATO</t>
  </si>
  <si>
    <t>Comburente y irritante</t>
  </si>
  <si>
    <t>HIERRO (II) SULFATO ~ 2-HIDRATO</t>
  </si>
  <si>
    <t>80 %</t>
  </si>
  <si>
    <t>HIERRO (II) SULFATO 7-HIDRATO</t>
  </si>
  <si>
    <t>LANTANO (III) CLORURO 7-HIDRATO</t>
  </si>
  <si>
    <t>No viene reflejada.</t>
  </si>
  <si>
    <t>MANGANESO (IV) ÓXIDO</t>
  </si>
  <si>
    <t>85 %</t>
  </si>
  <si>
    <t>SULFATO DE MANGANESO 1-HIDRATO</t>
  </si>
  <si>
    <t>MANGANESO (II) SULFATO 1-HIDRATO</t>
  </si>
  <si>
    <t>CARBONATO DE NÍQUEL</t>
  </si>
  <si>
    <t>NÍQUEL (II) NITRATO 6-HIDRATO PRS</t>
  </si>
  <si>
    <t>Nocivo, comburente, corrosivo, peligroso para el medio ambiente y carcinogeno</t>
  </si>
  <si>
    <t>PLOMO (II) ACETATO 3-HIDRATO</t>
  </si>
  <si>
    <t>ZINC NITRATO 6-HIDRATO</t>
  </si>
  <si>
    <t>Nocivo y comburente</t>
  </si>
  <si>
    <t>ÓXIDO DE ZINC</t>
  </si>
  <si>
    <t>SULFATO DE ZINC 7-HIDRATO</t>
  </si>
  <si>
    <t>ZINC SULFATO 1-HIDRATO</t>
  </si>
  <si>
    <t>Comburente y peligroso para el medio ambiente</t>
  </si>
  <si>
    <t>SODIO CARBONATO 10-HIDRATO</t>
  </si>
  <si>
    <t>3N</t>
  </si>
  <si>
    <t>SODIO CARBONATO ANHIDRO</t>
  </si>
  <si>
    <t>SODIO OXALATO</t>
  </si>
  <si>
    <t>SODIO SALICILATO</t>
  </si>
  <si>
    <t>SODIO SILICATO</t>
  </si>
  <si>
    <t>SODIO TUNGSTATO 2-HIDRATO</t>
  </si>
  <si>
    <t>POTASIO DE BROMURO</t>
  </si>
  <si>
    <t>POTASIO CARBONATO PRS</t>
  </si>
  <si>
    <t>5-2009 y 11-2012</t>
  </si>
  <si>
    <t>POTASIO CLORATO</t>
  </si>
  <si>
    <t>98,5 %</t>
  </si>
  <si>
    <t>OXALATO DE POTASIO 1-HIDRATO</t>
  </si>
  <si>
    <t>POTASIO OXALATO</t>
  </si>
  <si>
    <t>POTASIO BIOXALATO</t>
  </si>
  <si>
    <t>PERMANGANATO DE POTASIO</t>
  </si>
  <si>
    <t>Comburente, nocivo y peligroso para el medio ambiente</t>
  </si>
  <si>
    <t>1-2-2022 y no viene reflejada</t>
  </si>
  <si>
    <t>POTASIO TIOCIANATO</t>
  </si>
  <si>
    <t>BARIO ACETATO</t>
  </si>
  <si>
    <t>BARIO HIDRÓXIDO 8-HIDRATO</t>
  </si>
  <si>
    <t>CALCIO CLORURO ANHIDRO QP</t>
  </si>
  <si>
    <t>CALCIO CLORURO 2-HIDRATO PRS</t>
  </si>
  <si>
    <t>5 Kg</t>
  </si>
  <si>
    <t>CALCIO OXOLATO-1-HIDRATO</t>
  </si>
  <si>
    <t>CALCIO HIDROXISO</t>
  </si>
  <si>
    <t>HIDROXIHAMONIO CLORURO</t>
  </si>
  <si>
    <t>99,55 %</t>
  </si>
  <si>
    <t>AMONIO CLORURO</t>
  </si>
  <si>
    <t>100 %</t>
  </si>
  <si>
    <t>ÁCIDO BENZOICO</t>
  </si>
  <si>
    <t>2N</t>
  </si>
  <si>
    <t>4-DICLOROBENCENO</t>
  </si>
  <si>
    <t>ÁCIDO 2-CLOROBENZOICO</t>
  </si>
  <si>
    <t>ÁCIDO 4-CLOROBENZOICO</t>
  </si>
  <si>
    <t>97 %</t>
  </si>
  <si>
    <t>ÁCIDO 4-AMINOBENZOICO</t>
  </si>
  <si>
    <t>ÁCIDO 4-NITROBENZOICO</t>
  </si>
  <si>
    <t>AMONÍACO</t>
  </si>
  <si>
    <t>Corrosivo, peligroso para el medio ambiente, nocivo y irritante</t>
  </si>
  <si>
    <t>30 %</t>
  </si>
  <si>
    <t>ISOBUTANOL</t>
  </si>
  <si>
    <t>2-BUTANOL</t>
  </si>
  <si>
    <t>3-METIL-1-BUTANOL SEGÚN GERBER</t>
  </si>
  <si>
    <t>CLORAMINA T</t>
  </si>
  <si>
    <t>CLORAMINA T TRIHIDRATADA</t>
  </si>
  <si>
    <t>DIMETILGLIOXIMA</t>
  </si>
  <si>
    <t>ÁCIDO 3,5-DINITROSALICÍLICO PS</t>
  </si>
  <si>
    <t>Nocivo y irritante</t>
  </si>
  <si>
    <t>ETILENGLICOL</t>
  </si>
  <si>
    <t>AMONIO FORMATO</t>
  </si>
  <si>
    <t>CICLOHEXANOL</t>
  </si>
  <si>
    <t>Purísimo</t>
  </si>
  <si>
    <t>DICLOROMETANO</t>
  </si>
  <si>
    <t>NAFTALENO PRS</t>
  </si>
  <si>
    <t>NAFTALENO</t>
  </si>
  <si>
    <t>Inflamable</t>
  </si>
  <si>
    <t>1-NAFTILAMINA PS</t>
  </si>
  <si>
    <t>1-NAFTOL</t>
  </si>
  <si>
    <t>p-NITROFENOL</t>
  </si>
  <si>
    <t>96 %</t>
  </si>
  <si>
    <t>ÁCIDO OXÁLICO 2-HIDRATO</t>
  </si>
  <si>
    <t>ÁCIDO OXÁLICO</t>
  </si>
  <si>
    <t>ÁCIDO OXÁLICO CRISTALIZADO</t>
  </si>
  <si>
    <t>ÁCIDO SULFANÍLICO</t>
  </si>
  <si>
    <t>TRITÓN X</t>
  </si>
  <si>
    <t>ÁCIDO ACÉTICO GLACIAL</t>
  </si>
  <si>
    <t>1CA</t>
  </si>
  <si>
    <t>Inflamable y corrosivo</t>
  </si>
  <si>
    <t>99,9 %</t>
  </si>
  <si>
    <t>2,5 L</t>
  </si>
  <si>
    <t>250 mL</t>
  </si>
  <si>
    <t>ÁCIDO ACÉTICO</t>
  </si>
  <si>
    <t>Toxicidad aguda y corrosivo</t>
  </si>
  <si>
    <t>ANHÍDRICO ACÉTICO</t>
  </si>
  <si>
    <t>ÁCIDO CLORHÍDRICO</t>
  </si>
  <si>
    <t>Corrosivo, nocivo y irritante</t>
  </si>
  <si>
    <t>37 %</t>
  </si>
  <si>
    <t>ÁCIDO PERCLÓRICO EN ÁCIDO ACÉTICO</t>
  </si>
  <si>
    <t>ÁCIDO PERCLÓRICO</t>
  </si>
  <si>
    <t>Comburente y corrosivo</t>
  </si>
  <si>
    <t>60 %</t>
  </si>
  <si>
    <t>ÁCIDO ORTOFOSFÓRICO</t>
  </si>
  <si>
    <t>ÁCIDO NÍTRICO</t>
  </si>
  <si>
    <t>Comburente, toxicidad aguda y corrosivo</t>
  </si>
  <si>
    <t>65 %</t>
  </si>
  <si>
    <t>70 %</t>
  </si>
  <si>
    <t>ÁCIDO SULFÚRICO</t>
  </si>
  <si>
    <t>ÁCIDO FLUORHÍDRICO</t>
  </si>
  <si>
    <t>Toxicidad aguda y corrosivo.</t>
  </si>
  <si>
    <t>ÁCIDO FÓRMICO</t>
  </si>
  <si>
    <t>ÁCIDO ORTO-FOSFÓRICO</t>
  </si>
  <si>
    <t>REACTIVO DE HANUS</t>
  </si>
  <si>
    <t>DIETANOLAMINA</t>
  </si>
  <si>
    <t>100 mL</t>
  </si>
  <si>
    <t>CLOROACETILO CLORURO RPE</t>
  </si>
  <si>
    <t>SODIO ACETATO ANHIDRO</t>
  </si>
  <si>
    <t>8l</t>
  </si>
  <si>
    <t>SODIO TETRATO 2 HIDRATO</t>
  </si>
  <si>
    <t>SODIO TETRA-BORATO 10 HIDRATO</t>
  </si>
  <si>
    <t>250 g,1 kg</t>
  </si>
  <si>
    <t>TETRABORATO SODICO</t>
  </si>
  <si>
    <t>SODIO TETRA-FENILBORATO</t>
  </si>
  <si>
    <t>10 g</t>
  </si>
  <si>
    <t>SODIO HIDROGENOCARBONATO</t>
  </si>
  <si>
    <t>CARBOXIMETILCELULOSA SAL SODICA</t>
  </si>
  <si>
    <t>SODIO FOSFATO MONO-BASICO 2-HIDRATO</t>
  </si>
  <si>
    <t>99,10 %</t>
  </si>
  <si>
    <t>SODIO FOSFATO MONO-BASICO 1-HIDRATO</t>
  </si>
  <si>
    <t>SODIO FOSFATO DI-BASICO ANHIDRATO</t>
  </si>
  <si>
    <t>SODIO HIDRÓGENO FOSFATO ANHIDRO</t>
  </si>
  <si>
    <t>FOSFATO TRISÓDICO ANHIDRO</t>
  </si>
  <si>
    <t>DI-SODIO HIDRÓGENO FOSFATO ANHIDRO</t>
  </si>
  <si>
    <t>ÁCIDO ETILENDIAMINOTETRAACÉTICO SAL DISÓDICA 2-HIDRATO</t>
  </si>
  <si>
    <t>SODIO MOLIBDATO 2-HIDRATO</t>
  </si>
  <si>
    <t>SODIO MOLIBDATO CRIST</t>
  </si>
  <si>
    <t>MOLIBDENO (VI) ÓXIDO</t>
  </si>
  <si>
    <t>Materiales</t>
  </si>
  <si>
    <t>Subcategoría o tipo</t>
  </si>
  <si>
    <t>Nº de serie</t>
  </si>
  <si>
    <t>Descripción</t>
  </si>
  <si>
    <t>Fecha de compra</t>
  </si>
  <si>
    <t>Productos auxiliares</t>
  </si>
  <si>
    <t>Nocivo, irritante y carcinógeno</t>
  </si>
  <si>
    <t>Corrosivo, peligroso para el medio ambiente y carcinógeno</t>
  </si>
  <si>
    <t xml:space="preserve">Bandejas </t>
  </si>
  <si>
    <t xml:space="preserve">Plástico , verdes, medianas </t>
  </si>
  <si>
    <t xml:space="preserve">Almacén general </t>
  </si>
  <si>
    <t xml:space="preserve">Estantería 0, balda 4 </t>
  </si>
  <si>
    <t xml:space="preserve">Vaso medidor </t>
  </si>
  <si>
    <t>Plástico</t>
  </si>
  <si>
    <t>Botellas con cierre manual</t>
  </si>
  <si>
    <t>Cristal</t>
  </si>
  <si>
    <t xml:space="preserve">Exprimidor </t>
  </si>
  <si>
    <t xml:space="preserve">Plástico </t>
  </si>
  <si>
    <t xml:space="preserve">Vasos variados </t>
  </si>
  <si>
    <t xml:space="preserve">Coladores </t>
  </si>
  <si>
    <t>Plástico, metal, tela</t>
  </si>
  <si>
    <t>Ladrillos</t>
  </si>
  <si>
    <t>De cerámica, 6 cuadrados enteros</t>
  </si>
  <si>
    <t>Jeringa</t>
  </si>
  <si>
    <t>Vasos de precipitados</t>
  </si>
  <si>
    <t>Almacén General</t>
  </si>
  <si>
    <t>estantería 1, balda 3</t>
  </si>
  <si>
    <t xml:space="preserve">plástico </t>
  </si>
  <si>
    <t xml:space="preserve">Vasos de precipitados </t>
  </si>
  <si>
    <t xml:space="preserve">Vaso de precipitados </t>
  </si>
  <si>
    <t xml:space="preserve">1000 ml </t>
  </si>
  <si>
    <t>Matraz erlenmeyer grande</t>
  </si>
  <si>
    <t>cristal</t>
  </si>
  <si>
    <t>Matraz erlenmeyer con tapón de cristal</t>
  </si>
  <si>
    <t xml:space="preserve">cristal </t>
  </si>
  <si>
    <t>1000 ml</t>
  </si>
  <si>
    <t xml:space="preserve">Matraz erlenmeyer </t>
  </si>
  <si>
    <t xml:space="preserve">2L </t>
  </si>
  <si>
    <t>estantería 1,balda 3</t>
  </si>
  <si>
    <t>estantería 1,balda 4</t>
  </si>
  <si>
    <t xml:space="preserve">Tubos de ensayo graduados </t>
  </si>
  <si>
    <t>500ml</t>
  </si>
  <si>
    <t xml:space="preserve">Recipiente aséptico </t>
  </si>
  <si>
    <t>3 L</t>
  </si>
  <si>
    <t>50 ml</t>
  </si>
  <si>
    <t>Conductímetro</t>
  </si>
  <si>
    <t>Laboratorio Instrumental</t>
  </si>
  <si>
    <t>C1</t>
  </si>
  <si>
    <t>C2</t>
  </si>
  <si>
    <t>Potenciómetro</t>
  </si>
  <si>
    <t>P1</t>
  </si>
  <si>
    <t>P2</t>
  </si>
  <si>
    <t>Instrumental Electrónico</t>
  </si>
  <si>
    <t>coduoiv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</si>
</sst>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\-yyyy"/>
    <numFmt numFmtId="165" formatCode="d\-m\-yyyy"/>
    <numFmt numFmtId="166" formatCode="m/yyyy"/>
  </numFmts>
  <fonts count="15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name val="Arial"/>
    </font>
    <font>
      <b/>
      <sz val="11"/>
      <color theme="1"/>
      <name val="Times New Roman"/>
    </font>
    <font>
      <sz val="10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Times New Roman"/>
    </font>
    <font>
      <sz val="10"/>
      <color rgb="FF000000"/>
      <name val="Arial"/>
    </font>
    <font>
      <b/>
      <sz val="12"/>
      <color theme="1"/>
      <name val="&quot;Times New Roman&quot;"/>
    </font>
    <font>
      <b/>
      <sz val="11"/>
      <color theme="1"/>
      <name val="&quot;Times New Roman&quot;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/>
    <xf numFmtId="0" fontId="5" fillId="0" borderId="4" xfId="0" applyFont="1" applyBorder="1" applyAlignment="1"/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4" fontId="5" fillId="0" borderId="4" xfId="0" applyNumberFormat="1" applyFont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166" fontId="5" fillId="0" borderId="4" xfId="0" applyNumberFormat="1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1" fillId="0" borderId="5" xfId="0" applyFont="1" applyBorder="1" applyAlignment="1">
      <alignment horizontal="center"/>
    </xf>
    <xf numFmtId="0" fontId="12" fillId="0" borderId="7" xfId="0" applyFont="1" applyBorder="1"/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2" fillId="0" borderId="9" xfId="0" applyFont="1" applyBorder="1"/>
    <xf numFmtId="0" fontId="13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9" xfId="0" applyFont="1" applyBorder="1" applyAlignment="1"/>
    <xf numFmtId="0" fontId="11" fillId="0" borderId="9" xfId="0" applyFont="1" applyBorder="1" applyAlignment="1"/>
    <xf numFmtId="0" fontId="13" fillId="0" borderId="9" xfId="0" applyFont="1" applyFill="1" applyBorder="1" applyAlignment="1">
      <alignment horizontal="center"/>
    </xf>
    <xf numFmtId="0" fontId="2" fillId="0" borderId="9" xfId="0" applyFont="1" applyBorder="1" applyAlignment="1"/>
    <xf numFmtId="0" fontId="12" fillId="0" borderId="9" xfId="0" applyFont="1" applyFill="1" applyBorder="1" applyAlignment="1"/>
    <xf numFmtId="0" fontId="0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Border="1" applyAlignment="1">
      <alignment horizontal="center"/>
    </xf>
    <xf numFmtId="0" fontId="5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M160"/>
  <sheetViews>
    <sheetView tabSelected="1" workbookViewId="0">
      <selection activeCell="E160" sqref="E160"/>
    </sheetView>
  </sheetViews>
  <sheetFormatPr baseColWidth="10" defaultColWidth="12.5703125" defaultRowHeight="15.75" customHeight="1"/>
  <cols>
    <col min="1" max="2" width="4.85546875" customWidth="1"/>
    <col min="3" max="3" width="59.28515625" customWidth="1"/>
    <col min="4" max="4" width="15.42578125" bestFit="1" customWidth="1"/>
    <col min="5" max="5" width="15.42578125" customWidth="1"/>
    <col min="7" max="7" width="18" customWidth="1"/>
    <col min="8" max="8" width="14" customWidth="1"/>
    <col min="9" max="9" width="52" customWidth="1"/>
    <col min="10" max="10" width="16.85546875" bestFit="1" customWidth="1"/>
    <col min="11" max="11" width="25.140625" customWidth="1"/>
    <col min="12" max="12" width="31.140625" customWidth="1"/>
    <col min="13" max="13" width="15.5703125" customWidth="1"/>
  </cols>
  <sheetData>
    <row r="1" spans="2:13" ht="15.75" customHeight="1" thickBot="1">
      <c r="M1" s="20"/>
    </row>
    <row r="2" spans="2:13" ht="15.75" customHeight="1" thickBot="1">
      <c r="C2" s="43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21"/>
    </row>
    <row r="3" spans="2:13" ht="15.75" customHeight="1" thickBot="1">
      <c r="C3" s="22" t="s">
        <v>1</v>
      </c>
      <c r="D3" s="22" t="s">
        <v>2</v>
      </c>
      <c r="E3" s="22" t="s">
        <v>259</v>
      </c>
      <c r="F3" s="22" t="s">
        <v>3</v>
      </c>
      <c r="G3" s="22" t="s">
        <v>4</v>
      </c>
      <c r="H3" s="22" t="s">
        <v>5</v>
      </c>
      <c r="I3" s="22" t="s">
        <v>6</v>
      </c>
      <c r="J3" s="22" t="s">
        <v>7</v>
      </c>
      <c r="K3" s="22" t="s">
        <v>8</v>
      </c>
      <c r="L3" s="22" t="s">
        <v>9</v>
      </c>
    </row>
    <row r="4" spans="2:13" ht="15" thickBot="1">
      <c r="B4" s="1">
        <v>1</v>
      </c>
      <c r="C4" s="2" t="s">
        <v>10</v>
      </c>
      <c r="D4" s="3" t="s">
        <v>11</v>
      </c>
      <c r="E4" s="3">
        <f>VLOOKUP(D4,Hoja1!$A$3:$B$16,2,)</f>
        <v>1</v>
      </c>
      <c r="F4" s="4">
        <v>1</v>
      </c>
      <c r="G4" s="3" t="s">
        <v>12</v>
      </c>
      <c r="H4" s="5" t="s">
        <v>13</v>
      </c>
      <c r="I4" s="6" t="s">
        <v>14</v>
      </c>
      <c r="J4" s="3" t="s">
        <v>15</v>
      </c>
      <c r="K4" s="7" t="s">
        <v>16</v>
      </c>
      <c r="L4" s="8"/>
    </row>
    <row r="5" spans="2:13" ht="15" thickBot="1">
      <c r="B5" s="1">
        <v>2</v>
      </c>
      <c r="C5" s="2" t="s">
        <v>17</v>
      </c>
      <c r="D5" s="3" t="s">
        <v>11</v>
      </c>
      <c r="E5" s="3">
        <f>VLOOKUP(D5,Hoja1!$A$3:$B$16,2,)</f>
        <v>1</v>
      </c>
      <c r="F5" s="4">
        <v>2</v>
      </c>
      <c r="G5" s="3" t="s">
        <v>12</v>
      </c>
      <c r="H5" s="5" t="s">
        <v>13</v>
      </c>
      <c r="I5" s="3" t="s">
        <v>18</v>
      </c>
      <c r="J5" s="3" t="s">
        <v>19</v>
      </c>
      <c r="K5" s="7" t="s">
        <v>16</v>
      </c>
      <c r="L5" s="8"/>
    </row>
    <row r="6" spans="2:13" ht="15" thickBot="1">
      <c r="B6" s="1">
        <v>3</v>
      </c>
      <c r="C6" s="2" t="s">
        <v>20</v>
      </c>
      <c r="D6" s="3" t="s">
        <v>11</v>
      </c>
      <c r="E6" s="3">
        <f>VLOOKUP(D6,Hoja1!$A$3:$B$16,2,)</f>
        <v>1</v>
      </c>
      <c r="F6" s="4">
        <v>2</v>
      </c>
      <c r="G6" s="3" t="s">
        <v>12</v>
      </c>
      <c r="H6" s="5" t="s">
        <v>13</v>
      </c>
      <c r="I6" s="3" t="s">
        <v>18</v>
      </c>
      <c r="J6" s="3" t="s">
        <v>21</v>
      </c>
      <c r="K6" s="7" t="s">
        <v>16</v>
      </c>
      <c r="L6" s="8"/>
    </row>
    <row r="7" spans="2:13" ht="15" thickBot="1">
      <c r="B7" s="1">
        <v>4</v>
      </c>
      <c r="C7" s="2" t="s">
        <v>22</v>
      </c>
      <c r="D7" s="3" t="s">
        <v>11</v>
      </c>
      <c r="E7" s="3">
        <f>VLOOKUP(D7,Hoja1!$A$3:$B$16,2,)</f>
        <v>1</v>
      </c>
      <c r="F7" s="4">
        <v>2</v>
      </c>
      <c r="G7" s="3" t="s">
        <v>12</v>
      </c>
      <c r="H7" s="5" t="s">
        <v>13</v>
      </c>
      <c r="I7" s="3" t="s">
        <v>23</v>
      </c>
      <c r="J7" s="3" t="s">
        <v>24</v>
      </c>
      <c r="K7" s="7" t="s">
        <v>16</v>
      </c>
      <c r="L7" s="8"/>
    </row>
    <row r="8" spans="2:13" ht="15" thickBot="1">
      <c r="B8" s="1">
        <v>5</v>
      </c>
      <c r="C8" s="2" t="s">
        <v>25</v>
      </c>
      <c r="D8" s="3" t="s">
        <v>11</v>
      </c>
      <c r="E8" s="3">
        <f>VLOOKUP(D8,Hoja1!$A$3:$B$16,2,)</f>
        <v>1</v>
      </c>
      <c r="F8" s="4">
        <v>1</v>
      </c>
      <c r="G8" s="3" t="s">
        <v>12</v>
      </c>
      <c r="H8" s="5" t="s">
        <v>13</v>
      </c>
      <c r="I8" s="3" t="s">
        <v>26</v>
      </c>
      <c r="J8" s="3" t="s">
        <v>27</v>
      </c>
      <c r="K8" s="7" t="s">
        <v>16</v>
      </c>
      <c r="L8" s="8"/>
    </row>
    <row r="9" spans="2:13" ht="15" thickBot="1">
      <c r="B9" s="1">
        <v>6</v>
      </c>
      <c r="C9" s="2" t="s">
        <v>28</v>
      </c>
      <c r="D9" s="3" t="s">
        <v>29</v>
      </c>
      <c r="E9" s="3">
        <f>VLOOKUP(D9,Hoja1!$A$3:$B$16,2,)</f>
        <v>2</v>
      </c>
      <c r="F9" s="4">
        <v>1</v>
      </c>
      <c r="G9" s="3" t="s">
        <v>12</v>
      </c>
      <c r="H9" s="5" t="s">
        <v>13</v>
      </c>
      <c r="I9" s="3" t="s">
        <v>26</v>
      </c>
      <c r="J9" s="3" t="s">
        <v>19</v>
      </c>
      <c r="K9" s="7" t="s">
        <v>16</v>
      </c>
      <c r="L9" s="8"/>
    </row>
    <row r="10" spans="2:13" ht="15" thickBot="1">
      <c r="B10" s="1">
        <v>7</v>
      </c>
      <c r="C10" s="2" t="s">
        <v>30</v>
      </c>
      <c r="D10" s="3" t="s">
        <v>31</v>
      </c>
      <c r="E10" s="3">
        <f>VLOOKUP(D10,Hoja1!$A$3:$B$16,2,)</f>
        <v>3</v>
      </c>
      <c r="F10" s="4">
        <v>2</v>
      </c>
      <c r="G10" s="3" t="s">
        <v>12</v>
      </c>
      <c r="H10" s="5" t="s">
        <v>13</v>
      </c>
      <c r="I10" s="3" t="s">
        <v>32</v>
      </c>
      <c r="J10" s="3" t="s">
        <v>19</v>
      </c>
      <c r="K10" s="7" t="s">
        <v>16</v>
      </c>
      <c r="L10" s="8"/>
    </row>
    <row r="11" spans="2:13" ht="15" thickBot="1">
      <c r="B11" s="1">
        <v>8</v>
      </c>
      <c r="C11" s="3" t="s">
        <v>33</v>
      </c>
      <c r="D11" s="3" t="s">
        <v>34</v>
      </c>
      <c r="E11" s="3">
        <f>VLOOKUP(D11,Hoja1!$A$3:$B$16,2,)</f>
        <v>4</v>
      </c>
      <c r="F11" s="4">
        <v>2</v>
      </c>
      <c r="G11" s="3" t="s">
        <v>12</v>
      </c>
      <c r="H11" s="4" t="s">
        <v>13</v>
      </c>
      <c r="I11" s="3" t="s">
        <v>35</v>
      </c>
      <c r="J11" s="3" t="s">
        <v>19</v>
      </c>
      <c r="K11" s="7" t="s">
        <v>16</v>
      </c>
      <c r="L11" s="8"/>
    </row>
    <row r="12" spans="2:13" ht="15" thickBot="1">
      <c r="B12" s="1">
        <v>9</v>
      </c>
      <c r="C12" s="3" t="s">
        <v>33</v>
      </c>
      <c r="D12" s="3" t="s">
        <v>11</v>
      </c>
      <c r="E12" s="3">
        <f>VLOOKUP(D12,Hoja1!$A$3:$B$16,2,)</f>
        <v>1</v>
      </c>
      <c r="F12" s="4">
        <v>1</v>
      </c>
      <c r="G12" s="3" t="s">
        <v>12</v>
      </c>
      <c r="H12" s="4" t="s">
        <v>13</v>
      </c>
      <c r="I12" s="3" t="s">
        <v>35</v>
      </c>
      <c r="J12" s="3" t="s">
        <v>36</v>
      </c>
      <c r="K12" s="7" t="s">
        <v>16</v>
      </c>
      <c r="L12" s="8"/>
    </row>
    <row r="13" spans="2:13" ht="13.5" thickBot="1">
      <c r="B13" s="9">
        <v>10</v>
      </c>
      <c r="C13" s="3" t="s">
        <v>37</v>
      </c>
      <c r="D13" s="3" t="s">
        <v>38</v>
      </c>
      <c r="E13" s="3">
        <f>VLOOKUP(D13,Hoja1!$A$3:$B$16,2,)</f>
        <v>5</v>
      </c>
      <c r="F13" s="4">
        <v>1</v>
      </c>
      <c r="G13" s="3" t="s">
        <v>12</v>
      </c>
      <c r="H13" s="4" t="s">
        <v>13</v>
      </c>
      <c r="I13" s="3" t="s">
        <v>39</v>
      </c>
      <c r="J13" s="3" t="s">
        <v>15</v>
      </c>
      <c r="K13" s="7" t="s">
        <v>16</v>
      </c>
      <c r="L13" s="8"/>
    </row>
    <row r="14" spans="2:13" ht="13.5" thickBot="1">
      <c r="B14" s="9">
        <v>11</v>
      </c>
      <c r="C14" s="3" t="s">
        <v>40</v>
      </c>
      <c r="D14" s="3" t="s">
        <v>29</v>
      </c>
      <c r="E14" s="3">
        <f>VLOOKUP(D14,Hoja1!$A$3:$B$16,2,)</f>
        <v>2</v>
      </c>
      <c r="F14" s="4">
        <v>1</v>
      </c>
      <c r="G14" s="3" t="s">
        <v>12</v>
      </c>
      <c r="H14" s="4" t="s">
        <v>13</v>
      </c>
      <c r="I14" s="3" t="s">
        <v>26</v>
      </c>
      <c r="J14" s="3" t="s">
        <v>24</v>
      </c>
      <c r="K14" s="7" t="s">
        <v>16</v>
      </c>
      <c r="L14" s="8"/>
    </row>
    <row r="15" spans="2:13" ht="13.5" thickBot="1">
      <c r="B15" s="9">
        <v>12</v>
      </c>
      <c r="C15" s="3" t="s">
        <v>40</v>
      </c>
      <c r="D15" s="3" t="s">
        <v>34</v>
      </c>
      <c r="E15" s="3">
        <f>VLOOKUP(D15,Hoja1!$A$3:$B$16,2,)</f>
        <v>4</v>
      </c>
      <c r="F15" s="4">
        <v>1</v>
      </c>
      <c r="G15" s="3" t="s">
        <v>12</v>
      </c>
      <c r="H15" s="4" t="s">
        <v>13</v>
      </c>
      <c r="I15" s="3" t="s">
        <v>26</v>
      </c>
      <c r="J15" s="3" t="s">
        <v>19</v>
      </c>
      <c r="K15" s="7" t="s">
        <v>16</v>
      </c>
      <c r="L15" s="8"/>
    </row>
    <row r="16" spans="2:13" ht="13.5" thickBot="1">
      <c r="B16" s="9">
        <v>13</v>
      </c>
      <c r="C16" s="3" t="s">
        <v>41</v>
      </c>
      <c r="D16" s="3" t="s">
        <v>15</v>
      </c>
      <c r="E16" s="3">
        <f>VLOOKUP(D16,Hoja1!$A$3:$B$16,2,)</f>
        <v>6</v>
      </c>
      <c r="F16" s="4">
        <v>1</v>
      </c>
      <c r="G16" s="3" t="s">
        <v>12</v>
      </c>
      <c r="H16" s="4" t="s">
        <v>13</v>
      </c>
      <c r="I16" s="3" t="s">
        <v>32</v>
      </c>
      <c r="J16" s="3" t="s">
        <v>15</v>
      </c>
      <c r="K16" s="7" t="s">
        <v>16</v>
      </c>
      <c r="L16" s="8"/>
    </row>
    <row r="17" spans="2:12" ht="13.5" thickBot="1">
      <c r="B17" s="9">
        <v>14</v>
      </c>
      <c r="C17" s="10" t="s">
        <v>42</v>
      </c>
      <c r="D17" s="3" t="s">
        <v>43</v>
      </c>
      <c r="E17" s="3">
        <f>VLOOKUP(D17,Hoja1!$A$3:$B$16,2,)</f>
        <v>7</v>
      </c>
      <c r="F17" s="4">
        <v>1</v>
      </c>
      <c r="G17" s="3" t="s">
        <v>12</v>
      </c>
      <c r="H17" s="4" t="s">
        <v>13</v>
      </c>
      <c r="I17" s="3" t="s">
        <v>32</v>
      </c>
      <c r="J17" s="3" t="s">
        <v>15</v>
      </c>
      <c r="K17" s="7" t="s">
        <v>16</v>
      </c>
      <c r="L17" s="8"/>
    </row>
    <row r="18" spans="2:12" ht="13.5" thickBot="1">
      <c r="B18" s="9">
        <v>15</v>
      </c>
      <c r="C18" s="3" t="s">
        <v>44</v>
      </c>
      <c r="D18" s="3" t="s">
        <v>45</v>
      </c>
      <c r="E18" s="3">
        <f>VLOOKUP(D18,Hoja1!$A$3:$B$16,2,)</f>
        <v>8</v>
      </c>
      <c r="F18" s="4">
        <v>1</v>
      </c>
      <c r="G18" s="3" t="s">
        <v>12</v>
      </c>
      <c r="H18" s="4" t="s">
        <v>13</v>
      </c>
      <c r="I18" s="3" t="s">
        <v>26</v>
      </c>
      <c r="J18" s="3" t="s">
        <v>15</v>
      </c>
      <c r="K18" s="7" t="s">
        <v>16</v>
      </c>
      <c r="L18" s="8"/>
    </row>
    <row r="19" spans="2:12" ht="13.5" thickBot="1">
      <c r="B19" s="9">
        <v>16</v>
      </c>
      <c r="C19" s="3" t="s">
        <v>46</v>
      </c>
      <c r="D19" s="3" t="s">
        <v>45</v>
      </c>
      <c r="E19" s="3">
        <f>VLOOKUP(D19,Hoja1!$A$3:$B$16,2,)</f>
        <v>8</v>
      </c>
      <c r="F19" s="4">
        <v>1</v>
      </c>
      <c r="G19" s="3" t="s">
        <v>12</v>
      </c>
      <c r="H19" s="4" t="s">
        <v>13</v>
      </c>
      <c r="I19" s="3" t="s">
        <v>47</v>
      </c>
      <c r="J19" s="3" t="s">
        <v>15</v>
      </c>
      <c r="K19" s="7" t="s">
        <v>16</v>
      </c>
      <c r="L19" s="8"/>
    </row>
    <row r="20" spans="2:12" ht="13.5" thickBot="1">
      <c r="B20" s="9">
        <v>17</v>
      </c>
      <c r="C20" s="3" t="s">
        <v>48</v>
      </c>
      <c r="D20" s="3" t="s">
        <v>15</v>
      </c>
      <c r="E20" s="3">
        <f>VLOOKUP(D20,Hoja1!$A$3:$B$16,2,)</f>
        <v>6</v>
      </c>
      <c r="F20" s="4">
        <v>1</v>
      </c>
      <c r="G20" s="3" t="s">
        <v>12</v>
      </c>
      <c r="H20" s="4" t="s">
        <v>13</v>
      </c>
      <c r="I20" s="3" t="s">
        <v>26</v>
      </c>
      <c r="J20" s="3" t="s">
        <v>19</v>
      </c>
      <c r="K20" s="7" t="s">
        <v>16</v>
      </c>
      <c r="L20" s="8"/>
    </row>
    <row r="21" spans="2:12" ht="13.5" thickBot="1">
      <c r="B21" s="9">
        <v>18</v>
      </c>
      <c r="C21" s="3" t="s">
        <v>49</v>
      </c>
      <c r="D21" s="3" t="s">
        <v>31</v>
      </c>
      <c r="E21" s="3">
        <f>VLOOKUP(D21,Hoja1!$A$3:$B$16,2,)</f>
        <v>3</v>
      </c>
      <c r="F21" s="4">
        <v>1</v>
      </c>
      <c r="G21" s="3" t="s">
        <v>12</v>
      </c>
      <c r="H21" s="4" t="s">
        <v>50</v>
      </c>
      <c r="I21" s="3" t="s">
        <v>26</v>
      </c>
      <c r="J21" s="3" t="s">
        <v>19</v>
      </c>
      <c r="K21" s="7" t="s">
        <v>16</v>
      </c>
      <c r="L21" s="8"/>
    </row>
    <row r="22" spans="2:12" ht="13.5" thickBot="1">
      <c r="B22" s="9">
        <v>19</v>
      </c>
      <c r="C22" s="3" t="s">
        <v>51</v>
      </c>
      <c r="D22" s="3" t="s">
        <v>34</v>
      </c>
      <c r="E22" s="3">
        <f>VLOOKUP(D22,Hoja1!$A$3:$B$16,2,)</f>
        <v>4</v>
      </c>
      <c r="F22" s="4">
        <v>1</v>
      </c>
      <c r="G22" s="3" t="s">
        <v>12</v>
      </c>
      <c r="H22" s="4" t="s">
        <v>50</v>
      </c>
      <c r="I22" s="3" t="s">
        <v>32</v>
      </c>
      <c r="J22" s="3" t="s">
        <v>52</v>
      </c>
      <c r="K22" s="11">
        <v>41214</v>
      </c>
      <c r="L22" s="8"/>
    </row>
    <row r="23" spans="2:12" ht="13.5" thickBot="1">
      <c r="B23" s="9">
        <v>20</v>
      </c>
      <c r="C23" s="3" t="s">
        <v>51</v>
      </c>
      <c r="D23" s="3" t="s">
        <v>11</v>
      </c>
      <c r="E23" s="3">
        <f>VLOOKUP(D23,Hoja1!$A$3:$B$16,2,)</f>
        <v>1</v>
      </c>
      <c r="F23" s="4">
        <v>1</v>
      </c>
      <c r="G23" s="3" t="s">
        <v>12</v>
      </c>
      <c r="H23" s="4" t="s">
        <v>50</v>
      </c>
      <c r="I23" s="3" t="s">
        <v>32</v>
      </c>
      <c r="J23" s="3" t="s">
        <v>19</v>
      </c>
      <c r="K23" s="11">
        <v>42552</v>
      </c>
      <c r="L23" s="8"/>
    </row>
    <row r="24" spans="2:12" ht="13.5" thickBot="1">
      <c r="B24" s="9">
        <v>21</v>
      </c>
      <c r="C24" s="3" t="s">
        <v>53</v>
      </c>
      <c r="D24" s="3" t="s">
        <v>15</v>
      </c>
      <c r="E24" s="3">
        <f>VLOOKUP(D24,Hoja1!$A$3:$B$16,2,)</f>
        <v>6</v>
      </c>
      <c r="F24" s="4">
        <v>1</v>
      </c>
      <c r="G24" s="3" t="s">
        <v>12</v>
      </c>
      <c r="H24" s="4" t="s">
        <v>50</v>
      </c>
      <c r="I24" s="3" t="s">
        <v>26</v>
      </c>
      <c r="J24" s="3" t="s">
        <v>24</v>
      </c>
      <c r="K24" s="7" t="s">
        <v>16</v>
      </c>
      <c r="L24" s="8"/>
    </row>
    <row r="25" spans="2:12" ht="13.5" thickBot="1">
      <c r="B25" s="9">
        <v>22</v>
      </c>
      <c r="C25" s="3" t="s">
        <v>54</v>
      </c>
      <c r="D25" s="3" t="s">
        <v>11</v>
      </c>
      <c r="E25" s="3">
        <f>VLOOKUP(D25,Hoja1!$A$3:$B$16,2,)</f>
        <v>1</v>
      </c>
      <c r="F25" s="4">
        <v>1</v>
      </c>
      <c r="G25" s="3" t="s">
        <v>12</v>
      </c>
      <c r="H25" s="4" t="s">
        <v>50</v>
      </c>
      <c r="I25" s="3" t="s">
        <v>32</v>
      </c>
      <c r="J25" s="3" t="s">
        <v>19</v>
      </c>
      <c r="K25" s="11">
        <v>42430</v>
      </c>
      <c r="L25" s="8"/>
    </row>
    <row r="26" spans="2:12" ht="13.5" thickBot="1">
      <c r="B26" s="9">
        <v>23</v>
      </c>
      <c r="C26" s="3" t="s">
        <v>54</v>
      </c>
      <c r="D26" s="3" t="s">
        <v>11</v>
      </c>
      <c r="E26" s="3">
        <f>VLOOKUP(D26,Hoja1!$A$3:$B$16,2,)</f>
        <v>1</v>
      </c>
      <c r="F26" s="4">
        <v>1</v>
      </c>
      <c r="G26" s="3" t="s">
        <v>12</v>
      </c>
      <c r="H26" s="4" t="s">
        <v>50</v>
      </c>
      <c r="I26" s="3" t="s">
        <v>32</v>
      </c>
      <c r="J26" s="3" t="s">
        <v>19</v>
      </c>
      <c r="K26" s="11">
        <v>40422</v>
      </c>
      <c r="L26" s="8"/>
    </row>
    <row r="27" spans="2:12" ht="13.5" thickBot="1">
      <c r="B27" s="9">
        <v>24</v>
      </c>
      <c r="C27" s="3" t="s">
        <v>55</v>
      </c>
      <c r="D27" s="3" t="s">
        <v>31</v>
      </c>
      <c r="E27" s="3">
        <f>VLOOKUP(D27,Hoja1!$A$3:$B$16,2,)</f>
        <v>3</v>
      </c>
      <c r="F27" s="4">
        <v>1</v>
      </c>
      <c r="G27" s="3" t="s">
        <v>12</v>
      </c>
      <c r="H27" s="4" t="s">
        <v>50</v>
      </c>
      <c r="I27" s="3" t="s">
        <v>32</v>
      </c>
      <c r="J27" s="3" t="s">
        <v>19</v>
      </c>
      <c r="K27" s="7" t="s">
        <v>16</v>
      </c>
      <c r="L27" s="8"/>
    </row>
    <row r="28" spans="2:12" ht="13.5" thickBot="1">
      <c r="B28" s="9">
        <v>25</v>
      </c>
      <c r="C28" s="3" t="s">
        <v>56</v>
      </c>
      <c r="D28" s="3" t="s">
        <v>31</v>
      </c>
      <c r="E28" s="3">
        <f>VLOOKUP(D28,Hoja1!$A$3:$B$16,2,)</f>
        <v>3</v>
      </c>
      <c r="F28" s="4">
        <v>1</v>
      </c>
      <c r="G28" s="3" t="s">
        <v>12</v>
      </c>
      <c r="H28" s="4" t="s">
        <v>50</v>
      </c>
      <c r="I28" s="3" t="s">
        <v>57</v>
      </c>
      <c r="J28" s="3" t="s">
        <v>24</v>
      </c>
      <c r="K28" s="7" t="s">
        <v>16</v>
      </c>
      <c r="L28" s="8"/>
    </row>
    <row r="29" spans="2:12" ht="13.5" thickBot="1">
      <c r="B29" s="9">
        <v>26</v>
      </c>
      <c r="C29" s="3" t="s">
        <v>58</v>
      </c>
      <c r="D29" s="3" t="s">
        <v>31</v>
      </c>
      <c r="E29" s="3">
        <f>VLOOKUP(D29,Hoja1!$A$3:$B$16,2,)</f>
        <v>3</v>
      </c>
      <c r="F29" s="4">
        <v>1</v>
      </c>
      <c r="G29" s="3" t="s">
        <v>12</v>
      </c>
      <c r="H29" s="4" t="s">
        <v>50</v>
      </c>
      <c r="I29" s="3" t="s">
        <v>23</v>
      </c>
      <c r="J29" s="3" t="s">
        <v>24</v>
      </c>
      <c r="K29" s="7" t="s">
        <v>16</v>
      </c>
      <c r="L29" s="8"/>
    </row>
    <row r="30" spans="2:12" ht="13.5" thickBot="1">
      <c r="B30" s="9">
        <v>27</v>
      </c>
      <c r="C30" s="3" t="s">
        <v>59</v>
      </c>
      <c r="D30" s="3" t="s">
        <v>34</v>
      </c>
      <c r="E30" s="3">
        <f>VLOOKUP(D30,Hoja1!$A$3:$B$16,2,)</f>
        <v>4</v>
      </c>
      <c r="F30" s="4">
        <v>1</v>
      </c>
      <c r="G30" s="3" t="s">
        <v>12</v>
      </c>
      <c r="H30" s="4" t="s">
        <v>50</v>
      </c>
      <c r="I30" s="3" t="s">
        <v>60</v>
      </c>
      <c r="J30" s="3" t="s">
        <v>19</v>
      </c>
      <c r="K30" s="7" t="s">
        <v>16</v>
      </c>
      <c r="L30" s="8"/>
    </row>
    <row r="31" spans="2:12" ht="13.5" thickBot="1">
      <c r="B31" s="9">
        <v>28</v>
      </c>
      <c r="C31" s="3" t="s">
        <v>61</v>
      </c>
      <c r="D31" s="3" t="s">
        <v>34</v>
      </c>
      <c r="E31" s="3">
        <f>VLOOKUP(D31,Hoja1!$A$3:$B$16,2,)</f>
        <v>4</v>
      </c>
      <c r="F31" s="4">
        <v>1</v>
      </c>
      <c r="G31" s="3" t="s">
        <v>12</v>
      </c>
      <c r="H31" s="4" t="s">
        <v>50</v>
      </c>
      <c r="I31" s="3" t="s">
        <v>39</v>
      </c>
      <c r="J31" s="3" t="s">
        <v>62</v>
      </c>
      <c r="K31" s="7" t="s">
        <v>16</v>
      </c>
      <c r="L31" s="8"/>
    </row>
    <row r="32" spans="2:12" ht="13.5" thickBot="1">
      <c r="B32" s="9">
        <v>29</v>
      </c>
      <c r="C32" s="3" t="s">
        <v>63</v>
      </c>
      <c r="D32" s="3" t="s">
        <v>11</v>
      </c>
      <c r="E32" s="3">
        <f>VLOOKUP(D32,Hoja1!$A$3:$B$16,2,)</f>
        <v>1</v>
      </c>
      <c r="F32" s="4">
        <v>1</v>
      </c>
      <c r="G32" s="3" t="s">
        <v>12</v>
      </c>
      <c r="H32" s="4" t="s">
        <v>50</v>
      </c>
      <c r="I32" s="3" t="s">
        <v>64</v>
      </c>
      <c r="J32" s="3" t="s">
        <v>19</v>
      </c>
      <c r="K32" s="7" t="s">
        <v>16</v>
      </c>
      <c r="L32" s="8"/>
    </row>
    <row r="33" spans="2:12" ht="13.5" thickBot="1">
      <c r="B33" s="9">
        <v>30</v>
      </c>
      <c r="C33" s="3" t="s">
        <v>63</v>
      </c>
      <c r="D33" s="3" t="s">
        <v>15</v>
      </c>
      <c r="E33" s="3">
        <f>VLOOKUP(D33,Hoja1!$A$3:$B$16,2,)</f>
        <v>6</v>
      </c>
      <c r="F33" s="4">
        <v>1</v>
      </c>
      <c r="G33" s="3" t="s">
        <v>12</v>
      </c>
      <c r="H33" s="4" t="s">
        <v>50</v>
      </c>
      <c r="I33" s="3" t="s">
        <v>64</v>
      </c>
      <c r="J33" s="3" t="s">
        <v>15</v>
      </c>
      <c r="K33" s="7" t="s">
        <v>16</v>
      </c>
      <c r="L33" s="8"/>
    </row>
    <row r="34" spans="2:12" ht="13.5" thickBot="1">
      <c r="B34" s="9">
        <v>31</v>
      </c>
      <c r="C34" s="3" t="s">
        <v>65</v>
      </c>
      <c r="D34" s="3" t="s">
        <v>11</v>
      </c>
      <c r="E34" s="3">
        <f>VLOOKUP(D34,Hoja1!$A$3:$B$16,2,)</f>
        <v>1</v>
      </c>
      <c r="F34" s="4">
        <v>1</v>
      </c>
      <c r="G34" s="3" t="s">
        <v>12</v>
      </c>
      <c r="H34" s="4" t="s">
        <v>50</v>
      </c>
      <c r="I34" s="3" t="s">
        <v>66</v>
      </c>
      <c r="J34" s="3" t="s">
        <v>24</v>
      </c>
      <c r="K34" s="7" t="s">
        <v>16</v>
      </c>
      <c r="L34" s="8"/>
    </row>
    <row r="35" spans="2:12" ht="13.5" thickBot="1">
      <c r="B35" s="9">
        <v>32</v>
      </c>
      <c r="C35" s="3" t="s">
        <v>67</v>
      </c>
      <c r="D35" s="3" t="s">
        <v>11</v>
      </c>
      <c r="E35" s="3">
        <f>VLOOKUP(D35,Hoja1!$A$3:$B$16,2,)</f>
        <v>1</v>
      </c>
      <c r="F35" s="4">
        <v>2</v>
      </c>
      <c r="G35" s="3" t="s">
        <v>12</v>
      </c>
      <c r="H35" s="4" t="s">
        <v>50</v>
      </c>
      <c r="I35" s="3" t="s">
        <v>32</v>
      </c>
      <c r="J35" s="3" t="s">
        <v>24</v>
      </c>
      <c r="K35" s="7" t="s">
        <v>16</v>
      </c>
      <c r="L35" s="8"/>
    </row>
    <row r="36" spans="2:12" ht="13.5" thickBot="1">
      <c r="B36" s="9">
        <v>33</v>
      </c>
      <c r="C36" s="3" t="s">
        <v>68</v>
      </c>
      <c r="D36" s="3" t="s">
        <v>11</v>
      </c>
      <c r="E36" s="3">
        <f>VLOOKUP(D36,Hoja1!$A$3:$B$16,2,)</f>
        <v>1</v>
      </c>
      <c r="F36" s="4">
        <v>1</v>
      </c>
      <c r="G36" s="3" t="s">
        <v>12</v>
      </c>
      <c r="H36" s="4" t="s">
        <v>50</v>
      </c>
      <c r="I36" s="3" t="s">
        <v>69</v>
      </c>
      <c r="J36" s="3" t="s">
        <v>24</v>
      </c>
      <c r="K36" s="11">
        <v>42278</v>
      </c>
      <c r="L36" s="8"/>
    </row>
    <row r="37" spans="2:12" ht="13.5" thickBot="1">
      <c r="B37" s="9">
        <v>34</v>
      </c>
      <c r="C37" s="3" t="s">
        <v>70</v>
      </c>
      <c r="D37" s="3" t="s">
        <v>11</v>
      </c>
      <c r="E37" s="3">
        <f>VLOOKUP(D37,Hoja1!$A$3:$B$16,2,)</f>
        <v>1</v>
      </c>
      <c r="F37" s="4">
        <v>2</v>
      </c>
      <c r="G37" s="3" t="s">
        <v>12</v>
      </c>
      <c r="H37" s="4" t="s">
        <v>50</v>
      </c>
      <c r="I37" s="3" t="s">
        <v>26</v>
      </c>
      <c r="J37" s="3" t="s">
        <v>71</v>
      </c>
      <c r="K37" s="7" t="s">
        <v>16</v>
      </c>
      <c r="L37" s="8"/>
    </row>
    <row r="38" spans="2:12" ht="13.5" thickBot="1">
      <c r="B38" s="9">
        <v>35</v>
      </c>
      <c r="C38" s="3" t="s">
        <v>72</v>
      </c>
      <c r="D38" s="3" t="s">
        <v>11</v>
      </c>
      <c r="E38" s="3">
        <f>VLOOKUP(D38,Hoja1!$A$3:$B$16,2,)</f>
        <v>1</v>
      </c>
      <c r="F38" s="4">
        <v>1</v>
      </c>
      <c r="G38" s="3" t="s">
        <v>12</v>
      </c>
      <c r="H38" s="4" t="s">
        <v>50</v>
      </c>
      <c r="I38" s="3" t="s">
        <v>32</v>
      </c>
      <c r="J38" s="3" t="s">
        <v>52</v>
      </c>
      <c r="K38" s="11">
        <v>42036</v>
      </c>
      <c r="L38" s="8"/>
    </row>
    <row r="39" spans="2:12" ht="13.5" thickBot="1">
      <c r="B39" s="9">
        <v>36</v>
      </c>
      <c r="C39" s="3" t="s">
        <v>72</v>
      </c>
      <c r="D39" s="3" t="s">
        <v>11</v>
      </c>
      <c r="E39" s="3">
        <f>VLOOKUP(D39,Hoja1!$A$3:$B$16,2,)</f>
        <v>1</v>
      </c>
      <c r="F39" s="4">
        <v>1</v>
      </c>
      <c r="G39" s="3" t="s">
        <v>12</v>
      </c>
      <c r="H39" s="4" t="s">
        <v>50</v>
      </c>
      <c r="I39" s="3" t="s">
        <v>32</v>
      </c>
      <c r="J39" s="3" t="s">
        <v>24</v>
      </c>
      <c r="K39" s="7" t="s">
        <v>16</v>
      </c>
      <c r="L39" s="8"/>
    </row>
    <row r="40" spans="2:12" ht="13.5" thickBot="1">
      <c r="B40" s="9">
        <v>37</v>
      </c>
      <c r="C40" s="3" t="s">
        <v>73</v>
      </c>
      <c r="D40" s="3" t="s">
        <v>31</v>
      </c>
      <c r="E40" s="3">
        <f>VLOOKUP(D40,Hoja1!$A$3:$B$16,2,)</f>
        <v>3</v>
      </c>
      <c r="F40" s="4">
        <v>1</v>
      </c>
      <c r="G40" s="3" t="s">
        <v>12</v>
      </c>
      <c r="H40" s="4" t="s">
        <v>50</v>
      </c>
      <c r="I40" s="3" t="s">
        <v>26</v>
      </c>
      <c r="J40" s="3" t="s">
        <v>24</v>
      </c>
      <c r="K40" s="7" t="s">
        <v>74</v>
      </c>
      <c r="L40" s="8"/>
    </row>
    <row r="41" spans="2:12" ht="13.5" thickBot="1">
      <c r="B41" s="9">
        <v>38</v>
      </c>
      <c r="C41" s="3" t="s">
        <v>75</v>
      </c>
      <c r="D41" s="3" t="s">
        <v>34</v>
      </c>
      <c r="E41" s="3">
        <f>VLOOKUP(D41,Hoja1!$A$3:$B$16,2,)</f>
        <v>4</v>
      </c>
      <c r="F41" s="4">
        <v>1</v>
      </c>
      <c r="G41" s="3" t="s">
        <v>12</v>
      </c>
      <c r="H41" s="4" t="s">
        <v>50</v>
      </c>
      <c r="I41" s="3" t="s">
        <v>32</v>
      </c>
      <c r="J41" s="3" t="s">
        <v>76</v>
      </c>
      <c r="K41" s="7" t="s">
        <v>74</v>
      </c>
      <c r="L41" s="8"/>
    </row>
    <row r="42" spans="2:12" ht="13.5" thickBot="1">
      <c r="B42" s="9">
        <v>39</v>
      </c>
      <c r="C42" s="3" t="s">
        <v>77</v>
      </c>
      <c r="D42" s="3" t="s">
        <v>11</v>
      </c>
      <c r="E42" s="3">
        <f>VLOOKUP(D42,Hoja1!$A$3:$B$16,2,)</f>
        <v>1</v>
      </c>
      <c r="F42" s="4">
        <v>1</v>
      </c>
      <c r="G42" s="3" t="s">
        <v>12</v>
      </c>
      <c r="H42" s="4" t="s">
        <v>50</v>
      </c>
      <c r="I42" s="12" t="s">
        <v>26</v>
      </c>
      <c r="J42" s="3" t="s">
        <v>27</v>
      </c>
      <c r="K42" s="7" t="s">
        <v>74</v>
      </c>
      <c r="L42" s="8"/>
    </row>
    <row r="43" spans="2:12" ht="13.5" thickBot="1">
      <c r="B43" s="9">
        <v>40</v>
      </c>
      <c r="C43" s="3" t="s">
        <v>78</v>
      </c>
      <c r="D43" s="3" t="s">
        <v>11</v>
      </c>
      <c r="E43" s="3">
        <f>VLOOKUP(D43,Hoja1!$A$3:$B$16,2,)</f>
        <v>1</v>
      </c>
      <c r="F43" s="4">
        <v>1</v>
      </c>
      <c r="G43" s="3" t="s">
        <v>12</v>
      </c>
      <c r="H43" s="4" t="s">
        <v>50</v>
      </c>
      <c r="I43" s="12" t="s">
        <v>26</v>
      </c>
      <c r="J43" s="3" t="s">
        <v>19</v>
      </c>
      <c r="K43" s="7" t="s">
        <v>16</v>
      </c>
      <c r="L43" s="8"/>
    </row>
    <row r="44" spans="2:12" ht="13.5" thickBot="1">
      <c r="B44" s="9">
        <v>41</v>
      </c>
      <c r="C44" s="3" t="s">
        <v>79</v>
      </c>
      <c r="D44" s="3" t="s">
        <v>15</v>
      </c>
      <c r="E44" s="3">
        <f>VLOOKUP(D44,Hoja1!$A$3:$B$16,2,)</f>
        <v>6</v>
      </c>
      <c r="F44" s="4">
        <v>1</v>
      </c>
      <c r="G44" s="3" t="s">
        <v>12</v>
      </c>
      <c r="H44" s="4" t="s">
        <v>50</v>
      </c>
      <c r="I44" s="12" t="s">
        <v>26</v>
      </c>
      <c r="J44" s="3" t="s">
        <v>15</v>
      </c>
      <c r="K44" s="7" t="s">
        <v>16</v>
      </c>
      <c r="L44" s="8"/>
    </row>
    <row r="45" spans="2:12" ht="13.5" thickBot="1">
      <c r="B45" s="9">
        <v>42</v>
      </c>
      <c r="C45" s="3" t="s">
        <v>80</v>
      </c>
      <c r="D45" s="3" t="s">
        <v>11</v>
      </c>
      <c r="E45" s="3">
        <f>VLOOKUP(D45,Hoja1!$A$3:$B$16,2,)</f>
        <v>1</v>
      </c>
      <c r="F45" s="4">
        <v>1</v>
      </c>
      <c r="G45" s="3" t="s">
        <v>12</v>
      </c>
      <c r="H45" s="4" t="s">
        <v>50</v>
      </c>
      <c r="I45" s="3" t="s">
        <v>81</v>
      </c>
      <c r="J45" s="3" t="s">
        <v>24</v>
      </c>
      <c r="K45" s="11">
        <v>43678</v>
      </c>
      <c r="L45" s="8"/>
    </row>
    <row r="46" spans="2:12" ht="13.5" thickBot="1">
      <c r="B46" s="9">
        <v>43</v>
      </c>
      <c r="C46" s="3" t="s">
        <v>82</v>
      </c>
      <c r="D46" s="3" t="s">
        <v>11</v>
      </c>
      <c r="E46" s="3">
        <f>VLOOKUP(D46,Hoja1!$A$3:$B$16,2,)</f>
        <v>1</v>
      </c>
      <c r="F46" s="4">
        <v>1</v>
      </c>
      <c r="G46" s="3" t="s">
        <v>12</v>
      </c>
      <c r="H46" s="4" t="s">
        <v>50</v>
      </c>
      <c r="I46" s="3" t="s">
        <v>32</v>
      </c>
      <c r="J46" s="3" t="s">
        <v>19</v>
      </c>
      <c r="K46" s="7" t="s">
        <v>16</v>
      </c>
      <c r="L46" s="8"/>
    </row>
    <row r="47" spans="2:12" ht="13.5" thickBot="1">
      <c r="B47" s="9">
        <v>44</v>
      </c>
      <c r="C47" s="3" t="s">
        <v>83</v>
      </c>
      <c r="D47" s="3" t="s">
        <v>34</v>
      </c>
      <c r="E47" s="3">
        <f>VLOOKUP(D47,Hoja1!$A$3:$B$16,2,)</f>
        <v>4</v>
      </c>
      <c r="F47" s="4">
        <v>1</v>
      </c>
      <c r="G47" s="3" t="s">
        <v>12</v>
      </c>
      <c r="H47" s="4" t="s">
        <v>50</v>
      </c>
      <c r="I47" s="3" t="s">
        <v>84</v>
      </c>
      <c r="J47" s="3" t="s">
        <v>24</v>
      </c>
      <c r="K47" s="7" t="s">
        <v>16</v>
      </c>
      <c r="L47" s="8"/>
    </row>
    <row r="48" spans="2:12" ht="13.5" thickBot="1">
      <c r="B48" s="9">
        <v>45</v>
      </c>
      <c r="C48" s="3" t="s">
        <v>85</v>
      </c>
      <c r="D48" s="3" t="s">
        <v>15</v>
      </c>
      <c r="E48" s="3">
        <f>VLOOKUP(D48,Hoja1!$A$3:$B$16,2,)</f>
        <v>6</v>
      </c>
      <c r="F48" s="4">
        <v>1</v>
      </c>
      <c r="G48" s="3" t="s">
        <v>12</v>
      </c>
      <c r="H48" s="4" t="s">
        <v>50</v>
      </c>
      <c r="I48" s="12" t="s">
        <v>26</v>
      </c>
      <c r="J48" s="3" t="s">
        <v>24</v>
      </c>
      <c r="K48" s="7" t="s">
        <v>16</v>
      </c>
      <c r="L48" s="8"/>
    </row>
    <row r="49" spans="2:12" ht="13.5" thickBot="1">
      <c r="B49" s="9">
        <v>46</v>
      </c>
      <c r="C49" s="3" t="s">
        <v>86</v>
      </c>
      <c r="D49" s="3" t="s">
        <v>15</v>
      </c>
      <c r="E49" s="3">
        <f>VLOOKUP(D49,Hoja1!$A$3:$B$16,2,)</f>
        <v>6</v>
      </c>
      <c r="F49" s="4">
        <v>1</v>
      </c>
      <c r="G49" s="3" t="s">
        <v>12</v>
      </c>
      <c r="H49" s="4" t="s">
        <v>50</v>
      </c>
      <c r="I49" s="12" t="s">
        <v>26</v>
      </c>
      <c r="J49" s="3" t="s">
        <v>21</v>
      </c>
      <c r="K49" s="7" t="s">
        <v>16</v>
      </c>
      <c r="L49" s="8"/>
    </row>
    <row r="50" spans="2:12" ht="13.5" thickBot="1">
      <c r="B50" s="9">
        <v>47</v>
      </c>
      <c r="C50" s="3" t="s">
        <v>87</v>
      </c>
      <c r="D50" s="3" t="s">
        <v>11</v>
      </c>
      <c r="E50" s="3">
        <f>VLOOKUP(D50,Hoja1!$A$3:$B$16,2,)</f>
        <v>1</v>
      </c>
      <c r="F50" s="4">
        <v>1</v>
      </c>
      <c r="G50" s="3" t="s">
        <v>12</v>
      </c>
      <c r="H50" s="4" t="s">
        <v>50</v>
      </c>
      <c r="I50" s="3" t="s">
        <v>88</v>
      </c>
      <c r="J50" s="3" t="s">
        <v>24</v>
      </c>
      <c r="K50" s="7" t="s">
        <v>16</v>
      </c>
      <c r="L50" s="8"/>
    </row>
    <row r="51" spans="2:12" ht="13.5" thickBot="1">
      <c r="B51" s="9">
        <v>48</v>
      </c>
      <c r="C51" s="3" t="s">
        <v>89</v>
      </c>
      <c r="D51" s="3" t="s">
        <v>11</v>
      </c>
      <c r="E51" s="3">
        <f>VLOOKUP(D51,Hoja1!$A$3:$B$16,2,)</f>
        <v>1</v>
      </c>
      <c r="F51" s="4">
        <v>4</v>
      </c>
      <c r="G51" s="3" t="s">
        <v>12</v>
      </c>
      <c r="H51" s="4" t="s">
        <v>90</v>
      </c>
      <c r="I51" s="3" t="s">
        <v>35</v>
      </c>
      <c r="J51" s="3" t="s">
        <v>19</v>
      </c>
      <c r="K51" s="7" t="s">
        <v>16</v>
      </c>
      <c r="L51" s="8"/>
    </row>
    <row r="52" spans="2:12" ht="13.5" thickBot="1">
      <c r="B52" s="9">
        <v>49</v>
      </c>
      <c r="C52" s="3" t="s">
        <v>91</v>
      </c>
      <c r="D52" s="3" t="s">
        <v>29</v>
      </c>
      <c r="E52" s="3">
        <f>VLOOKUP(D52,Hoja1!$A$3:$B$16,2,)</f>
        <v>2</v>
      </c>
      <c r="F52" s="4">
        <v>1</v>
      </c>
      <c r="G52" s="3" t="s">
        <v>12</v>
      </c>
      <c r="H52" s="4" t="s">
        <v>90</v>
      </c>
      <c r="I52" s="3" t="s">
        <v>35</v>
      </c>
      <c r="J52" s="3" t="s">
        <v>21</v>
      </c>
      <c r="K52" s="7" t="s">
        <v>16</v>
      </c>
      <c r="L52" s="8"/>
    </row>
    <row r="53" spans="2:12" ht="13.5" thickBot="1">
      <c r="B53" s="9">
        <v>50</v>
      </c>
      <c r="C53" s="3" t="s">
        <v>91</v>
      </c>
      <c r="D53" s="3" t="s">
        <v>11</v>
      </c>
      <c r="E53" s="3">
        <f>VLOOKUP(D53,Hoja1!$A$3:$B$16,2,)</f>
        <v>1</v>
      </c>
      <c r="F53" s="4">
        <v>1</v>
      </c>
      <c r="G53" s="3" t="s">
        <v>12</v>
      </c>
      <c r="H53" s="4" t="s">
        <v>90</v>
      </c>
      <c r="I53" s="3" t="s">
        <v>35</v>
      </c>
      <c r="J53" s="3" t="s">
        <v>21</v>
      </c>
      <c r="K53" s="7" t="s">
        <v>16</v>
      </c>
      <c r="L53" s="8"/>
    </row>
    <row r="54" spans="2:12" ht="13.5" thickBot="1">
      <c r="B54" s="9">
        <v>51</v>
      </c>
      <c r="C54" s="3" t="s">
        <v>92</v>
      </c>
      <c r="D54" s="3" t="s">
        <v>11</v>
      </c>
      <c r="E54" s="3">
        <f>VLOOKUP(D54,Hoja1!$A$3:$B$16,2,)</f>
        <v>1</v>
      </c>
      <c r="F54" s="4">
        <v>1</v>
      </c>
      <c r="G54" s="3" t="s">
        <v>12</v>
      </c>
      <c r="H54" s="4" t="s">
        <v>90</v>
      </c>
      <c r="I54" s="3" t="s">
        <v>32</v>
      </c>
      <c r="J54" s="3" t="s">
        <v>24</v>
      </c>
      <c r="K54" s="7" t="s">
        <v>16</v>
      </c>
      <c r="L54" s="8"/>
    </row>
    <row r="55" spans="2:12" ht="13.5" thickBot="1">
      <c r="B55" s="9">
        <v>52</v>
      </c>
      <c r="C55" s="3" t="s">
        <v>93</v>
      </c>
      <c r="D55" s="3" t="s">
        <v>31</v>
      </c>
      <c r="E55" s="3">
        <f>VLOOKUP(D55,Hoja1!$A$3:$B$16,2,)</f>
        <v>3</v>
      </c>
      <c r="F55" s="4">
        <v>1</v>
      </c>
      <c r="G55" s="3" t="s">
        <v>12</v>
      </c>
      <c r="H55" s="4" t="s">
        <v>90</v>
      </c>
      <c r="I55" s="3" t="s">
        <v>32</v>
      </c>
      <c r="J55" s="3" t="s">
        <v>52</v>
      </c>
      <c r="K55" s="7" t="s">
        <v>16</v>
      </c>
      <c r="L55" s="8"/>
    </row>
    <row r="56" spans="2:12" ht="13.5" thickBot="1">
      <c r="B56" s="9">
        <v>53</v>
      </c>
      <c r="C56" s="3" t="s">
        <v>94</v>
      </c>
      <c r="D56" s="3" t="s">
        <v>43</v>
      </c>
      <c r="E56" s="3">
        <f>VLOOKUP(D56,Hoja1!$A$3:$B$16,2,)</f>
        <v>7</v>
      </c>
      <c r="F56" s="4">
        <v>1</v>
      </c>
      <c r="G56" s="3" t="s">
        <v>12</v>
      </c>
      <c r="H56" s="4" t="s">
        <v>90</v>
      </c>
      <c r="I56" s="3" t="s">
        <v>35</v>
      </c>
      <c r="J56" s="3" t="s">
        <v>15</v>
      </c>
      <c r="K56" s="11">
        <v>40725</v>
      </c>
      <c r="L56" s="8"/>
    </row>
    <row r="57" spans="2:12" ht="13.5" thickBot="1">
      <c r="B57" s="9">
        <v>54</v>
      </c>
      <c r="C57" s="3" t="s">
        <v>95</v>
      </c>
      <c r="D57" s="3" t="s">
        <v>31</v>
      </c>
      <c r="E57" s="3">
        <f>VLOOKUP(D57,Hoja1!$A$3:$B$16,2,)</f>
        <v>3</v>
      </c>
      <c r="F57" s="4">
        <v>2</v>
      </c>
      <c r="G57" s="3" t="s">
        <v>12</v>
      </c>
      <c r="H57" s="4" t="s">
        <v>90</v>
      </c>
      <c r="I57" s="3" t="s">
        <v>32</v>
      </c>
      <c r="J57" s="3" t="s">
        <v>19</v>
      </c>
      <c r="K57" s="7" t="s">
        <v>16</v>
      </c>
      <c r="L57" s="8"/>
    </row>
    <row r="58" spans="2:12" ht="13.5" thickBot="1">
      <c r="B58" s="9">
        <v>55</v>
      </c>
      <c r="C58" s="3" t="s">
        <v>96</v>
      </c>
      <c r="D58" s="3" t="s">
        <v>34</v>
      </c>
      <c r="E58" s="3">
        <f>VLOOKUP(D58,Hoja1!$A$3:$B$16,2,)</f>
        <v>4</v>
      </c>
      <c r="F58" s="4">
        <v>1</v>
      </c>
      <c r="G58" s="3" t="s">
        <v>12</v>
      </c>
      <c r="H58" s="4" t="s">
        <v>90</v>
      </c>
      <c r="I58" s="12" t="s">
        <v>26</v>
      </c>
      <c r="J58" s="3" t="s">
        <v>24</v>
      </c>
      <c r="K58" s="7" t="s">
        <v>16</v>
      </c>
      <c r="L58" s="8"/>
    </row>
    <row r="59" spans="2:12" ht="13.5" thickBot="1">
      <c r="B59" s="9">
        <v>56</v>
      </c>
      <c r="C59" s="3" t="s">
        <v>96</v>
      </c>
      <c r="D59" s="3" t="s">
        <v>34</v>
      </c>
      <c r="E59" s="3">
        <f>VLOOKUP(D59,Hoja1!$A$3:$B$16,2,)</f>
        <v>4</v>
      </c>
      <c r="F59" s="4">
        <v>1</v>
      </c>
      <c r="G59" s="3" t="s">
        <v>12</v>
      </c>
      <c r="H59" s="4" t="s">
        <v>90</v>
      </c>
      <c r="I59" s="12" t="s">
        <v>26</v>
      </c>
      <c r="J59" s="3" t="s">
        <v>19</v>
      </c>
      <c r="K59" s="7" t="s">
        <v>16</v>
      </c>
      <c r="L59" s="8"/>
    </row>
    <row r="60" spans="2:12" ht="13.5" thickBot="1">
      <c r="B60" s="9">
        <v>57</v>
      </c>
      <c r="C60" s="3" t="s">
        <v>96</v>
      </c>
      <c r="D60" s="3" t="s">
        <v>31</v>
      </c>
      <c r="E60" s="3">
        <f>VLOOKUP(D60,Hoja1!$A$3:$B$16,2,)</f>
        <v>3</v>
      </c>
      <c r="F60" s="4">
        <v>1</v>
      </c>
      <c r="G60" s="3" t="s">
        <v>12</v>
      </c>
      <c r="H60" s="4" t="s">
        <v>90</v>
      </c>
      <c r="I60" s="12" t="s">
        <v>26</v>
      </c>
      <c r="J60" s="3" t="s">
        <v>21</v>
      </c>
      <c r="K60" s="7" t="s">
        <v>16</v>
      </c>
      <c r="L60" s="8"/>
    </row>
    <row r="61" spans="2:12" ht="13.5" thickBot="1">
      <c r="B61" s="9">
        <v>58</v>
      </c>
      <c r="C61" s="3" t="s">
        <v>96</v>
      </c>
      <c r="D61" s="3" t="s">
        <v>31</v>
      </c>
      <c r="E61" s="3">
        <f>VLOOKUP(D61,Hoja1!$A$3:$B$16,2,)</f>
        <v>3</v>
      </c>
      <c r="F61" s="4">
        <v>1</v>
      </c>
      <c r="G61" s="3" t="s">
        <v>12</v>
      </c>
      <c r="H61" s="4" t="s">
        <v>90</v>
      </c>
      <c r="I61" s="12" t="s">
        <v>26</v>
      </c>
      <c r="J61" s="3" t="s">
        <v>24</v>
      </c>
      <c r="K61" s="7" t="s">
        <v>16</v>
      </c>
      <c r="L61" s="8"/>
    </row>
    <row r="62" spans="2:12" ht="13.5" thickBot="1">
      <c r="B62" s="9">
        <v>59</v>
      </c>
      <c r="C62" s="3" t="s">
        <v>97</v>
      </c>
      <c r="D62" s="3" t="s">
        <v>11</v>
      </c>
      <c r="E62" s="3">
        <f>VLOOKUP(D62,Hoja1!$A$3:$B$16,2,)</f>
        <v>1</v>
      </c>
      <c r="F62" s="4">
        <v>2</v>
      </c>
      <c r="G62" s="3" t="s">
        <v>12</v>
      </c>
      <c r="H62" s="4" t="s">
        <v>90</v>
      </c>
      <c r="I62" s="3" t="s">
        <v>32</v>
      </c>
      <c r="J62" s="3" t="s">
        <v>19</v>
      </c>
      <c r="K62" s="7" t="s">
        <v>98</v>
      </c>
      <c r="L62" s="8"/>
    </row>
    <row r="63" spans="2:12" ht="13.5" thickBot="1">
      <c r="B63" s="9">
        <v>60</v>
      </c>
      <c r="C63" s="3" t="s">
        <v>99</v>
      </c>
      <c r="D63" s="3" t="s">
        <v>15</v>
      </c>
      <c r="E63" s="3">
        <f>VLOOKUP(D63,Hoja1!$A$3:$B$16,2,)</f>
        <v>6</v>
      </c>
      <c r="F63" s="4">
        <v>1</v>
      </c>
      <c r="G63" s="3" t="s">
        <v>12</v>
      </c>
      <c r="H63" s="4" t="s">
        <v>90</v>
      </c>
      <c r="I63" s="3" t="s">
        <v>23</v>
      </c>
      <c r="J63" s="3" t="s">
        <v>100</v>
      </c>
      <c r="K63" s="7" t="s">
        <v>16</v>
      </c>
      <c r="L63" s="8"/>
    </row>
    <row r="64" spans="2:12" ht="13.5" thickBot="1">
      <c r="B64" s="9">
        <v>61</v>
      </c>
      <c r="C64" s="3" t="s">
        <v>101</v>
      </c>
      <c r="D64" s="3" t="s">
        <v>34</v>
      </c>
      <c r="E64" s="3">
        <f>VLOOKUP(D64,Hoja1!$A$3:$B$16,2,)</f>
        <v>4</v>
      </c>
      <c r="F64" s="4">
        <v>2</v>
      </c>
      <c r="G64" s="3" t="s">
        <v>12</v>
      </c>
      <c r="H64" s="4" t="s">
        <v>90</v>
      </c>
      <c r="I64" s="3" t="s">
        <v>39</v>
      </c>
      <c r="J64" s="3" t="s">
        <v>19</v>
      </c>
      <c r="K64" s="7" t="s">
        <v>16</v>
      </c>
      <c r="L64" s="8"/>
    </row>
    <row r="65" spans="2:12" ht="13.5" thickBot="1">
      <c r="B65" s="9">
        <v>62</v>
      </c>
      <c r="C65" s="3" t="s">
        <v>102</v>
      </c>
      <c r="D65" s="3" t="s">
        <v>11</v>
      </c>
      <c r="E65" s="3">
        <f>VLOOKUP(D65,Hoja1!$A$3:$B$16,2,)</f>
        <v>1</v>
      </c>
      <c r="F65" s="4">
        <v>1</v>
      </c>
      <c r="G65" s="3" t="s">
        <v>12</v>
      </c>
      <c r="H65" s="4" t="s">
        <v>90</v>
      </c>
      <c r="I65" s="12" t="s">
        <v>26</v>
      </c>
      <c r="J65" s="3" t="s">
        <v>15</v>
      </c>
      <c r="K65" s="7" t="s">
        <v>16</v>
      </c>
      <c r="L65" s="8"/>
    </row>
    <row r="66" spans="2:12" ht="13.5" thickBot="1">
      <c r="B66" s="9">
        <v>63</v>
      </c>
      <c r="C66" s="3" t="s">
        <v>103</v>
      </c>
      <c r="D66" s="3" t="s">
        <v>34</v>
      </c>
      <c r="E66" s="3">
        <f>VLOOKUP(D66,Hoja1!$A$3:$B$16,2,)</f>
        <v>4</v>
      </c>
      <c r="F66" s="4">
        <v>1</v>
      </c>
      <c r="G66" s="3" t="s">
        <v>12</v>
      </c>
      <c r="H66" s="4" t="s">
        <v>90</v>
      </c>
      <c r="I66" s="3" t="s">
        <v>32</v>
      </c>
      <c r="J66" s="3" t="s">
        <v>19</v>
      </c>
      <c r="K66" s="7" t="s">
        <v>16</v>
      </c>
      <c r="L66" s="8"/>
    </row>
    <row r="67" spans="2:12" ht="13.5" thickBot="1">
      <c r="B67" s="9">
        <v>64</v>
      </c>
      <c r="C67" s="3" t="s">
        <v>103</v>
      </c>
      <c r="D67" s="3" t="s">
        <v>11</v>
      </c>
      <c r="E67" s="3">
        <f>VLOOKUP(D67,Hoja1!$A$3:$B$16,2,)</f>
        <v>1</v>
      </c>
      <c r="F67" s="4">
        <v>1</v>
      </c>
      <c r="G67" s="3" t="s">
        <v>12</v>
      </c>
      <c r="H67" s="4" t="s">
        <v>90</v>
      </c>
      <c r="I67" s="3" t="s">
        <v>32</v>
      </c>
      <c r="J67" s="3" t="s">
        <v>19</v>
      </c>
      <c r="K67" s="7" t="s">
        <v>16</v>
      </c>
      <c r="L67" s="8"/>
    </row>
    <row r="68" spans="2:12" ht="13.5" thickBot="1">
      <c r="B68" s="9">
        <v>65</v>
      </c>
      <c r="C68" s="3" t="s">
        <v>104</v>
      </c>
      <c r="D68" s="3" t="s">
        <v>31</v>
      </c>
      <c r="E68" s="3">
        <f>VLOOKUP(D68,Hoja1!$A$3:$B$16,2,)</f>
        <v>3</v>
      </c>
      <c r="F68" s="4">
        <v>2</v>
      </c>
      <c r="G68" s="3" t="s">
        <v>12</v>
      </c>
      <c r="H68" s="4" t="s">
        <v>90</v>
      </c>
      <c r="I68" s="3" t="s">
        <v>105</v>
      </c>
      <c r="J68" s="3" t="s">
        <v>15</v>
      </c>
      <c r="K68" s="7" t="s">
        <v>106</v>
      </c>
      <c r="L68" s="8"/>
    </row>
    <row r="69" spans="2:12" ht="13.5" thickBot="1">
      <c r="B69" s="9">
        <v>66</v>
      </c>
      <c r="C69" s="3" t="s">
        <v>104</v>
      </c>
      <c r="D69" s="3" t="s">
        <v>29</v>
      </c>
      <c r="E69" s="3">
        <f>VLOOKUP(D69,Hoja1!$A$3:$B$16,2,)</f>
        <v>2</v>
      </c>
      <c r="F69" s="4">
        <v>1</v>
      </c>
      <c r="G69" s="3" t="s">
        <v>12</v>
      </c>
      <c r="H69" s="4" t="s">
        <v>90</v>
      </c>
      <c r="I69" s="3" t="s">
        <v>105</v>
      </c>
      <c r="J69" s="3" t="s">
        <v>15</v>
      </c>
      <c r="K69" s="13">
        <v>42155</v>
      </c>
      <c r="L69" s="8"/>
    </row>
    <row r="70" spans="2:12" ht="13.5" thickBot="1">
      <c r="B70" s="9">
        <v>67</v>
      </c>
      <c r="C70" s="3" t="s">
        <v>104</v>
      </c>
      <c r="D70" s="3" t="s">
        <v>11</v>
      </c>
      <c r="E70" s="3">
        <f>VLOOKUP(D70,Hoja1!$A$3:$B$16,2,)</f>
        <v>1</v>
      </c>
      <c r="F70" s="4">
        <v>1</v>
      </c>
      <c r="G70" s="3" t="s">
        <v>12</v>
      </c>
      <c r="H70" s="4" t="s">
        <v>90</v>
      </c>
      <c r="I70" s="3" t="s">
        <v>105</v>
      </c>
      <c r="J70" s="3" t="s">
        <v>19</v>
      </c>
      <c r="K70" s="11">
        <v>46905</v>
      </c>
      <c r="L70" s="8"/>
    </row>
    <row r="71" spans="2:12" ht="13.5" thickBot="1">
      <c r="B71" s="9">
        <v>68</v>
      </c>
      <c r="C71" s="3" t="s">
        <v>104</v>
      </c>
      <c r="D71" s="3" t="s">
        <v>15</v>
      </c>
      <c r="E71" s="3">
        <f>VLOOKUP(D71,Hoja1!$A$3:$B$16,2,)</f>
        <v>6</v>
      </c>
      <c r="F71" s="4">
        <v>1</v>
      </c>
      <c r="G71" s="3" t="s">
        <v>12</v>
      </c>
      <c r="H71" s="4" t="s">
        <v>90</v>
      </c>
      <c r="I71" s="3" t="s">
        <v>105</v>
      </c>
      <c r="J71" s="3" t="s">
        <v>21</v>
      </c>
      <c r="K71" s="7" t="s">
        <v>16</v>
      </c>
      <c r="L71" s="8"/>
    </row>
    <row r="72" spans="2:12" ht="13.5" thickBot="1">
      <c r="B72" s="9">
        <v>69</v>
      </c>
      <c r="C72" s="3" t="s">
        <v>107</v>
      </c>
      <c r="D72" s="3" t="s">
        <v>34</v>
      </c>
      <c r="E72" s="3">
        <f>VLOOKUP(D72,Hoja1!$A$3:$B$16,2,)</f>
        <v>4</v>
      </c>
      <c r="F72" s="4">
        <v>2</v>
      </c>
      <c r="G72" s="3" t="s">
        <v>12</v>
      </c>
      <c r="H72" s="4" t="s">
        <v>90</v>
      </c>
      <c r="I72" s="3" t="s">
        <v>32</v>
      </c>
      <c r="J72" s="3" t="s">
        <v>19</v>
      </c>
      <c r="K72" s="7" t="s">
        <v>16</v>
      </c>
      <c r="L72" s="8"/>
    </row>
    <row r="73" spans="2:12" ht="13.5" thickBot="1">
      <c r="B73" s="9">
        <v>70</v>
      </c>
      <c r="C73" s="3" t="s">
        <v>107</v>
      </c>
      <c r="D73" s="3" t="s">
        <v>34</v>
      </c>
      <c r="E73" s="3">
        <f>VLOOKUP(D73,Hoja1!$A$3:$B$16,2,)</f>
        <v>4</v>
      </c>
      <c r="F73" s="4">
        <v>1</v>
      </c>
      <c r="G73" s="3" t="s">
        <v>12</v>
      </c>
      <c r="H73" s="4" t="s">
        <v>90</v>
      </c>
      <c r="I73" s="3" t="s">
        <v>32</v>
      </c>
      <c r="J73" s="3" t="s">
        <v>24</v>
      </c>
      <c r="K73" s="7" t="s">
        <v>16</v>
      </c>
      <c r="L73" s="8"/>
    </row>
    <row r="74" spans="2:12" ht="13.5" thickBot="1">
      <c r="B74" s="9">
        <v>71</v>
      </c>
      <c r="C74" s="3" t="s">
        <v>108</v>
      </c>
      <c r="D74" s="3" t="s">
        <v>34</v>
      </c>
      <c r="E74" s="3">
        <f>VLOOKUP(D74,Hoja1!$A$3:$B$16,2,)</f>
        <v>4</v>
      </c>
      <c r="F74" s="4">
        <v>1</v>
      </c>
      <c r="G74" s="3" t="s">
        <v>12</v>
      </c>
      <c r="H74" s="4" t="s">
        <v>90</v>
      </c>
      <c r="I74" s="3" t="s">
        <v>32</v>
      </c>
      <c r="J74" s="3" t="s">
        <v>24</v>
      </c>
      <c r="K74" s="7" t="s">
        <v>16</v>
      </c>
      <c r="L74" s="8"/>
    </row>
    <row r="75" spans="2:12" ht="13.5" thickBot="1">
      <c r="B75" s="9">
        <v>72</v>
      </c>
      <c r="C75" s="3" t="s">
        <v>109</v>
      </c>
      <c r="D75" s="3" t="s">
        <v>34</v>
      </c>
      <c r="E75" s="3">
        <f>VLOOKUP(D75,Hoja1!$A$3:$B$16,2,)</f>
        <v>4</v>
      </c>
      <c r="F75" s="4">
        <v>1</v>
      </c>
      <c r="G75" s="3" t="s">
        <v>12</v>
      </c>
      <c r="H75" s="4" t="s">
        <v>90</v>
      </c>
      <c r="I75" s="3" t="s">
        <v>32</v>
      </c>
      <c r="J75" s="3" t="s">
        <v>21</v>
      </c>
      <c r="K75" s="7" t="s">
        <v>16</v>
      </c>
      <c r="L75" s="8"/>
    </row>
    <row r="76" spans="2:12" ht="13.5" thickBot="1">
      <c r="B76" s="9">
        <v>73</v>
      </c>
      <c r="C76" s="3" t="s">
        <v>109</v>
      </c>
      <c r="D76" s="3" t="s">
        <v>11</v>
      </c>
      <c r="E76" s="3">
        <f>VLOOKUP(D76,Hoja1!$A$3:$B$16,2,)</f>
        <v>1</v>
      </c>
      <c r="F76" s="4">
        <v>1</v>
      </c>
      <c r="G76" s="3" t="s">
        <v>12</v>
      </c>
      <c r="H76" s="4" t="s">
        <v>90</v>
      </c>
      <c r="I76" s="3" t="s">
        <v>32</v>
      </c>
      <c r="J76" s="3" t="s">
        <v>24</v>
      </c>
      <c r="K76" s="7" t="s">
        <v>16</v>
      </c>
      <c r="L76" s="8"/>
    </row>
    <row r="77" spans="2:12" ht="13.5" thickBot="1">
      <c r="B77" s="9">
        <v>74</v>
      </c>
      <c r="C77" s="3" t="s">
        <v>110</v>
      </c>
      <c r="D77" s="3" t="s">
        <v>11</v>
      </c>
      <c r="E77" s="3">
        <f>VLOOKUP(D77,Hoja1!$A$3:$B$16,2,)</f>
        <v>1</v>
      </c>
      <c r="F77" s="4">
        <v>1</v>
      </c>
      <c r="G77" s="3" t="s">
        <v>12</v>
      </c>
      <c r="H77" s="4" t="s">
        <v>90</v>
      </c>
      <c r="I77" s="3" t="s">
        <v>35</v>
      </c>
      <c r="J77" s="3" t="s">
        <v>62</v>
      </c>
      <c r="K77" s="11">
        <v>42064</v>
      </c>
      <c r="L77" s="8"/>
    </row>
    <row r="78" spans="2:12" ht="13.5" thickBot="1">
      <c r="B78" s="9">
        <v>75</v>
      </c>
      <c r="C78" s="3" t="s">
        <v>111</v>
      </c>
      <c r="D78" s="3" t="s">
        <v>112</v>
      </c>
      <c r="E78" s="3">
        <f>VLOOKUP(D78,Hoja1!$A$3:$B$16,2,)</f>
        <v>9</v>
      </c>
      <c r="F78" s="4">
        <v>1</v>
      </c>
      <c r="G78" s="3" t="s">
        <v>12</v>
      </c>
      <c r="H78" s="4" t="s">
        <v>90</v>
      </c>
      <c r="I78" s="3" t="s">
        <v>35</v>
      </c>
      <c r="J78" s="3" t="s">
        <v>19</v>
      </c>
      <c r="K78" s="11">
        <v>41183</v>
      </c>
      <c r="L78" s="8"/>
    </row>
    <row r="79" spans="2:12" ht="13.5" thickBot="1">
      <c r="B79" s="9">
        <v>76</v>
      </c>
      <c r="C79" s="3" t="s">
        <v>113</v>
      </c>
      <c r="D79" s="3" t="s">
        <v>34</v>
      </c>
      <c r="E79" s="3">
        <f>VLOOKUP(D79,Hoja1!$A$3:$B$16,2,)</f>
        <v>4</v>
      </c>
      <c r="F79" s="4">
        <v>1</v>
      </c>
      <c r="G79" s="3" t="s">
        <v>12</v>
      </c>
      <c r="H79" s="4" t="s">
        <v>90</v>
      </c>
      <c r="I79" s="3" t="s">
        <v>32</v>
      </c>
      <c r="J79" s="3" t="s">
        <v>24</v>
      </c>
      <c r="K79" s="14">
        <v>40087</v>
      </c>
      <c r="L79" s="8"/>
    </row>
    <row r="80" spans="2:12" ht="13.5" thickBot="1">
      <c r="B80" s="9">
        <v>77</v>
      </c>
      <c r="C80" s="3" t="s">
        <v>114</v>
      </c>
      <c r="D80" s="3" t="s">
        <v>11</v>
      </c>
      <c r="E80" s="3">
        <f>VLOOKUP(D80,Hoja1!$A$3:$B$16,2,)</f>
        <v>1</v>
      </c>
      <c r="F80" s="4">
        <v>1</v>
      </c>
      <c r="G80" s="3" t="s">
        <v>12</v>
      </c>
      <c r="H80" s="4" t="s">
        <v>90</v>
      </c>
      <c r="I80" s="3" t="s">
        <v>35</v>
      </c>
      <c r="J80" s="3" t="s">
        <v>62</v>
      </c>
      <c r="K80" s="14">
        <v>39934</v>
      </c>
      <c r="L80" s="8"/>
    </row>
    <row r="81" spans="2:12" ht="13.5" thickBot="1">
      <c r="B81" s="9">
        <v>78</v>
      </c>
      <c r="C81" s="3" t="s">
        <v>115</v>
      </c>
      <c r="D81" s="3" t="s">
        <v>31</v>
      </c>
      <c r="E81" s="3">
        <f>VLOOKUP(D81,Hoja1!$A$3:$B$16,2,)</f>
        <v>3</v>
      </c>
      <c r="F81" s="4">
        <v>1</v>
      </c>
      <c r="G81" s="3" t="s">
        <v>12</v>
      </c>
      <c r="H81" s="4" t="s">
        <v>90</v>
      </c>
      <c r="I81" s="3" t="s">
        <v>213</v>
      </c>
      <c r="J81" s="3" t="s">
        <v>116</v>
      </c>
      <c r="K81" s="12" t="s">
        <v>16</v>
      </c>
      <c r="L81" s="8"/>
    </row>
    <row r="82" spans="2:12" ht="13.5" thickBot="1">
      <c r="B82" s="9">
        <v>79</v>
      </c>
      <c r="C82" s="3" t="s">
        <v>117</v>
      </c>
      <c r="D82" s="3" t="s">
        <v>11</v>
      </c>
      <c r="E82" s="3">
        <f>VLOOKUP(D82,Hoja1!$A$3:$B$16,2,)</f>
        <v>1</v>
      </c>
      <c r="F82" s="4">
        <v>1</v>
      </c>
      <c r="G82" s="3" t="s">
        <v>12</v>
      </c>
      <c r="H82" s="4" t="s">
        <v>90</v>
      </c>
      <c r="I82" s="12" t="s">
        <v>26</v>
      </c>
      <c r="J82" s="3" t="s">
        <v>118</v>
      </c>
      <c r="K82" s="7" t="s">
        <v>16</v>
      </c>
      <c r="L82" s="8"/>
    </row>
    <row r="83" spans="2:12" ht="13.5" thickBot="1">
      <c r="B83" s="9">
        <v>80</v>
      </c>
      <c r="C83" s="3" t="s">
        <v>119</v>
      </c>
      <c r="D83" s="3" t="s">
        <v>34</v>
      </c>
      <c r="E83" s="3">
        <f>VLOOKUP(D83,Hoja1!$A$3:$B$16,2,)</f>
        <v>4</v>
      </c>
      <c r="F83" s="4">
        <v>1</v>
      </c>
      <c r="G83" s="3" t="s">
        <v>12</v>
      </c>
      <c r="H83" s="4" t="s">
        <v>120</v>
      </c>
      <c r="I83" s="12" t="s">
        <v>26</v>
      </c>
      <c r="J83" s="3" t="s">
        <v>52</v>
      </c>
      <c r="K83" s="7" t="s">
        <v>16</v>
      </c>
      <c r="L83" s="8"/>
    </row>
    <row r="84" spans="2:12" ht="13.5" thickBot="1">
      <c r="B84" s="9">
        <v>81</v>
      </c>
      <c r="C84" s="3" t="s">
        <v>119</v>
      </c>
      <c r="D84" s="3" t="s">
        <v>11</v>
      </c>
      <c r="E84" s="3">
        <f>VLOOKUP(D84,Hoja1!$A$3:$B$16,2,)</f>
        <v>1</v>
      </c>
      <c r="F84" s="4">
        <v>1</v>
      </c>
      <c r="G84" s="3" t="s">
        <v>12</v>
      </c>
      <c r="H84" s="4" t="s">
        <v>120</v>
      </c>
      <c r="I84" s="12" t="s">
        <v>32</v>
      </c>
      <c r="J84" s="3" t="s">
        <v>52</v>
      </c>
      <c r="K84" s="11">
        <v>42614</v>
      </c>
      <c r="L84" s="8"/>
    </row>
    <row r="85" spans="2:12" ht="13.5" thickBot="1">
      <c r="B85" s="9">
        <v>82</v>
      </c>
      <c r="C85" s="3" t="s">
        <v>121</v>
      </c>
      <c r="D85" s="3" t="s">
        <v>34</v>
      </c>
      <c r="E85" s="3">
        <f>VLOOKUP(D85,Hoja1!$A$3:$B$16,2,)</f>
        <v>4</v>
      </c>
      <c r="F85" s="4">
        <v>1</v>
      </c>
      <c r="G85" s="3" t="s">
        <v>12</v>
      </c>
      <c r="H85" s="4" t="s">
        <v>120</v>
      </c>
      <c r="I85" s="12" t="s">
        <v>39</v>
      </c>
      <c r="J85" s="3" t="s">
        <v>21</v>
      </c>
      <c r="K85" s="7" t="s">
        <v>16</v>
      </c>
      <c r="L85" s="8"/>
    </row>
    <row r="86" spans="2:12" ht="13.5" thickBot="1">
      <c r="B86" s="9">
        <v>83</v>
      </c>
      <c r="C86" s="3" t="s">
        <v>122</v>
      </c>
      <c r="D86" s="3" t="s">
        <v>34</v>
      </c>
      <c r="E86" s="3">
        <f>VLOOKUP(D86,Hoja1!$A$3:$B$16,2,)</f>
        <v>4</v>
      </c>
      <c r="F86" s="4">
        <v>1</v>
      </c>
      <c r="G86" s="3" t="s">
        <v>12</v>
      </c>
      <c r="H86" s="4" t="s">
        <v>120</v>
      </c>
      <c r="I86" s="12" t="s">
        <v>26</v>
      </c>
      <c r="J86" s="3" t="s">
        <v>19</v>
      </c>
      <c r="K86" s="7" t="s">
        <v>16</v>
      </c>
      <c r="L86" s="8"/>
    </row>
    <row r="87" spans="2:12" ht="13.5" thickBot="1">
      <c r="B87" s="9">
        <v>84</v>
      </c>
      <c r="C87" s="3" t="s">
        <v>123</v>
      </c>
      <c r="D87" s="3" t="s">
        <v>31</v>
      </c>
      <c r="E87" s="3">
        <f>VLOOKUP(D87,Hoja1!$A$3:$B$16,2,)</f>
        <v>3</v>
      </c>
      <c r="F87" s="4">
        <v>1</v>
      </c>
      <c r="G87" s="3" t="s">
        <v>12</v>
      </c>
      <c r="H87" s="4" t="s">
        <v>120</v>
      </c>
      <c r="I87" s="12" t="s">
        <v>32</v>
      </c>
      <c r="J87" s="3" t="s">
        <v>124</v>
      </c>
      <c r="K87" s="7" t="s">
        <v>16</v>
      </c>
      <c r="L87" s="8"/>
    </row>
    <row r="88" spans="2:12" ht="13.5" thickBot="1">
      <c r="B88" s="9">
        <v>85</v>
      </c>
      <c r="C88" s="3" t="s">
        <v>125</v>
      </c>
      <c r="D88" s="3" t="s">
        <v>31</v>
      </c>
      <c r="E88" s="3">
        <f>VLOOKUP(D88,Hoja1!$A$3:$B$16,2,)</f>
        <v>3</v>
      </c>
      <c r="F88" s="4">
        <v>1</v>
      </c>
      <c r="G88" s="3" t="s">
        <v>12</v>
      </c>
      <c r="H88" s="4" t="s">
        <v>120</v>
      </c>
      <c r="I88" s="12" t="s">
        <v>26</v>
      </c>
      <c r="J88" s="3" t="s">
        <v>19</v>
      </c>
      <c r="K88" s="13">
        <v>39294</v>
      </c>
      <c r="L88" s="8"/>
    </row>
    <row r="89" spans="2:12" ht="13.5" thickBot="1">
      <c r="B89" s="9">
        <v>86</v>
      </c>
      <c r="C89" s="3" t="s">
        <v>126</v>
      </c>
      <c r="D89" s="3" t="s">
        <v>15</v>
      </c>
      <c r="E89" s="3">
        <f>VLOOKUP(D89,Hoja1!$A$3:$B$16,2,)</f>
        <v>6</v>
      </c>
      <c r="F89" s="4">
        <v>1</v>
      </c>
      <c r="G89" s="3" t="s">
        <v>12</v>
      </c>
      <c r="H89" s="4" t="s">
        <v>120</v>
      </c>
      <c r="I89" s="12" t="s">
        <v>32</v>
      </c>
      <c r="J89" s="3" t="s">
        <v>19</v>
      </c>
      <c r="K89" s="7" t="s">
        <v>16</v>
      </c>
      <c r="L89" s="8"/>
    </row>
    <row r="90" spans="2:12" ht="13.5" thickBot="1">
      <c r="B90" s="9">
        <v>87</v>
      </c>
      <c r="C90" s="3" t="s">
        <v>127</v>
      </c>
      <c r="D90" s="3" t="s">
        <v>43</v>
      </c>
      <c r="E90" s="3">
        <f>VLOOKUP(D90,Hoja1!$A$3:$B$16,2,)</f>
        <v>7</v>
      </c>
      <c r="F90" s="4">
        <v>1</v>
      </c>
      <c r="G90" s="3" t="s">
        <v>12</v>
      </c>
      <c r="H90" s="4" t="s">
        <v>120</v>
      </c>
      <c r="I90" s="12" t="s">
        <v>128</v>
      </c>
      <c r="J90" s="3" t="s">
        <v>129</v>
      </c>
      <c r="K90" s="11">
        <v>47150</v>
      </c>
      <c r="L90" s="8"/>
    </row>
    <row r="91" spans="2:12" ht="13.5" thickBot="1">
      <c r="B91" s="9">
        <v>88</v>
      </c>
      <c r="C91" s="3" t="s">
        <v>130</v>
      </c>
      <c r="D91" s="3" t="s">
        <v>43</v>
      </c>
      <c r="E91" s="3">
        <f>VLOOKUP(D91,Hoja1!$A$3:$B$16,2,)</f>
        <v>7</v>
      </c>
      <c r="F91" s="4">
        <v>1</v>
      </c>
      <c r="G91" s="3" t="s">
        <v>12</v>
      </c>
      <c r="H91" s="4" t="s">
        <v>120</v>
      </c>
      <c r="I91" s="12" t="s">
        <v>35</v>
      </c>
      <c r="J91" s="3" t="s">
        <v>19</v>
      </c>
      <c r="K91" s="11">
        <v>40330</v>
      </c>
      <c r="L91" s="8"/>
    </row>
    <row r="92" spans="2:12" ht="13.5" thickBot="1">
      <c r="B92" s="9">
        <v>89</v>
      </c>
      <c r="C92" s="3" t="s">
        <v>131</v>
      </c>
      <c r="D92" s="3" t="s">
        <v>43</v>
      </c>
      <c r="E92" s="3">
        <f>VLOOKUP(D92,Hoja1!$A$3:$B$16,2,)</f>
        <v>7</v>
      </c>
      <c r="F92" s="4">
        <v>1</v>
      </c>
      <c r="G92" s="3" t="s">
        <v>12</v>
      </c>
      <c r="H92" s="4" t="s">
        <v>120</v>
      </c>
      <c r="I92" s="12" t="s">
        <v>35</v>
      </c>
      <c r="J92" s="3" t="s">
        <v>19</v>
      </c>
      <c r="K92" s="13">
        <v>38301</v>
      </c>
      <c r="L92" s="8"/>
    </row>
    <row r="93" spans="2:12" ht="13.5" thickBot="1">
      <c r="B93" s="9">
        <v>90</v>
      </c>
      <c r="C93" s="3" t="s">
        <v>132</v>
      </c>
      <c r="D93" s="3" t="s">
        <v>43</v>
      </c>
      <c r="E93" s="3">
        <f>VLOOKUP(D93,Hoja1!$A$3:$B$16,2,)</f>
        <v>7</v>
      </c>
      <c r="F93" s="4">
        <v>3</v>
      </c>
      <c r="G93" s="3" t="s">
        <v>12</v>
      </c>
      <c r="H93" s="4" t="s">
        <v>120</v>
      </c>
      <c r="I93" s="12" t="s">
        <v>32</v>
      </c>
      <c r="J93" s="3" t="s">
        <v>100</v>
      </c>
      <c r="K93" s="7" t="s">
        <v>16</v>
      </c>
      <c r="L93" s="8"/>
    </row>
    <row r="94" spans="2:12" ht="13.5" thickBot="1">
      <c r="B94" s="9">
        <v>91</v>
      </c>
      <c r="C94" s="3" t="s">
        <v>133</v>
      </c>
      <c r="D94" s="3" t="s">
        <v>31</v>
      </c>
      <c r="E94" s="3">
        <f>VLOOKUP(D94,Hoja1!$A$3:$B$16,2,)</f>
        <v>3</v>
      </c>
      <c r="F94" s="4">
        <v>1</v>
      </c>
      <c r="G94" s="3" t="s">
        <v>12</v>
      </c>
      <c r="H94" s="4" t="s">
        <v>120</v>
      </c>
      <c r="I94" s="12" t="s">
        <v>35</v>
      </c>
      <c r="J94" s="3" t="s">
        <v>24</v>
      </c>
      <c r="K94" s="7" t="s">
        <v>16</v>
      </c>
      <c r="L94" s="8"/>
    </row>
    <row r="95" spans="2:12" ht="13.5" thickBot="1">
      <c r="B95" s="9">
        <v>92</v>
      </c>
      <c r="C95" s="3" t="s">
        <v>134</v>
      </c>
      <c r="D95" s="3" t="s">
        <v>31</v>
      </c>
      <c r="E95" s="3">
        <f>VLOOKUP(D95,Hoja1!$A$3:$B$16,2,)</f>
        <v>3</v>
      </c>
      <c r="F95" s="4">
        <v>1</v>
      </c>
      <c r="G95" s="3" t="s">
        <v>12</v>
      </c>
      <c r="H95" s="4" t="s">
        <v>120</v>
      </c>
      <c r="I95" s="12" t="s">
        <v>47</v>
      </c>
      <c r="J95" s="3" t="s">
        <v>19</v>
      </c>
      <c r="K95" s="7" t="s">
        <v>16</v>
      </c>
      <c r="L95" s="8"/>
    </row>
    <row r="96" spans="2:12" ht="13.5" thickBot="1">
      <c r="B96" s="9">
        <v>93</v>
      </c>
      <c r="C96" s="3" t="s">
        <v>135</v>
      </c>
      <c r="D96" s="3" t="s">
        <v>34</v>
      </c>
      <c r="E96" s="3">
        <f>VLOOKUP(D96,Hoja1!$A$3:$B$16,2,)</f>
        <v>4</v>
      </c>
      <c r="F96" s="4">
        <v>1</v>
      </c>
      <c r="G96" s="3" t="s">
        <v>12</v>
      </c>
      <c r="H96" s="4" t="s">
        <v>120</v>
      </c>
      <c r="I96" s="12" t="s">
        <v>32</v>
      </c>
      <c r="J96" s="3" t="s">
        <v>19</v>
      </c>
      <c r="K96" s="11">
        <v>41548</v>
      </c>
      <c r="L96" s="8"/>
    </row>
    <row r="97" spans="2:12" ht="13.5" thickBot="1">
      <c r="B97" s="9">
        <v>94</v>
      </c>
      <c r="C97" s="3" t="s">
        <v>136</v>
      </c>
      <c r="D97" s="3" t="s">
        <v>29</v>
      </c>
      <c r="E97" s="3">
        <f>VLOOKUP(D97,Hoja1!$A$3:$B$16,2,)</f>
        <v>2</v>
      </c>
      <c r="F97" s="4">
        <v>1</v>
      </c>
      <c r="G97" s="3" t="s">
        <v>12</v>
      </c>
      <c r="H97" s="4" t="s">
        <v>120</v>
      </c>
      <c r="I97" s="12" t="s">
        <v>137</v>
      </c>
      <c r="J97" s="3" t="s">
        <v>19</v>
      </c>
      <c r="K97" s="11">
        <v>43009</v>
      </c>
      <c r="L97" s="8"/>
    </row>
    <row r="98" spans="2:12" ht="13.5" thickBot="1">
      <c r="B98" s="9">
        <v>95</v>
      </c>
      <c r="C98" s="3" t="s">
        <v>138</v>
      </c>
      <c r="D98" s="3" t="s">
        <v>43</v>
      </c>
      <c r="E98" s="3">
        <f>VLOOKUP(D98,Hoja1!$A$3:$B$16,2,)</f>
        <v>7</v>
      </c>
      <c r="F98" s="4">
        <v>1</v>
      </c>
      <c r="G98" s="3" t="s">
        <v>12</v>
      </c>
      <c r="H98" s="4" t="s">
        <v>120</v>
      </c>
      <c r="I98" s="12" t="s">
        <v>32</v>
      </c>
      <c r="J98" s="3" t="s">
        <v>19</v>
      </c>
      <c r="K98" s="7" t="s">
        <v>16</v>
      </c>
      <c r="L98" s="8"/>
    </row>
    <row r="99" spans="2:12" ht="13.5" thickBot="1">
      <c r="B99" s="9">
        <v>96</v>
      </c>
      <c r="C99" s="3" t="s">
        <v>139</v>
      </c>
      <c r="D99" s="3" t="s">
        <v>11</v>
      </c>
      <c r="E99" s="3">
        <f>VLOOKUP(D99,Hoja1!$A$3:$B$16,2,)</f>
        <v>1</v>
      </c>
      <c r="F99" s="4">
        <v>1</v>
      </c>
      <c r="G99" s="3" t="s">
        <v>12</v>
      </c>
      <c r="H99" s="4" t="s">
        <v>120</v>
      </c>
      <c r="I99" s="12" t="s">
        <v>26</v>
      </c>
      <c r="J99" s="3" t="s">
        <v>19</v>
      </c>
      <c r="K99" s="7" t="s">
        <v>16</v>
      </c>
      <c r="L99" s="8"/>
    </row>
    <row r="100" spans="2:12" ht="13.5" thickBot="1">
      <c r="B100" s="9">
        <v>97</v>
      </c>
      <c r="C100" s="3" t="s">
        <v>140</v>
      </c>
      <c r="D100" s="3" t="s">
        <v>15</v>
      </c>
      <c r="E100" s="3">
        <f>VLOOKUP(D100,Hoja1!$A$3:$B$16,2,)</f>
        <v>6</v>
      </c>
      <c r="F100" s="4">
        <v>1</v>
      </c>
      <c r="G100" s="3" t="s">
        <v>12</v>
      </c>
      <c r="H100" s="4" t="s">
        <v>120</v>
      </c>
      <c r="I100" s="12" t="s">
        <v>26</v>
      </c>
      <c r="J100" s="3" t="s">
        <v>141</v>
      </c>
      <c r="K100" s="7" t="s">
        <v>16</v>
      </c>
      <c r="L100" s="8"/>
    </row>
    <row r="101" spans="2:12" ht="13.5" thickBot="1">
      <c r="B101" s="9">
        <v>98</v>
      </c>
      <c r="C101" s="3" t="s">
        <v>142</v>
      </c>
      <c r="D101" s="3" t="s">
        <v>43</v>
      </c>
      <c r="E101" s="3">
        <f>VLOOKUP(D101,Hoja1!$A$3:$B$16,2,)</f>
        <v>7</v>
      </c>
      <c r="F101" s="4">
        <v>1</v>
      </c>
      <c r="G101" s="3" t="s">
        <v>12</v>
      </c>
      <c r="H101" s="4" t="s">
        <v>120</v>
      </c>
      <c r="I101" s="12" t="s">
        <v>212</v>
      </c>
      <c r="J101" s="3" t="s">
        <v>15</v>
      </c>
      <c r="K101" s="11">
        <v>45658</v>
      </c>
      <c r="L101" s="8"/>
    </row>
    <row r="102" spans="2:12" ht="13.5" thickBot="1">
      <c r="B102" s="9">
        <v>99</v>
      </c>
      <c r="C102" s="3" t="s">
        <v>143</v>
      </c>
      <c r="D102" s="3" t="s">
        <v>34</v>
      </c>
      <c r="E102" s="3">
        <f>VLOOKUP(D102,Hoja1!$A$3:$B$16,2,)</f>
        <v>4</v>
      </c>
      <c r="F102" s="4">
        <v>1</v>
      </c>
      <c r="G102" s="3" t="s">
        <v>12</v>
      </c>
      <c r="H102" s="4" t="s">
        <v>120</v>
      </c>
      <c r="I102" s="12" t="s">
        <v>57</v>
      </c>
      <c r="J102" s="3" t="s">
        <v>24</v>
      </c>
      <c r="K102" s="11">
        <v>40878</v>
      </c>
      <c r="L102" s="8"/>
    </row>
    <row r="103" spans="2:12" ht="13.5" thickBot="1">
      <c r="B103" s="9">
        <v>100</v>
      </c>
      <c r="C103" s="3" t="s">
        <v>143</v>
      </c>
      <c r="D103" s="3" t="s">
        <v>34</v>
      </c>
      <c r="E103" s="3">
        <f>VLOOKUP(D103,Hoja1!$A$3:$B$16,2,)</f>
        <v>4</v>
      </c>
      <c r="F103" s="4">
        <v>1</v>
      </c>
      <c r="G103" s="3" t="s">
        <v>12</v>
      </c>
      <c r="H103" s="4" t="s">
        <v>120</v>
      </c>
      <c r="I103" s="12" t="s">
        <v>57</v>
      </c>
      <c r="J103" s="3" t="s">
        <v>24</v>
      </c>
      <c r="K103" s="11">
        <v>40422</v>
      </c>
      <c r="L103" s="8"/>
    </row>
    <row r="104" spans="2:12" ht="13.5" thickBot="1">
      <c r="B104" s="9">
        <v>101</v>
      </c>
      <c r="C104" s="3" t="s">
        <v>144</v>
      </c>
      <c r="D104" s="3" t="s">
        <v>15</v>
      </c>
      <c r="E104" s="3">
        <f>VLOOKUP(D104,Hoja1!$A$3:$B$16,2,)</f>
        <v>6</v>
      </c>
      <c r="F104" s="4">
        <v>1</v>
      </c>
      <c r="G104" s="3" t="s">
        <v>12</v>
      </c>
      <c r="H104" s="4" t="s">
        <v>120</v>
      </c>
      <c r="I104" s="12" t="s">
        <v>145</v>
      </c>
      <c r="J104" s="3" t="s">
        <v>141</v>
      </c>
      <c r="K104" s="7" t="s">
        <v>16</v>
      </c>
      <c r="L104" s="8"/>
    </row>
    <row r="105" spans="2:12" ht="13.5" thickBot="1">
      <c r="B105" s="9">
        <v>102</v>
      </c>
      <c r="C105" s="3" t="s">
        <v>146</v>
      </c>
      <c r="D105" s="3" t="s">
        <v>29</v>
      </c>
      <c r="E105" s="3">
        <f>VLOOKUP(D105,Hoja1!$A$3:$B$16,2,)</f>
        <v>2</v>
      </c>
      <c r="F105" s="4">
        <v>1</v>
      </c>
      <c r="G105" s="3" t="s">
        <v>12</v>
      </c>
      <c r="H105" s="4" t="s">
        <v>120</v>
      </c>
      <c r="I105" s="12" t="s">
        <v>57</v>
      </c>
      <c r="J105" s="3" t="s">
        <v>19</v>
      </c>
      <c r="K105" s="7" t="s">
        <v>16</v>
      </c>
      <c r="L105" s="8"/>
    </row>
    <row r="106" spans="2:12" ht="13.5" thickBot="1">
      <c r="B106" s="9">
        <v>103</v>
      </c>
      <c r="C106" s="3" t="s">
        <v>147</v>
      </c>
      <c r="D106" s="3" t="s">
        <v>31</v>
      </c>
      <c r="E106" s="3">
        <f>VLOOKUP(D106,Hoja1!$A$3:$B$16,2,)</f>
        <v>3</v>
      </c>
      <c r="F106" s="4">
        <v>1</v>
      </c>
      <c r="G106" s="3" t="s">
        <v>12</v>
      </c>
      <c r="H106" s="4" t="s">
        <v>120</v>
      </c>
      <c r="I106" s="12" t="s">
        <v>32</v>
      </c>
      <c r="J106" s="3" t="s">
        <v>19</v>
      </c>
      <c r="K106" s="7" t="s">
        <v>16</v>
      </c>
      <c r="L106" s="8"/>
    </row>
    <row r="107" spans="2:12" ht="13.5" thickBot="1">
      <c r="B107" s="9">
        <v>104</v>
      </c>
      <c r="C107" s="3" t="s">
        <v>148</v>
      </c>
      <c r="D107" s="3" t="s">
        <v>29</v>
      </c>
      <c r="E107" s="3">
        <f>VLOOKUP(D107,Hoja1!$A$3:$B$16,2,)</f>
        <v>2</v>
      </c>
      <c r="F107" s="4">
        <v>1</v>
      </c>
      <c r="G107" s="3" t="s">
        <v>12</v>
      </c>
      <c r="H107" s="4" t="s">
        <v>120</v>
      </c>
      <c r="I107" s="12" t="s">
        <v>32</v>
      </c>
      <c r="J107" s="3" t="s">
        <v>149</v>
      </c>
      <c r="K107" s="7" t="s">
        <v>16</v>
      </c>
      <c r="L107" s="8"/>
    </row>
    <row r="108" spans="2:12" ht="13.5" thickBot="1">
      <c r="B108" s="9">
        <v>105</v>
      </c>
      <c r="C108" s="3" t="s">
        <v>148</v>
      </c>
      <c r="D108" s="3" t="s">
        <v>31</v>
      </c>
      <c r="E108" s="3">
        <f>VLOOKUP(D108,Hoja1!$A$3:$B$16,2,)</f>
        <v>3</v>
      </c>
      <c r="F108" s="4">
        <v>1</v>
      </c>
      <c r="G108" s="3" t="s">
        <v>12</v>
      </c>
      <c r="H108" s="4" t="s">
        <v>120</v>
      </c>
      <c r="I108" s="12" t="s">
        <v>32</v>
      </c>
      <c r="J108" s="3" t="s">
        <v>149</v>
      </c>
      <c r="K108" s="7" t="s">
        <v>16</v>
      </c>
      <c r="L108" s="8"/>
    </row>
    <row r="109" spans="2:12" ht="13.5" thickBot="1">
      <c r="B109" s="9">
        <v>106</v>
      </c>
      <c r="C109" s="3" t="s">
        <v>150</v>
      </c>
      <c r="D109" s="3" t="s">
        <v>34</v>
      </c>
      <c r="E109" s="3">
        <f>VLOOKUP(D109,Hoja1!$A$3:$B$16,2,)</f>
        <v>4</v>
      </c>
      <c r="F109" s="4">
        <v>2</v>
      </c>
      <c r="G109" s="3" t="s">
        <v>12</v>
      </c>
      <c r="H109" s="4" t="s">
        <v>120</v>
      </c>
      <c r="I109" s="12" t="s">
        <v>32</v>
      </c>
      <c r="J109" s="3" t="s">
        <v>19</v>
      </c>
      <c r="K109" s="7" t="s">
        <v>16</v>
      </c>
      <c r="L109" s="8"/>
    </row>
    <row r="110" spans="2:12" ht="13.5" thickBot="1">
      <c r="B110" s="9">
        <v>107</v>
      </c>
      <c r="C110" s="3" t="s">
        <v>151</v>
      </c>
      <c r="D110" s="3" t="s">
        <v>43</v>
      </c>
      <c r="E110" s="3">
        <f>VLOOKUP(D110,Hoja1!$A$3:$B$16,2,)</f>
        <v>7</v>
      </c>
      <c r="F110" s="4">
        <v>1</v>
      </c>
      <c r="G110" s="3" t="s">
        <v>12</v>
      </c>
      <c r="H110" s="4" t="s">
        <v>120</v>
      </c>
      <c r="I110" s="12" t="s">
        <v>26</v>
      </c>
      <c r="J110" s="3" t="s">
        <v>15</v>
      </c>
      <c r="K110" s="11">
        <v>40817</v>
      </c>
      <c r="L110" s="8"/>
    </row>
    <row r="111" spans="2:12" ht="13.5" thickBot="1">
      <c r="B111" s="9">
        <v>108</v>
      </c>
      <c r="C111" s="3" t="s">
        <v>152</v>
      </c>
      <c r="D111" s="3" t="s">
        <v>15</v>
      </c>
      <c r="E111" s="3">
        <f>VLOOKUP(D111,Hoja1!$A$3:$B$16,2,)</f>
        <v>6</v>
      </c>
      <c r="F111" s="4">
        <v>1</v>
      </c>
      <c r="G111" s="3" t="s">
        <v>12</v>
      </c>
      <c r="H111" s="4" t="s">
        <v>120</v>
      </c>
      <c r="I111" s="12" t="s">
        <v>39</v>
      </c>
      <c r="J111" s="3" t="s">
        <v>141</v>
      </c>
      <c r="K111" s="7" t="s">
        <v>16</v>
      </c>
      <c r="L111" s="8"/>
    </row>
    <row r="112" spans="2:12" ht="13.5" thickBot="1">
      <c r="B112" s="9">
        <v>109</v>
      </c>
      <c r="C112" s="3" t="s">
        <v>153</v>
      </c>
      <c r="D112" s="3" t="s">
        <v>31</v>
      </c>
      <c r="E112" s="3">
        <f>VLOOKUP(D112,Hoja1!$A$3:$B$16,2,)</f>
        <v>3</v>
      </c>
      <c r="F112" s="4">
        <v>2</v>
      </c>
      <c r="G112" s="3" t="s">
        <v>12</v>
      </c>
      <c r="H112" s="4" t="s">
        <v>120</v>
      </c>
      <c r="I112" s="12" t="s">
        <v>32</v>
      </c>
      <c r="J112" s="3" t="s">
        <v>24</v>
      </c>
      <c r="K112" s="7" t="s">
        <v>16</v>
      </c>
      <c r="L112" s="8"/>
    </row>
    <row r="113" spans="2:12" ht="13.5" thickBot="1">
      <c r="B113" s="9">
        <v>110</v>
      </c>
      <c r="C113" s="3" t="s">
        <v>154</v>
      </c>
      <c r="D113" s="3" t="s">
        <v>15</v>
      </c>
      <c r="E113" s="3">
        <f>VLOOKUP(D113,Hoja1!$A$3:$B$16,2,)</f>
        <v>6</v>
      </c>
      <c r="F113" s="4">
        <v>1</v>
      </c>
      <c r="G113" s="3" t="s">
        <v>12</v>
      </c>
      <c r="H113" s="4" t="s">
        <v>120</v>
      </c>
      <c r="I113" s="12" t="s">
        <v>26</v>
      </c>
      <c r="J113" s="3" t="s">
        <v>15</v>
      </c>
      <c r="K113" s="7" t="s">
        <v>16</v>
      </c>
      <c r="L113" s="8"/>
    </row>
    <row r="114" spans="2:12" ht="13.5" thickBot="1">
      <c r="B114" s="9">
        <v>111</v>
      </c>
      <c r="C114" s="3" t="s">
        <v>155</v>
      </c>
      <c r="D114" s="3" t="s">
        <v>43</v>
      </c>
      <c r="E114" s="3">
        <f>VLOOKUP(D114,Hoja1!$A$3:$B$16,2,)</f>
        <v>7</v>
      </c>
      <c r="F114" s="4">
        <v>1</v>
      </c>
      <c r="G114" s="3" t="s">
        <v>12</v>
      </c>
      <c r="H114" s="4" t="s">
        <v>156</v>
      </c>
      <c r="I114" s="12" t="s">
        <v>157</v>
      </c>
      <c r="J114" s="3" t="s">
        <v>36</v>
      </c>
      <c r="K114" s="11">
        <v>46935</v>
      </c>
      <c r="L114" s="8"/>
    </row>
    <row r="115" spans="2:12" ht="13.5" thickBot="1">
      <c r="B115" s="9">
        <v>112</v>
      </c>
      <c r="C115" s="3" t="s">
        <v>155</v>
      </c>
      <c r="D115" s="3" t="s">
        <v>43</v>
      </c>
      <c r="E115" s="3">
        <f>VLOOKUP(D115,Hoja1!$A$3:$B$16,2,)</f>
        <v>7</v>
      </c>
      <c r="F115" s="4">
        <v>1</v>
      </c>
      <c r="G115" s="3" t="s">
        <v>12</v>
      </c>
      <c r="H115" s="4" t="s">
        <v>156</v>
      </c>
      <c r="I115" s="12" t="s">
        <v>157</v>
      </c>
      <c r="J115" s="3" t="s">
        <v>158</v>
      </c>
      <c r="K115" s="7" t="s">
        <v>16</v>
      </c>
      <c r="L115" s="8"/>
    </row>
    <row r="116" spans="2:12" ht="13.5" thickBot="1">
      <c r="B116" s="9">
        <v>113</v>
      </c>
      <c r="C116" s="3" t="s">
        <v>155</v>
      </c>
      <c r="D116" s="3" t="s">
        <v>159</v>
      </c>
      <c r="E116" s="3">
        <f>VLOOKUP(D116,Hoja1!$A$3:$B$16,2,)</f>
        <v>10</v>
      </c>
      <c r="F116" s="4">
        <v>1</v>
      </c>
      <c r="G116" s="3" t="s">
        <v>12</v>
      </c>
      <c r="H116" s="4" t="s">
        <v>156</v>
      </c>
      <c r="I116" s="12" t="s">
        <v>157</v>
      </c>
      <c r="J116" s="3" t="s">
        <v>158</v>
      </c>
      <c r="K116" s="7" t="s">
        <v>16</v>
      </c>
      <c r="L116" s="8"/>
    </row>
    <row r="117" spans="2:12" ht="13.5" thickBot="1">
      <c r="B117" s="9">
        <v>114</v>
      </c>
      <c r="C117" s="3" t="s">
        <v>155</v>
      </c>
      <c r="D117" s="3" t="s">
        <v>160</v>
      </c>
      <c r="E117" s="3">
        <f>VLOOKUP(D117,Hoja1!$A$3:$B$16,2,)</f>
        <v>11</v>
      </c>
      <c r="F117" s="4">
        <v>1</v>
      </c>
      <c r="G117" s="3" t="s">
        <v>12</v>
      </c>
      <c r="H117" s="4" t="s">
        <v>156</v>
      </c>
      <c r="I117" s="12" t="s">
        <v>47</v>
      </c>
      <c r="J117" s="3" t="s">
        <v>52</v>
      </c>
      <c r="K117" s="11">
        <v>41821</v>
      </c>
      <c r="L117" s="8"/>
    </row>
    <row r="118" spans="2:12" ht="13.5" thickBot="1">
      <c r="B118" s="9">
        <v>115</v>
      </c>
      <c r="C118" s="3" t="s">
        <v>161</v>
      </c>
      <c r="D118" s="3" t="s">
        <v>43</v>
      </c>
      <c r="E118" s="3">
        <f>VLOOKUP(D118,Hoja1!$A$3:$B$16,2,)</f>
        <v>7</v>
      </c>
      <c r="F118" s="4">
        <v>1</v>
      </c>
      <c r="G118" s="3" t="s">
        <v>12</v>
      </c>
      <c r="H118" s="4" t="s">
        <v>156</v>
      </c>
      <c r="I118" s="12" t="s">
        <v>162</v>
      </c>
      <c r="J118" s="3" t="s">
        <v>36</v>
      </c>
      <c r="K118" s="7" t="s">
        <v>16</v>
      </c>
      <c r="L118" s="8"/>
    </row>
    <row r="119" spans="2:12" ht="13.5" thickBot="1">
      <c r="B119" s="9">
        <v>116</v>
      </c>
      <c r="C119" s="3" t="s">
        <v>163</v>
      </c>
      <c r="D119" s="3" t="s">
        <v>43</v>
      </c>
      <c r="E119" s="3">
        <f>VLOOKUP(D119,Hoja1!$A$3:$B$16,2,)</f>
        <v>7</v>
      </c>
      <c r="F119" s="4">
        <v>1</v>
      </c>
      <c r="G119" s="3" t="s">
        <v>12</v>
      </c>
      <c r="H119" s="4" t="s">
        <v>156</v>
      </c>
      <c r="I119" s="12" t="s">
        <v>47</v>
      </c>
      <c r="J119" s="3" t="s">
        <v>24</v>
      </c>
      <c r="K119" s="7" t="s">
        <v>16</v>
      </c>
      <c r="L119" s="8"/>
    </row>
    <row r="120" spans="2:12" ht="13.5" thickBot="1">
      <c r="B120" s="9">
        <v>117</v>
      </c>
      <c r="C120" s="3" t="s">
        <v>164</v>
      </c>
      <c r="D120" s="3" t="s">
        <v>159</v>
      </c>
      <c r="E120" s="3">
        <f>VLOOKUP(D120,Hoja1!$A$3:$B$16,2,)</f>
        <v>10</v>
      </c>
      <c r="F120" s="4">
        <v>4</v>
      </c>
      <c r="G120" s="3" t="s">
        <v>12</v>
      </c>
      <c r="H120" s="4" t="s">
        <v>156</v>
      </c>
      <c r="I120" s="12" t="s">
        <v>165</v>
      </c>
      <c r="J120" s="3" t="s">
        <v>166</v>
      </c>
      <c r="K120" s="13">
        <v>47274</v>
      </c>
      <c r="L120" s="8"/>
    </row>
    <row r="121" spans="2:12" ht="13.5" thickBot="1">
      <c r="B121" s="9">
        <v>118</v>
      </c>
      <c r="C121" s="3" t="s">
        <v>164</v>
      </c>
      <c r="D121" s="3" t="s">
        <v>43</v>
      </c>
      <c r="E121" s="3">
        <f>VLOOKUP(D121,Hoja1!$A$3:$B$16,2,)</f>
        <v>7</v>
      </c>
      <c r="F121" s="4">
        <v>3</v>
      </c>
      <c r="G121" s="3" t="s">
        <v>12</v>
      </c>
      <c r="H121" s="4" t="s">
        <v>156</v>
      </c>
      <c r="I121" s="12" t="s">
        <v>165</v>
      </c>
      <c r="J121" s="3" t="s">
        <v>166</v>
      </c>
      <c r="K121" s="11">
        <v>46784</v>
      </c>
      <c r="L121" s="8"/>
    </row>
    <row r="122" spans="2:12" ht="13.5" thickBot="1">
      <c r="B122" s="9">
        <v>119</v>
      </c>
      <c r="C122" s="3" t="s">
        <v>164</v>
      </c>
      <c r="D122" s="3" t="s">
        <v>43</v>
      </c>
      <c r="E122" s="3">
        <f>VLOOKUP(D122,Hoja1!$A$3:$B$16,2,)</f>
        <v>7</v>
      </c>
      <c r="F122" s="4">
        <v>1</v>
      </c>
      <c r="G122" s="3" t="s">
        <v>12</v>
      </c>
      <c r="H122" s="4" t="s">
        <v>156</v>
      </c>
      <c r="I122" s="12" t="s">
        <v>165</v>
      </c>
      <c r="J122" s="3" t="s">
        <v>166</v>
      </c>
      <c r="K122" s="13">
        <v>41580</v>
      </c>
      <c r="L122" s="8"/>
    </row>
    <row r="123" spans="2:12" ht="13.5" thickBot="1">
      <c r="B123" s="9">
        <v>120</v>
      </c>
      <c r="C123" s="3" t="s">
        <v>167</v>
      </c>
      <c r="D123" s="3" t="s">
        <v>43</v>
      </c>
      <c r="E123" s="3">
        <f>VLOOKUP(D123,Hoja1!$A$3:$B$16,2,)</f>
        <v>7</v>
      </c>
      <c r="F123" s="4">
        <v>2</v>
      </c>
      <c r="G123" s="3" t="s">
        <v>12</v>
      </c>
      <c r="H123" s="4" t="s">
        <v>156</v>
      </c>
      <c r="I123" s="12" t="s">
        <v>157</v>
      </c>
      <c r="J123" s="3" t="s">
        <v>15</v>
      </c>
      <c r="K123" s="11">
        <v>47484</v>
      </c>
      <c r="L123" s="8"/>
    </row>
    <row r="124" spans="2:12" ht="13.5" thickBot="1">
      <c r="B124" s="9">
        <v>121</v>
      </c>
      <c r="C124" s="3" t="s">
        <v>168</v>
      </c>
      <c r="D124" s="3" t="s">
        <v>43</v>
      </c>
      <c r="E124" s="3">
        <f>VLOOKUP(D124,Hoja1!$A$3:$B$16,2,)</f>
        <v>7</v>
      </c>
      <c r="F124" s="4">
        <v>1</v>
      </c>
      <c r="G124" s="3" t="s">
        <v>12</v>
      </c>
      <c r="H124" s="4" t="s">
        <v>156</v>
      </c>
      <c r="I124" s="12" t="s">
        <v>169</v>
      </c>
      <c r="J124" s="3" t="s">
        <v>170</v>
      </c>
      <c r="K124" s="11">
        <v>40330</v>
      </c>
      <c r="L124" s="8"/>
    </row>
    <row r="125" spans="2:12" ht="13.5" thickBot="1">
      <c r="B125" s="9">
        <v>122</v>
      </c>
      <c r="C125" s="3" t="s">
        <v>171</v>
      </c>
      <c r="D125" s="3" t="s">
        <v>43</v>
      </c>
      <c r="E125" s="3">
        <f>VLOOKUP(D125,Hoja1!$A$3:$B$16,2,)</f>
        <v>7</v>
      </c>
      <c r="F125" s="4">
        <v>1</v>
      </c>
      <c r="G125" s="3" t="s">
        <v>12</v>
      </c>
      <c r="H125" s="4" t="s">
        <v>156</v>
      </c>
      <c r="I125" s="12" t="s">
        <v>47</v>
      </c>
      <c r="J125" s="3" t="s">
        <v>76</v>
      </c>
      <c r="K125" s="11">
        <v>41883</v>
      </c>
      <c r="L125" s="8"/>
    </row>
    <row r="126" spans="2:12" ht="13.5" thickBot="1">
      <c r="B126" s="9">
        <v>123</v>
      </c>
      <c r="C126" s="3" t="s">
        <v>171</v>
      </c>
      <c r="D126" s="3" t="s">
        <v>43</v>
      </c>
      <c r="E126" s="3">
        <f>VLOOKUP(D126,Hoja1!$A$3:$B$16,2,)</f>
        <v>7</v>
      </c>
      <c r="F126" s="4">
        <v>1</v>
      </c>
      <c r="G126" s="3" t="s">
        <v>12</v>
      </c>
      <c r="H126" s="4" t="s">
        <v>156</v>
      </c>
      <c r="I126" s="12" t="s">
        <v>47</v>
      </c>
      <c r="J126" s="3" t="s">
        <v>76</v>
      </c>
      <c r="K126" s="11">
        <v>39813</v>
      </c>
      <c r="L126" s="8"/>
    </row>
    <row r="127" spans="2:12" ht="13.5" thickBot="1">
      <c r="B127" s="9">
        <v>124</v>
      </c>
      <c r="C127" s="3" t="s">
        <v>172</v>
      </c>
      <c r="D127" s="3" t="s">
        <v>43</v>
      </c>
      <c r="E127" s="3">
        <f>VLOOKUP(D127,Hoja1!$A$3:$B$16,2,)</f>
        <v>7</v>
      </c>
      <c r="F127" s="4">
        <v>2</v>
      </c>
      <c r="G127" s="3" t="s">
        <v>12</v>
      </c>
      <c r="H127" s="4" t="s">
        <v>156</v>
      </c>
      <c r="I127" s="12" t="s">
        <v>173</v>
      </c>
      <c r="J127" s="3" t="s">
        <v>174</v>
      </c>
      <c r="K127" s="11">
        <v>45626</v>
      </c>
      <c r="L127" s="8"/>
    </row>
    <row r="128" spans="2:12" ht="13.5" thickBot="1">
      <c r="B128" s="9">
        <v>125</v>
      </c>
      <c r="C128" s="3" t="s">
        <v>172</v>
      </c>
      <c r="D128" s="3" t="s">
        <v>43</v>
      </c>
      <c r="E128" s="3">
        <f>VLOOKUP(D128,Hoja1!$A$3:$B$16,2,)</f>
        <v>7</v>
      </c>
      <c r="F128" s="4">
        <v>1</v>
      </c>
      <c r="G128" s="3" t="s">
        <v>12</v>
      </c>
      <c r="H128" s="4" t="s">
        <v>156</v>
      </c>
      <c r="I128" s="12" t="s">
        <v>173</v>
      </c>
      <c r="J128" s="3" t="s">
        <v>174</v>
      </c>
      <c r="K128" s="11">
        <v>45524</v>
      </c>
      <c r="L128" s="8"/>
    </row>
    <row r="129" spans="2:12" ht="13.5" thickBot="1">
      <c r="B129" s="9">
        <v>126</v>
      </c>
      <c r="C129" s="3" t="s">
        <v>172</v>
      </c>
      <c r="D129" s="3" t="s">
        <v>43</v>
      </c>
      <c r="E129" s="3">
        <f>VLOOKUP(D129,Hoja1!$A$3:$B$16,2,)</f>
        <v>7</v>
      </c>
      <c r="F129" s="4">
        <v>3</v>
      </c>
      <c r="G129" s="3" t="s">
        <v>12</v>
      </c>
      <c r="H129" s="4" t="s">
        <v>156</v>
      </c>
      <c r="I129" s="12" t="s">
        <v>47</v>
      </c>
      <c r="J129" s="3" t="s">
        <v>175</v>
      </c>
      <c r="K129" s="7" t="s">
        <v>16</v>
      </c>
      <c r="L129" s="8"/>
    </row>
    <row r="130" spans="2:12" ht="13.5" thickBot="1">
      <c r="B130" s="9">
        <v>127</v>
      </c>
      <c r="C130" s="3" t="s">
        <v>176</v>
      </c>
      <c r="D130" s="3" t="s">
        <v>15</v>
      </c>
      <c r="E130" s="3">
        <f>VLOOKUP(D130,Hoja1!$A$3:$B$16,2,)</f>
        <v>6</v>
      </c>
      <c r="F130" s="4">
        <v>3</v>
      </c>
      <c r="G130" s="3" t="s">
        <v>12</v>
      </c>
      <c r="H130" s="4" t="s">
        <v>156</v>
      </c>
      <c r="I130" s="12" t="s">
        <v>26</v>
      </c>
      <c r="J130" s="3" t="s">
        <v>149</v>
      </c>
      <c r="K130" s="7" t="s">
        <v>16</v>
      </c>
      <c r="L130" s="8"/>
    </row>
    <row r="131" spans="2:12" ht="13.5" thickBot="1">
      <c r="B131" s="9">
        <v>128</v>
      </c>
      <c r="C131" s="3" t="s">
        <v>176</v>
      </c>
      <c r="D131" s="3" t="s">
        <v>43</v>
      </c>
      <c r="E131" s="3">
        <f>VLOOKUP(D131,Hoja1!$A$3:$B$16,2,)</f>
        <v>7</v>
      </c>
      <c r="F131" s="4">
        <v>1</v>
      </c>
      <c r="G131" s="3" t="s">
        <v>12</v>
      </c>
      <c r="H131" s="4" t="s">
        <v>156</v>
      </c>
      <c r="I131" s="12" t="s">
        <v>47</v>
      </c>
      <c r="J131" s="3" t="s">
        <v>24</v>
      </c>
      <c r="K131" s="11">
        <v>45725</v>
      </c>
      <c r="L131" s="8"/>
    </row>
    <row r="132" spans="2:12" ht="13.5" thickBot="1">
      <c r="B132" s="9">
        <v>129</v>
      </c>
      <c r="C132" s="3" t="s">
        <v>177</v>
      </c>
      <c r="D132" s="3" t="s">
        <v>160</v>
      </c>
      <c r="E132" s="3">
        <f>VLOOKUP(D132,Hoja1!$A$3:$B$16,2,)</f>
        <v>11</v>
      </c>
      <c r="F132" s="4">
        <v>1</v>
      </c>
      <c r="G132" s="3" t="s">
        <v>12</v>
      </c>
      <c r="H132" s="4" t="s">
        <v>156</v>
      </c>
      <c r="I132" s="12" t="s">
        <v>178</v>
      </c>
      <c r="J132" s="3" t="s">
        <v>15</v>
      </c>
      <c r="K132" s="7" t="s">
        <v>16</v>
      </c>
      <c r="L132" s="8"/>
    </row>
    <row r="133" spans="2:12" ht="13.5" thickBot="1">
      <c r="B133" s="9">
        <v>130</v>
      </c>
      <c r="C133" s="3" t="s">
        <v>179</v>
      </c>
      <c r="D133" s="3" t="s">
        <v>45</v>
      </c>
      <c r="E133" s="3">
        <f>VLOOKUP(D133,Hoja1!$A$3:$B$16,2,)</f>
        <v>8</v>
      </c>
      <c r="F133" s="4">
        <v>1</v>
      </c>
      <c r="G133" s="3" t="s">
        <v>12</v>
      </c>
      <c r="H133" s="4" t="s">
        <v>156</v>
      </c>
      <c r="I133" s="12" t="s">
        <v>47</v>
      </c>
      <c r="J133" s="3" t="s">
        <v>62</v>
      </c>
      <c r="K133" s="7" t="s">
        <v>16</v>
      </c>
      <c r="L133" s="8"/>
    </row>
    <row r="134" spans="2:12" ht="13.5" thickBot="1">
      <c r="B134" s="9">
        <v>131</v>
      </c>
      <c r="C134" s="3" t="s">
        <v>180</v>
      </c>
      <c r="D134" s="3" t="s">
        <v>43</v>
      </c>
      <c r="E134" s="3">
        <f>VLOOKUP(D134,Hoja1!$A$3:$B$16,2,)</f>
        <v>7</v>
      </c>
      <c r="F134" s="4">
        <v>1</v>
      </c>
      <c r="G134" s="3" t="s">
        <v>12</v>
      </c>
      <c r="H134" s="4" t="s">
        <v>156</v>
      </c>
      <c r="I134" s="12" t="s">
        <v>47</v>
      </c>
      <c r="J134" s="3" t="s">
        <v>76</v>
      </c>
      <c r="K134" s="11">
        <v>39813</v>
      </c>
      <c r="L134" s="8"/>
    </row>
    <row r="135" spans="2:12" ht="13.5" thickBot="1">
      <c r="B135" s="9">
        <v>132</v>
      </c>
      <c r="C135" s="3" t="s">
        <v>181</v>
      </c>
      <c r="D135" s="3" t="s">
        <v>43</v>
      </c>
      <c r="E135" s="3">
        <f>VLOOKUP(D135,Hoja1!$A$3:$B$16,2,)</f>
        <v>7</v>
      </c>
      <c r="F135" s="4">
        <v>3</v>
      </c>
      <c r="G135" s="3" t="s">
        <v>12</v>
      </c>
      <c r="H135" s="4" t="s">
        <v>156</v>
      </c>
      <c r="I135" s="12" t="s">
        <v>47</v>
      </c>
      <c r="J135" s="3" t="s">
        <v>15</v>
      </c>
      <c r="K135" s="7" t="s">
        <v>16</v>
      </c>
      <c r="L135" s="8"/>
    </row>
    <row r="136" spans="2:12" ht="13.5" thickBot="1">
      <c r="B136" s="9">
        <v>133</v>
      </c>
      <c r="C136" s="3" t="s">
        <v>181</v>
      </c>
      <c r="D136" s="3" t="s">
        <v>43</v>
      </c>
      <c r="E136" s="3">
        <f>VLOOKUP(D136,Hoja1!$A$3:$B$16,2,)</f>
        <v>7</v>
      </c>
      <c r="F136" s="4">
        <v>1</v>
      </c>
      <c r="G136" s="3" t="s">
        <v>12</v>
      </c>
      <c r="H136" s="4" t="s">
        <v>156</v>
      </c>
      <c r="I136" s="12" t="s">
        <v>47</v>
      </c>
      <c r="J136" s="3" t="s">
        <v>15</v>
      </c>
      <c r="K136" s="11">
        <v>41214</v>
      </c>
      <c r="L136" s="8"/>
    </row>
    <row r="137" spans="2:12" ht="13.5" thickBot="1">
      <c r="B137" s="9">
        <v>134</v>
      </c>
      <c r="C137" s="3" t="s">
        <v>182</v>
      </c>
      <c r="D137" s="3" t="s">
        <v>183</v>
      </c>
      <c r="E137" s="3">
        <f>VLOOKUP(D137,Hoja1!$A$3:$B$16,2,)</f>
        <v>12</v>
      </c>
      <c r="F137" s="4">
        <v>1</v>
      </c>
      <c r="G137" s="3" t="s">
        <v>12</v>
      </c>
      <c r="H137" s="4" t="s">
        <v>156</v>
      </c>
      <c r="I137" s="12" t="s">
        <v>26</v>
      </c>
      <c r="J137" s="3" t="s">
        <v>19</v>
      </c>
      <c r="K137" s="7" t="s">
        <v>16</v>
      </c>
      <c r="L137" s="8"/>
    </row>
    <row r="138" spans="2:12" ht="13.5" thickBot="1">
      <c r="B138" s="9">
        <v>135</v>
      </c>
      <c r="C138" s="3" t="s">
        <v>184</v>
      </c>
      <c r="D138" s="3" t="s">
        <v>183</v>
      </c>
      <c r="E138" s="3">
        <f>VLOOKUP(D138,Hoja1!$A$3:$B$16,2,)</f>
        <v>12</v>
      </c>
      <c r="F138" s="4">
        <v>1</v>
      </c>
      <c r="G138" s="3" t="s">
        <v>12</v>
      </c>
      <c r="H138" s="4" t="s">
        <v>156</v>
      </c>
      <c r="I138" s="12" t="s">
        <v>47</v>
      </c>
      <c r="J138" s="3" t="s">
        <v>21</v>
      </c>
      <c r="K138" s="7" t="s">
        <v>16</v>
      </c>
      <c r="L138" s="8"/>
    </row>
    <row r="139" spans="2:12" ht="13.5" thickBot="1">
      <c r="B139" s="9">
        <v>137</v>
      </c>
      <c r="C139" s="3" t="s">
        <v>185</v>
      </c>
      <c r="D139" s="3" t="s">
        <v>15</v>
      </c>
      <c r="E139" s="3">
        <f>VLOOKUP(D139,Hoja1!$A$3:$B$16,2,)</f>
        <v>6</v>
      </c>
      <c r="F139" s="4">
        <v>1</v>
      </c>
      <c r="G139" s="3" t="s">
        <v>12</v>
      </c>
      <c r="H139" s="4" t="s">
        <v>186</v>
      </c>
      <c r="I139" s="12" t="s">
        <v>26</v>
      </c>
      <c r="J139" s="3" t="s">
        <v>19</v>
      </c>
      <c r="K139" s="12" t="s">
        <v>16</v>
      </c>
      <c r="L139" s="8"/>
    </row>
    <row r="140" spans="2:12" ht="13.5" thickBot="1">
      <c r="B140" s="9">
        <v>138</v>
      </c>
      <c r="C140" s="3" t="s">
        <v>187</v>
      </c>
      <c r="D140" s="3" t="s">
        <v>34</v>
      </c>
      <c r="E140" s="3">
        <f>VLOOKUP(D140,Hoja1!$A$3:$B$16,2,)</f>
        <v>4</v>
      </c>
      <c r="F140" s="4">
        <v>1</v>
      </c>
      <c r="G140" s="3" t="s">
        <v>12</v>
      </c>
      <c r="H140" s="4" t="s">
        <v>186</v>
      </c>
      <c r="I140" s="12" t="s">
        <v>26</v>
      </c>
      <c r="J140" s="3" t="s">
        <v>19</v>
      </c>
      <c r="K140" s="7" t="s">
        <v>16</v>
      </c>
      <c r="L140" s="8"/>
    </row>
    <row r="141" spans="2:12" ht="13.5" thickBot="1">
      <c r="B141" s="9">
        <v>139</v>
      </c>
      <c r="C141" s="3" t="s">
        <v>188</v>
      </c>
      <c r="D141" s="3" t="s">
        <v>189</v>
      </c>
      <c r="E141" s="3">
        <f>VLOOKUP(D141,Hoja1!$A$3:$B$16,2,)</f>
        <v>13</v>
      </c>
      <c r="F141" s="4">
        <v>2</v>
      </c>
      <c r="G141" s="3" t="s">
        <v>12</v>
      </c>
      <c r="H141" s="4" t="s">
        <v>186</v>
      </c>
      <c r="I141" s="12" t="s">
        <v>26</v>
      </c>
      <c r="J141" s="3" t="s">
        <v>15</v>
      </c>
      <c r="K141" s="7" t="s">
        <v>16</v>
      </c>
      <c r="L141" s="8"/>
    </row>
    <row r="142" spans="2:12" ht="13.5" thickBot="1">
      <c r="B142" s="9">
        <v>140</v>
      </c>
      <c r="C142" s="3" t="s">
        <v>190</v>
      </c>
      <c r="D142" s="3" t="s">
        <v>15</v>
      </c>
      <c r="E142" s="3">
        <f>VLOOKUP(D142,Hoja1!$A$3:$B$16,2,)</f>
        <v>6</v>
      </c>
      <c r="F142" s="4">
        <v>1</v>
      </c>
      <c r="G142" s="3" t="s">
        <v>12</v>
      </c>
      <c r="H142" s="4" t="s">
        <v>186</v>
      </c>
      <c r="I142" s="12" t="s">
        <v>26</v>
      </c>
      <c r="J142" s="3" t="s">
        <v>15</v>
      </c>
      <c r="K142" s="7" t="s">
        <v>16</v>
      </c>
      <c r="L142" s="8"/>
    </row>
    <row r="143" spans="2:12" ht="13.5" thickBot="1">
      <c r="B143" s="9">
        <v>141</v>
      </c>
      <c r="C143" s="3" t="s">
        <v>191</v>
      </c>
      <c r="D143" s="3" t="s">
        <v>192</v>
      </c>
      <c r="E143" s="3">
        <f>VLOOKUP(D143,Hoja1!$A$3:$B$16,2,)</f>
        <v>14</v>
      </c>
      <c r="F143" s="4">
        <v>4</v>
      </c>
      <c r="G143" s="3" t="s">
        <v>12</v>
      </c>
      <c r="H143" s="4" t="s">
        <v>186</v>
      </c>
      <c r="I143" s="12" t="s">
        <v>26</v>
      </c>
      <c r="J143" s="3" t="s">
        <v>19</v>
      </c>
      <c r="K143" s="7" t="s">
        <v>16</v>
      </c>
      <c r="L143" s="8"/>
    </row>
    <row r="144" spans="2:12" ht="13.5" thickBot="1">
      <c r="B144" s="9">
        <v>142</v>
      </c>
      <c r="C144" s="3" t="s">
        <v>193</v>
      </c>
      <c r="D144" s="3" t="s">
        <v>11</v>
      </c>
      <c r="E144" s="3">
        <f>VLOOKUP(D144,Hoja1!$A$3:$B$16,2,)</f>
        <v>1</v>
      </c>
      <c r="F144" s="4">
        <v>1</v>
      </c>
      <c r="G144" s="3" t="s">
        <v>12</v>
      </c>
      <c r="H144" s="4" t="s">
        <v>186</v>
      </c>
      <c r="I144" s="12" t="s">
        <v>26</v>
      </c>
      <c r="J144" s="3" t="s">
        <v>158</v>
      </c>
      <c r="K144" s="7" t="s">
        <v>16</v>
      </c>
      <c r="L144" s="8"/>
    </row>
    <row r="145" spans="2:12" ht="13.5" thickBot="1">
      <c r="B145" s="9">
        <v>143</v>
      </c>
      <c r="C145" s="3" t="s">
        <v>193</v>
      </c>
      <c r="D145" s="3" t="s">
        <v>11</v>
      </c>
      <c r="E145" s="3">
        <f>VLOOKUP(D145,Hoja1!$A$3:$B$16,2,)</f>
        <v>1</v>
      </c>
      <c r="F145" s="4">
        <v>2</v>
      </c>
      <c r="G145" s="3" t="s">
        <v>12</v>
      </c>
      <c r="H145" s="4" t="s">
        <v>186</v>
      </c>
      <c r="I145" s="12" t="s">
        <v>26</v>
      </c>
      <c r="J145" s="3" t="s">
        <v>19</v>
      </c>
      <c r="K145" s="7" t="s">
        <v>16</v>
      </c>
      <c r="L145" s="8"/>
    </row>
    <row r="146" spans="2:12" ht="13.5" thickBot="1">
      <c r="B146" s="9">
        <v>144</v>
      </c>
      <c r="C146" s="3" t="s">
        <v>194</v>
      </c>
      <c r="D146" s="3" t="s">
        <v>31</v>
      </c>
      <c r="E146" s="3">
        <f>VLOOKUP(D146,Hoja1!$A$3:$B$16,2,)</f>
        <v>3</v>
      </c>
      <c r="F146" s="4">
        <v>1</v>
      </c>
      <c r="G146" s="3" t="s">
        <v>12</v>
      </c>
      <c r="H146" s="4" t="s">
        <v>186</v>
      </c>
      <c r="I146" s="12" t="s">
        <v>26</v>
      </c>
      <c r="J146" s="3" t="s">
        <v>52</v>
      </c>
      <c r="K146" s="7" t="s">
        <v>16</v>
      </c>
      <c r="L146" s="8"/>
    </row>
    <row r="147" spans="2:12" ht="13.5" thickBot="1">
      <c r="B147" s="9">
        <v>145</v>
      </c>
      <c r="C147" s="3" t="s">
        <v>195</v>
      </c>
      <c r="D147" s="3" t="s">
        <v>31</v>
      </c>
      <c r="E147" s="3">
        <f>VLOOKUP(D147,Hoja1!$A$3:$B$16,2,)</f>
        <v>3</v>
      </c>
      <c r="F147" s="4">
        <v>1</v>
      </c>
      <c r="G147" s="3" t="s">
        <v>12</v>
      </c>
      <c r="H147" s="4" t="s">
        <v>186</v>
      </c>
      <c r="I147" s="12" t="s">
        <v>26</v>
      </c>
      <c r="J147" s="3" t="s">
        <v>196</v>
      </c>
      <c r="K147" s="11">
        <v>40940</v>
      </c>
      <c r="L147" s="8"/>
    </row>
    <row r="148" spans="2:12" ht="13.5" thickBot="1">
      <c r="B148" s="9">
        <v>146</v>
      </c>
      <c r="C148" s="3" t="s">
        <v>195</v>
      </c>
      <c r="D148" s="3" t="s">
        <v>31</v>
      </c>
      <c r="E148" s="3">
        <f>VLOOKUP(D148,Hoja1!$A$3:$B$16,2,)</f>
        <v>3</v>
      </c>
      <c r="F148" s="4">
        <v>1</v>
      </c>
      <c r="G148" s="3" t="s">
        <v>12</v>
      </c>
      <c r="H148" s="4" t="s">
        <v>186</v>
      </c>
      <c r="I148" s="3" t="s">
        <v>26</v>
      </c>
      <c r="J148" s="3" t="s">
        <v>21</v>
      </c>
      <c r="K148" s="3" t="s">
        <v>16</v>
      </c>
      <c r="L148" s="8"/>
    </row>
    <row r="149" spans="2:12" ht="13.5" thickBot="1">
      <c r="B149" s="9">
        <v>147</v>
      </c>
      <c r="C149" s="3" t="s">
        <v>197</v>
      </c>
      <c r="D149" s="3" t="s">
        <v>34</v>
      </c>
      <c r="E149" s="3">
        <f>VLOOKUP(D149,Hoja1!$A$3:$B$16,2,)</f>
        <v>4</v>
      </c>
      <c r="F149" s="4">
        <v>2</v>
      </c>
      <c r="G149" s="3" t="s">
        <v>12</v>
      </c>
      <c r="H149" s="4" t="s">
        <v>186</v>
      </c>
      <c r="I149" s="3" t="s">
        <v>26</v>
      </c>
      <c r="J149" s="3" t="s">
        <v>19</v>
      </c>
      <c r="K149" s="3" t="s">
        <v>16</v>
      </c>
      <c r="L149" s="8"/>
    </row>
    <row r="150" spans="2:12" ht="13.5" thickBot="1">
      <c r="B150" s="9">
        <v>148</v>
      </c>
      <c r="C150" s="3" t="s">
        <v>195</v>
      </c>
      <c r="D150" s="3" t="s">
        <v>34</v>
      </c>
      <c r="E150" s="3">
        <f>VLOOKUP(D150,Hoja1!$A$3:$B$16,2,)</f>
        <v>4</v>
      </c>
      <c r="F150" s="4">
        <v>1</v>
      </c>
      <c r="G150" s="3" t="s">
        <v>12</v>
      </c>
      <c r="H150" s="4" t="s">
        <v>186</v>
      </c>
      <c r="I150" s="3" t="s">
        <v>26</v>
      </c>
      <c r="J150" s="3" t="s">
        <v>19</v>
      </c>
      <c r="K150" s="3" t="s">
        <v>16</v>
      </c>
      <c r="L150" s="8"/>
    </row>
    <row r="151" spans="2:12" ht="13.5" thickBot="1">
      <c r="B151" s="9">
        <v>149</v>
      </c>
      <c r="C151" s="3" t="s">
        <v>198</v>
      </c>
      <c r="D151" s="3" t="s">
        <v>34</v>
      </c>
      <c r="E151" s="3">
        <f>VLOOKUP(D151,Hoja1!$A$3:$B$16,2,)</f>
        <v>4</v>
      </c>
      <c r="F151" s="4">
        <v>1</v>
      </c>
      <c r="G151" s="3" t="s">
        <v>12</v>
      </c>
      <c r="H151" s="4" t="s">
        <v>186</v>
      </c>
      <c r="I151" s="3" t="s">
        <v>26</v>
      </c>
      <c r="J151" s="3" t="s">
        <v>24</v>
      </c>
      <c r="K151" s="3" t="s">
        <v>16</v>
      </c>
      <c r="L151" s="8"/>
    </row>
    <row r="152" spans="2:12" ht="13.5" thickBot="1">
      <c r="B152" s="9">
        <v>150</v>
      </c>
      <c r="C152" s="3" t="s">
        <v>199</v>
      </c>
      <c r="D152" s="3" t="s">
        <v>11</v>
      </c>
      <c r="E152" s="3">
        <f>VLOOKUP(D152,Hoja1!$A$3:$B$16,2,)</f>
        <v>1</v>
      </c>
      <c r="F152" s="4">
        <v>1</v>
      </c>
      <c r="G152" s="3" t="s">
        <v>12</v>
      </c>
      <c r="H152" s="4" t="s">
        <v>186</v>
      </c>
      <c r="I152" s="3" t="s">
        <v>26</v>
      </c>
      <c r="J152" s="3" t="s">
        <v>19</v>
      </c>
      <c r="K152" s="13">
        <v>39141</v>
      </c>
      <c r="L152" s="8"/>
    </row>
    <row r="153" spans="2:12" ht="13.5" thickBot="1">
      <c r="B153" s="9">
        <v>151</v>
      </c>
      <c r="C153" s="3" t="s">
        <v>200</v>
      </c>
      <c r="D153" s="3" t="s">
        <v>34</v>
      </c>
      <c r="E153" s="3">
        <f>VLOOKUP(D153,Hoja1!$A$3:$B$16,2,)</f>
        <v>4</v>
      </c>
      <c r="F153" s="4">
        <v>1</v>
      </c>
      <c r="G153" s="3" t="s">
        <v>12</v>
      </c>
      <c r="H153" s="4" t="s">
        <v>186</v>
      </c>
      <c r="I153" s="3" t="s">
        <v>26</v>
      </c>
      <c r="J153" s="3" t="s">
        <v>15</v>
      </c>
      <c r="K153" s="3" t="s">
        <v>16</v>
      </c>
      <c r="L153" s="8"/>
    </row>
    <row r="154" spans="2:12" ht="13.5" thickBot="1">
      <c r="B154" s="9">
        <v>152</v>
      </c>
      <c r="C154" s="3" t="s">
        <v>201</v>
      </c>
      <c r="D154" s="3" t="s">
        <v>34</v>
      </c>
      <c r="E154" s="3">
        <f>VLOOKUP(D154,Hoja1!$A$3:$B$16,2,)</f>
        <v>4</v>
      </c>
      <c r="F154" s="4">
        <v>1</v>
      </c>
      <c r="G154" s="3" t="s">
        <v>12</v>
      </c>
      <c r="H154" s="4" t="s">
        <v>186</v>
      </c>
      <c r="I154" s="3" t="s">
        <v>26</v>
      </c>
      <c r="J154" s="3" t="s">
        <v>24</v>
      </c>
      <c r="K154" s="3" t="s">
        <v>16</v>
      </c>
      <c r="L154" s="8"/>
    </row>
    <row r="155" spans="2:12" ht="13.5" thickBot="1">
      <c r="B155" s="9">
        <v>153</v>
      </c>
      <c r="C155" s="3" t="s">
        <v>201</v>
      </c>
      <c r="D155" s="3" t="s">
        <v>34</v>
      </c>
      <c r="E155" s="3">
        <f>VLOOKUP(D155,Hoja1!$A$3:$B$16,2,)</f>
        <v>4</v>
      </c>
      <c r="F155" s="4">
        <v>1</v>
      </c>
      <c r="G155" s="3" t="s">
        <v>12</v>
      </c>
      <c r="H155" s="4" t="s">
        <v>186</v>
      </c>
      <c r="I155" s="3" t="s">
        <v>26</v>
      </c>
      <c r="J155" s="3" t="s">
        <v>19</v>
      </c>
      <c r="K155" s="3" t="s">
        <v>16</v>
      </c>
      <c r="L155" s="8"/>
    </row>
    <row r="156" spans="2:12" ht="13.5" thickBot="1">
      <c r="B156" s="9">
        <v>154</v>
      </c>
      <c r="C156" s="3" t="s">
        <v>202</v>
      </c>
      <c r="D156" s="3" t="s">
        <v>31</v>
      </c>
      <c r="E156" s="3">
        <f>VLOOKUP(D156,Hoja1!$A$3:$B$16,2,)</f>
        <v>3</v>
      </c>
      <c r="F156" s="4">
        <v>1</v>
      </c>
      <c r="G156" s="3" t="s">
        <v>12</v>
      </c>
      <c r="H156" s="4" t="s">
        <v>186</v>
      </c>
      <c r="I156" s="3" t="s">
        <v>32</v>
      </c>
      <c r="J156" s="3" t="s">
        <v>19</v>
      </c>
      <c r="K156" s="11">
        <v>40848</v>
      </c>
      <c r="L156" s="8"/>
    </row>
    <row r="157" spans="2:12" ht="13.5" thickBot="1">
      <c r="B157" s="9">
        <v>155</v>
      </c>
      <c r="C157" s="3" t="s">
        <v>203</v>
      </c>
      <c r="D157" s="3" t="s">
        <v>11</v>
      </c>
      <c r="E157" s="3">
        <f>VLOOKUP(D157,Hoja1!$A$3:$B$16,2,)</f>
        <v>1</v>
      </c>
      <c r="F157" s="4">
        <v>1</v>
      </c>
      <c r="G157" s="3" t="s">
        <v>12</v>
      </c>
      <c r="H157" s="4" t="s">
        <v>186</v>
      </c>
      <c r="I157" s="3" t="s">
        <v>26</v>
      </c>
      <c r="J157" s="3" t="s">
        <v>19</v>
      </c>
      <c r="K157" s="3" t="s">
        <v>16</v>
      </c>
      <c r="L157" s="8"/>
    </row>
    <row r="158" spans="2:12" ht="13.5" thickBot="1">
      <c r="B158" s="9">
        <v>156</v>
      </c>
      <c r="C158" s="3" t="s">
        <v>204</v>
      </c>
      <c r="D158" s="3" t="s">
        <v>11</v>
      </c>
      <c r="E158" s="3">
        <f>VLOOKUP(D158,Hoja1!$A$3:$B$16,2,)</f>
        <v>1</v>
      </c>
      <c r="F158" s="4">
        <v>1</v>
      </c>
      <c r="G158" s="3" t="s">
        <v>12</v>
      </c>
      <c r="H158" s="4" t="s">
        <v>186</v>
      </c>
      <c r="I158" s="3" t="s">
        <v>26</v>
      </c>
      <c r="J158" s="3" t="s">
        <v>19</v>
      </c>
      <c r="K158" s="3" t="s">
        <v>16</v>
      </c>
      <c r="L158" s="8"/>
    </row>
    <row r="159" spans="2:12" ht="13.5" thickBot="1">
      <c r="B159" s="9">
        <v>157</v>
      </c>
      <c r="C159" s="3" t="s">
        <v>205</v>
      </c>
      <c r="D159" s="3" t="s">
        <v>31</v>
      </c>
      <c r="E159" s="3">
        <f>VLOOKUP(D159,Hoja1!$A$3:$B$16,2,)</f>
        <v>3</v>
      </c>
      <c r="F159" s="4">
        <v>2</v>
      </c>
      <c r="G159" s="3" t="s">
        <v>12</v>
      </c>
      <c r="H159" s="4" t="s">
        <v>186</v>
      </c>
      <c r="I159" s="3" t="s">
        <v>39</v>
      </c>
      <c r="J159" s="3" t="s">
        <v>19</v>
      </c>
      <c r="K159" s="3" t="s">
        <v>16</v>
      </c>
      <c r="L159" s="8"/>
    </row>
    <row r="160" spans="2:12" ht="15.75" customHeight="1" thickBot="1">
      <c r="E160" s="3"/>
    </row>
  </sheetData>
  <mergeCells count="1">
    <mergeCell ref="C2:L2"/>
  </mergeCells>
  <printOptions horizontalCentered="1" gridLines="1"/>
  <pageMargins left="0.7" right="0.7" top="0.75" bottom="0.75" header="0" footer="0"/>
  <pageSetup paperSize="9" scale="42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D15" sqref="D15"/>
    </sheetView>
  </sheetViews>
  <sheetFormatPr baseColWidth="10" defaultRowHeight="12.75"/>
  <cols>
    <col min="1" max="1" width="15.7109375" customWidth="1"/>
  </cols>
  <sheetData>
    <row r="2" spans="1:2" ht="15.75">
      <c r="A2" s="47" t="s">
        <v>2</v>
      </c>
    </row>
    <row r="3" spans="1:2" ht="13.5" thickBot="1">
      <c r="A3" s="48" t="s">
        <v>11</v>
      </c>
      <c r="B3">
        <v>1</v>
      </c>
    </row>
    <row r="4" spans="1:2" ht="13.5" thickBot="1">
      <c r="A4" s="3" t="s">
        <v>29</v>
      </c>
      <c r="B4">
        <v>2</v>
      </c>
    </row>
    <row r="5" spans="1:2" ht="13.5" thickBot="1">
      <c r="A5" s="3" t="s">
        <v>31</v>
      </c>
      <c r="B5">
        <v>3</v>
      </c>
    </row>
    <row r="6" spans="1:2" ht="13.5" thickBot="1">
      <c r="A6" s="3" t="s">
        <v>34</v>
      </c>
      <c r="B6">
        <v>4</v>
      </c>
    </row>
    <row r="7" spans="1:2" ht="13.5" thickBot="1">
      <c r="A7" s="3" t="s">
        <v>38</v>
      </c>
      <c r="B7">
        <v>5</v>
      </c>
    </row>
    <row r="8" spans="1:2" ht="13.5" thickBot="1">
      <c r="A8" s="3" t="s">
        <v>15</v>
      </c>
      <c r="B8">
        <v>6</v>
      </c>
    </row>
    <row r="9" spans="1:2" ht="13.5" thickBot="1">
      <c r="A9" s="3" t="s">
        <v>43</v>
      </c>
      <c r="B9">
        <v>7</v>
      </c>
    </row>
    <row r="10" spans="1:2" ht="13.5" thickBot="1">
      <c r="A10" s="3" t="s">
        <v>45</v>
      </c>
      <c r="B10">
        <v>8</v>
      </c>
    </row>
    <row r="11" spans="1:2" ht="13.5" thickBot="1">
      <c r="A11" s="3" t="s">
        <v>112</v>
      </c>
      <c r="B11">
        <v>9</v>
      </c>
    </row>
    <row r="12" spans="1:2" ht="13.5" thickBot="1">
      <c r="A12" s="3" t="s">
        <v>159</v>
      </c>
      <c r="B12">
        <v>10</v>
      </c>
    </row>
    <row r="13" spans="1:2" ht="13.5" thickBot="1">
      <c r="A13" s="3" t="s">
        <v>160</v>
      </c>
      <c r="B13">
        <v>11</v>
      </c>
    </row>
    <row r="14" spans="1:2" ht="13.5" thickBot="1">
      <c r="A14" s="3" t="s">
        <v>183</v>
      </c>
      <c r="B14">
        <v>12</v>
      </c>
    </row>
    <row r="15" spans="1:2" ht="13.5" thickBot="1">
      <c r="A15" s="3" t="s">
        <v>189</v>
      </c>
      <c r="B15">
        <v>13</v>
      </c>
    </row>
    <row r="16" spans="1:2" ht="13.5" thickBot="1">
      <c r="A16" s="3" t="s">
        <v>192</v>
      </c>
      <c r="B16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K23"/>
  <sheetViews>
    <sheetView workbookViewId="0">
      <selection activeCell="E23" sqref="E23"/>
    </sheetView>
  </sheetViews>
  <sheetFormatPr baseColWidth="10" defaultColWidth="12.5703125" defaultRowHeight="15.75" customHeight="1"/>
  <cols>
    <col min="2" max="2" width="5" customWidth="1"/>
    <col min="3" max="3" width="37.28515625" bestFit="1" customWidth="1"/>
    <col min="4" max="4" width="22" bestFit="1" customWidth="1"/>
    <col min="5" max="5" width="18" style="39" bestFit="1" customWidth="1"/>
    <col min="6" max="8" width="28" customWidth="1"/>
    <col min="9" max="9" width="22.140625" customWidth="1"/>
    <col min="10" max="10" width="19.5703125" bestFit="1" customWidth="1"/>
    <col min="11" max="11" width="29" customWidth="1"/>
  </cols>
  <sheetData>
    <row r="1" spans="2:11" ht="15.75" customHeight="1" thickBot="1"/>
    <row r="2" spans="2:11" ht="15.75" customHeight="1" thickBot="1">
      <c r="C2" s="44" t="s">
        <v>206</v>
      </c>
      <c r="D2" s="45"/>
      <c r="E2" s="45"/>
      <c r="F2" s="45"/>
      <c r="G2" s="45"/>
      <c r="H2" s="45"/>
      <c r="I2" s="45"/>
      <c r="J2" s="45"/>
      <c r="K2" s="46"/>
    </row>
    <row r="3" spans="2:11" ht="15.75" customHeight="1" thickBot="1">
      <c r="C3" s="29" t="s">
        <v>1</v>
      </c>
      <c r="D3" s="29" t="s">
        <v>4</v>
      </c>
      <c r="E3" s="29" t="s">
        <v>5</v>
      </c>
      <c r="F3" s="29" t="s">
        <v>207</v>
      </c>
      <c r="G3" s="30" t="s">
        <v>209</v>
      </c>
      <c r="H3" s="30" t="s">
        <v>3</v>
      </c>
      <c r="I3" s="30" t="s">
        <v>9</v>
      </c>
      <c r="J3" s="30" t="s">
        <v>208</v>
      </c>
      <c r="K3" s="30" t="s">
        <v>210</v>
      </c>
    </row>
    <row r="4" spans="2:11" ht="15.75" customHeight="1" thickBot="1">
      <c r="B4" s="28">
        <v>1</v>
      </c>
      <c r="C4" s="31" t="s">
        <v>230</v>
      </c>
      <c r="D4" s="32" t="s">
        <v>231</v>
      </c>
      <c r="E4" s="33" t="s">
        <v>232</v>
      </c>
      <c r="F4" s="33" t="s">
        <v>233</v>
      </c>
      <c r="G4" s="33" t="s">
        <v>241</v>
      </c>
      <c r="H4" s="33">
        <v>2</v>
      </c>
      <c r="I4" s="34"/>
      <c r="J4" s="33"/>
      <c r="K4" s="35"/>
    </row>
    <row r="5" spans="2:11" ht="15.75" customHeight="1" thickBot="1">
      <c r="B5" s="28">
        <v>2</v>
      </c>
      <c r="C5" s="31" t="s">
        <v>234</v>
      </c>
      <c r="D5" s="32" t="s">
        <v>231</v>
      </c>
      <c r="E5" s="33" t="s">
        <v>232</v>
      </c>
      <c r="F5" s="33" t="s">
        <v>233</v>
      </c>
      <c r="G5" s="33" t="s">
        <v>247</v>
      </c>
      <c r="H5" s="33">
        <v>2</v>
      </c>
      <c r="I5" s="34"/>
      <c r="J5" s="33"/>
      <c r="K5" s="35"/>
    </row>
    <row r="6" spans="2:11" ht="15.75" customHeight="1" thickBot="1">
      <c r="B6" s="28">
        <v>3</v>
      </c>
      <c r="C6" s="31" t="s">
        <v>235</v>
      </c>
      <c r="D6" s="32" t="s">
        <v>231</v>
      </c>
      <c r="E6" s="33" t="s">
        <v>232</v>
      </c>
      <c r="F6" s="33" t="s">
        <v>233</v>
      </c>
      <c r="G6" s="33" t="s">
        <v>236</v>
      </c>
      <c r="H6" s="33">
        <v>1</v>
      </c>
      <c r="I6" s="34"/>
      <c r="J6" s="33"/>
      <c r="K6" s="35"/>
    </row>
    <row r="7" spans="2:11" ht="15.75" customHeight="1" thickBot="1">
      <c r="B7" s="28">
        <v>4</v>
      </c>
      <c r="C7" s="31" t="s">
        <v>237</v>
      </c>
      <c r="D7" s="32" t="s">
        <v>231</v>
      </c>
      <c r="E7" s="33" t="s">
        <v>232</v>
      </c>
      <c r="F7" s="33" t="s">
        <v>238</v>
      </c>
      <c r="G7" s="33" t="s">
        <v>249</v>
      </c>
      <c r="H7" s="33">
        <v>1</v>
      </c>
      <c r="I7" s="34"/>
      <c r="J7" s="33"/>
      <c r="K7" s="35"/>
    </row>
    <row r="8" spans="2:11" ht="15.75" customHeight="1" thickBot="1">
      <c r="B8" s="28">
        <v>5</v>
      </c>
      <c r="C8" s="31" t="s">
        <v>239</v>
      </c>
      <c r="D8" s="32" t="s">
        <v>231</v>
      </c>
      <c r="E8" s="33" t="s">
        <v>232</v>
      </c>
      <c r="F8" s="33" t="s">
        <v>240</v>
      </c>
      <c r="G8" s="33" t="s">
        <v>241</v>
      </c>
      <c r="H8" s="33"/>
      <c r="I8" s="34"/>
      <c r="J8" s="33"/>
      <c r="K8" s="35"/>
    </row>
    <row r="9" spans="2:11" ht="15.75" customHeight="1" thickBot="1">
      <c r="B9" s="28">
        <v>7</v>
      </c>
      <c r="C9" s="31" t="s">
        <v>242</v>
      </c>
      <c r="D9" s="32" t="s">
        <v>231</v>
      </c>
      <c r="E9" s="33" t="s">
        <v>232</v>
      </c>
      <c r="F9" s="33" t="s">
        <v>238</v>
      </c>
      <c r="G9" s="33" t="s">
        <v>243</v>
      </c>
      <c r="H9" s="33"/>
      <c r="I9" s="34"/>
      <c r="J9" s="33"/>
      <c r="K9" s="35"/>
    </row>
    <row r="10" spans="2:11" ht="15.75" customHeight="1" thickBot="1">
      <c r="B10" s="28">
        <v>8</v>
      </c>
      <c r="C10" s="31" t="s">
        <v>242</v>
      </c>
      <c r="D10" s="32" t="s">
        <v>231</v>
      </c>
      <c r="E10" s="33" t="s">
        <v>244</v>
      </c>
      <c r="F10" s="33" t="s">
        <v>240</v>
      </c>
      <c r="G10" s="33" t="s">
        <v>241</v>
      </c>
      <c r="H10" s="33"/>
      <c r="I10" s="34"/>
      <c r="J10" s="33"/>
      <c r="K10" s="35"/>
    </row>
    <row r="11" spans="2:11" ht="15.75" customHeight="1" thickBot="1">
      <c r="B11" s="28">
        <v>9</v>
      </c>
      <c r="C11" s="31" t="s">
        <v>248</v>
      </c>
      <c r="D11" s="32" t="s">
        <v>231</v>
      </c>
      <c r="E11" s="33" t="s">
        <v>245</v>
      </c>
      <c r="F11" s="33" t="s">
        <v>233</v>
      </c>
      <c r="G11" s="33" t="s">
        <v>243</v>
      </c>
      <c r="H11" s="33"/>
      <c r="I11" s="34"/>
      <c r="J11" s="33"/>
      <c r="K11" s="34"/>
    </row>
    <row r="12" spans="2:11" ht="15.75" customHeight="1" thickBot="1">
      <c r="B12" s="28">
        <v>10</v>
      </c>
      <c r="C12" s="31" t="s">
        <v>246</v>
      </c>
      <c r="D12" s="32" t="s">
        <v>231</v>
      </c>
      <c r="E12" s="33" t="s">
        <v>245</v>
      </c>
      <c r="F12" s="33" t="s">
        <v>238</v>
      </c>
      <c r="G12" s="33" t="s">
        <v>250</v>
      </c>
      <c r="H12" s="33"/>
      <c r="I12" s="34"/>
      <c r="J12" s="33"/>
      <c r="K12" s="34"/>
    </row>
    <row r="13" spans="2:11" ht="15.75" customHeight="1" thickBot="1">
      <c r="B13" s="28">
        <v>11</v>
      </c>
      <c r="C13" s="34" t="s">
        <v>251</v>
      </c>
      <c r="D13" s="36" t="s">
        <v>252</v>
      </c>
      <c r="E13" s="40" t="s">
        <v>253</v>
      </c>
      <c r="F13" s="34" t="s">
        <v>258</v>
      </c>
      <c r="G13" s="37"/>
      <c r="H13" s="34">
        <v>1</v>
      </c>
      <c r="I13" s="34"/>
      <c r="J13" s="40">
        <v>534031</v>
      </c>
      <c r="K13" s="34"/>
    </row>
    <row r="14" spans="2:11" ht="15.75" customHeight="1" thickBot="1">
      <c r="B14" s="28">
        <v>12</v>
      </c>
      <c r="C14" s="34" t="s">
        <v>251</v>
      </c>
      <c r="D14" s="36" t="s">
        <v>252</v>
      </c>
      <c r="E14" s="40" t="s">
        <v>254</v>
      </c>
      <c r="F14" s="34" t="s">
        <v>258</v>
      </c>
      <c r="G14" s="37"/>
      <c r="H14" s="34">
        <v>1</v>
      </c>
      <c r="I14" s="34"/>
      <c r="J14" s="40">
        <v>531030</v>
      </c>
      <c r="K14" s="34"/>
    </row>
    <row r="15" spans="2:11" ht="15.75" customHeight="1" thickBot="1">
      <c r="B15" s="28">
        <v>13</v>
      </c>
      <c r="C15" s="38" t="s">
        <v>255</v>
      </c>
      <c r="D15" s="36" t="s">
        <v>252</v>
      </c>
      <c r="E15" s="41" t="s">
        <v>256</v>
      </c>
      <c r="F15" s="34" t="s">
        <v>258</v>
      </c>
      <c r="G15" s="34"/>
      <c r="H15" s="34">
        <v>1</v>
      </c>
      <c r="I15" s="34"/>
      <c r="J15" s="40">
        <v>539010</v>
      </c>
      <c r="K15" s="34"/>
    </row>
    <row r="16" spans="2:11" ht="15.75" customHeight="1" thickBot="1">
      <c r="B16" s="28">
        <v>14</v>
      </c>
      <c r="C16" s="38" t="s">
        <v>255</v>
      </c>
      <c r="D16" s="36" t="s">
        <v>252</v>
      </c>
      <c r="E16" s="41" t="s">
        <v>257</v>
      </c>
      <c r="F16" s="34" t="s">
        <v>258</v>
      </c>
      <c r="G16" s="34"/>
      <c r="H16" s="34">
        <v>1</v>
      </c>
      <c r="I16" s="34"/>
      <c r="J16" s="40">
        <v>539007</v>
      </c>
      <c r="K16" s="34"/>
    </row>
    <row r="23" spans="5:5" ht="15.75" customHeight="1">
      <c r="E23" s="42"/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H11"/>
  <sheetViews>
    <sheetView workbookViewId="0">
      <selection activeCell="C5" sqref="C5:G11"/>
    </sheetView>
  </sheetViews>
  <sheetFormatPr baseColWidth="10" defaultColWidth="12.5703125" defaultRowHeight="15.75" customHeight="1"/>
  <cols>
    <col min="2" max="2" width="5.42578125" customWidth="1"/>
    <col min="3" max="3" width="13.5703125" customWidth="1"/>
    <col min="4" max="4" width="24.7109375" bestFit="1" customWidth="1"/>
    <col min="5" max="5" width="14.28515625" customWidth="1"/>
    <col min="6" max="6" width="16.85546875" customWidth="1"/>
    <col min="7" max="7" width="21.140625" customWidth="1"/>
    <col min="8" max="8" width="18" customWidth="1"/>
  </cols>
  <sheetData>
    <row r="2" spans="2:8" ht="15.75" customHeight="1">
      <c r="C2" s="44" t="s">
        <v>211</v>
      </c>
      <c r="D2" s="45"/>
      <c r="E2" s="45"/>
      <c r="F2" s="45"/>
      <c r="G2" s="45"/>
      <c r="H2" s="46"/>
    </row>
    <row r="3" spans="2:8" ht="15.75" customHeight="1">
      <c r="C3" s="15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9</v>
      </c>
    </row>
    <row r="4" spans="2:8" ht="15.75" customHeight="1">
      <c r="B4" s="18">
        <v>1</v>
      </c>
      <c r="C4" s="23" t="s">
        <v>214</v>
      </c>
      <c r="D4" s="24" t="s">
        <v>215</v>
      </c>
      <c r="E4" s="25">
        <v>4</v>
      </c>
      <c r="F4" s="26" t="s">
        <v>216</v>
      </c>
      <c r="G4" s="27" t="s">
        <v>217</v>
      </c>
      <c r="H4" s="19"/>
    </row>
    <row r="5" spans="2:8" ht="15.75" customHeight="1">
      <c r="B5" s="18">
        <v>2</v>
      </c>
      <c r="C5" s="23" t="s">
        <v>218</v>
      </c>
      <c r="D5" s="24" t="s">
        <v>219</v>
      </c>
      <c r="E5" s="25">
        <v>2</v>
      </c>
      <c r="F5" s="26" t="s">
        <v>216</v>
      </c>
      <c r="G5" s="27" t="s">
        <v>217</v>
      </c>
      <c r="H5" s="19"/>
    </row>
    <row r="6" spans="2:8" ht="15.75" customHeight="1">
      <c r="B6" s="18">
        <v>3</v>
      </c>
      <c r="C6" s="23" t="s">
        <v>220</v>
      </c>
      <c r="D6" s="24" t="s">
        <v>221</v>
      </c>
      <c r="E6" s="25">
        <v>2</v>
      </c>
      <c r="F6" s="26" t="s">
        <v>216</v>
      </c>
      <c r="G6" s="27" t="s">
        <v>217</v>
      </c>
      <c r="H6" s="19"/>
    </row>
    <row r="7" spans="2:8" ht="15.75" customHeight="1">
      <c r="B7" s="18">
        <v>4</v>
      </c>
      <c r="C7" s="23" t="s">
        <v>222</v>
      </c>
      <c r="D7" s="24" t="s">
        <v>223</v>
      </c>
      <c r="E7" s="25">
        <v>1</v>
      </c>
      <c r="F7" s="26" t="s">
        <v>216</v>
      </c>
      <c r="G7" s="27" t="s">
        <v>217</v>
      </c>
      <c r="H7" s="19"/>
    </row>
    <row r="8" spans="2:8" ht="15.75" customHeight="1">
      <c r="B8" s="18">
        <v>5</v>
      </c>
      <c r="C8" s="23" t="s">
        <v>224</v>
      </c>
      <c r="D8" s="24" t="s">
        <v>223</v>
      </c>
      <c r="E8" s="25">
        <v>10</v>
      </c>
      <c r="F8" s="26" t="s">
        <v>216</v>
      </c>
      <c r="G8" s="27" t="s">
        <v>217</v>
      </c>
      <c r="H8" s="19"/>
    </row>
    <row r="9" spans="2:8" ht="15.75" customHeight="1">
      <c r="B9" s="18">
        <v>6</v>
      </c>
      <c r="C9" s="23" t="s">
        <v>225</v>
      </c>
      <c r="D9" s="24" t="s">
        <v>226</v>
      </c>
      <c r="E9" s="25">
        <v>3</v>
      </c>
      <c r="F9" s="26" t="s">
        <v>216</v>
      </c>
      <c r="G9" s="27" t="s">
        <v>217</v>
      </c>
      <c r="H9" s="19"/>
    </row>
    <row r="10" spans="2:8" ht="15.75" customHeight="1">
      <c r="B10" s="18">
        <v>7</v>
      </c>
      <c r="C10" s="23" t="s">
        <v>227</v>
      </c>
      <c r="D10" s="24" t="s">
        <v>228</v>
      </c>
      <c r="E10" s="25">
        <v>4</v>
      </c>
      <c r="F10" s="26" t="s">
        <v>216</v>
      </c>
      <c r="G10" s="27" t="s">
        <v>217</v>
      </c>
      <c r="H10" s="19"/>
    </row>
    <row r="11" spans="2:8" ht="15.75" customHeight="1">
      <c r="B11" s="18">
        <v>8</v>
      </c>
      <c r="C11" s="23" t="s">
        <v>229</v>
      </c>
      <c r="D11" s="24" t="s">
        <v>223</v>
      </c>
      <c r="E11" s="25">
        <v>1</v>
      </c>
      <c r="F11" s="26" t="s">
        <v>216</v>
      </c>
      <c r="G11" s="27" t="s">
        <v>217</v>
      </c>
      <c r="H11" s="8"/>
    </row>
  </sheetData>
  <mergeCells count="1"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Listado de reactivos del almacé</vt:lpstr>
      <vt:lpstr>Hoja1</vt:lpstr>
      <vt:lpstr>Listado de materiales del almac</vt:lpstr>
      <vt:lpstr>Listado de productos auxiliares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DAW MAÑANA</cp:lastModifiedBy>
  <cp:lastPrinted>2024-04-08T18:09:48Z</cp:lastPrinted>
  <dcterms:created xsi:type="dcterms:W3CDTF">2024-04-12T08:06:41Z</dcterms:created>
  <dcterms:modified xsi:type="dcterms:W3CDTF">2024-04-30T08:10:33Z</dcterms:modified>
</cp:coreProperties>
</file>