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1 Drive Escritorio\Investigaciones\Assymetric impacts of income taxation\Analysis\Raw\"/>
    </mc:Choice>
  </mc:AlternateContent>
  <xr:revisionPtr revIDLastSave="0" documentId="13_ncr:40009_{3F5134CB-E78E-4809-B079-8273252E834A}" xr6:coauthVersionLast="47" xr6:coauthVersionMax="47" xr10:uidLastSave="{00000000-0000-0000-0000-000000000000}"/>
  <bookViews>
    <workbookView xWindow="-120" yWindow="-120" windowWidth="20730" windowHeight="11160"/>
  </bookViews>
  <sheets>
    <sheet name="FRED Graph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2" i="1"/>
</calcChain>
</file>

<file path=xl/sharedStrings.xml><?xml version="1.0" encoding="utf-8"?>
<sst xmlns="http://schemas.openxmlformats.org/spreadsheetml/2006/main" count="13" uniqueCount="13">
  <si>
    <t>GINI</t>
  </si>
  <si>
    <t>Year</t>
  </si>
  <si>
    <t>GDP</t>
  </si>
  <si>
    <t>CPI</t>
  </si>
  <si>
    <t>TAX</t>
  </si>
  <si>
    <t>UNEM</t>
  </si>
  <si>
    <t>CP</t>
  </si>
  <si>
    <t>FCTAX</t>
  </si>
  <si>
    <t>EF_TAX</t>
  </si>
  <si>
    <t>GROWTH</t>
  </si>
  <si>
    <t>INFLATION</t>
  </si>
  <si>
    <t>OUTPUT_GAP</t>
  </si>
  <si>
    <t>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</si>
</sst>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5" formatCode="0.0"/>
    <numFmt numFmtId="169" formatCode="0.000"/>
    <numFmt numFmtId="174" formatCode="0.0000000000000"/>
  </numFmts>
  <fonts count="2" x14ac:knownFonts="1"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65" fontId="0" fillId="0" borderId="0" xfId="0" applyNumberFormat="1"/>
    <xf numFmtId="0" fontId="1" fillId="0" borderId="0" xfId="0" applyFont="1"/>
    <xf numFmtId="1" fontId="0" fillId="0" borderId="0" xfId="0" applyNumberFormat="1"/>
    <xf numFmtId="169" fontId="0" fillId="0" borderId="0" xfId="0" applyNumberFormat="1"/>
    <xf numFmtId="169" fontId="1" fillId="0" borderId="0" xfId="1" applyNumberFormat="1"/>
    <xf numFmtId="165" fontId="1" fillId="0" borderId="0" xfId="1" applyNumberFormat="1"/>
    <xf numFmtId="169" fontId="1" fillId="0" borderId="0" xfId="1" applyNumberFormat="1"/>
    <xf numFmtId="174" fontId="1" fillId="0" borderId="0" xfId="1" applyNumberForma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tabSelected="1" workbookViewId="0">
      <selection activeCell="F2" sqref="F2:F30"/>
    </sheetView>
  </sheetViews>
  <sheetFormatPr baseColWidth="10" defaultRowHeight="12.75" x14ac:dyDescent="0.2"/>
  <cols>
    <col min="1" max="256" width="20.7109375" customWidth="1"/>
  </cols>
  <sheetData>
    <row r="1" spans="1:13" x14ac:dyDescent="0.2">
      <c r="A1" s="2" t="s">
        <v>1</v>
      </c>
      <c r="B1" s="2" t="s">
        <v>0</v>
      </c>
      <c r="C1" s="2" t="s">
        <v>2</v>
      </c>
      <c r="D1" s="2" t="s">
        <v>9</v>
      </c>
      <c r="E1" s="2" t="s">
        <v>12</v>
      </c>
      <c r="F1" s="2" t="s">
        <v>11</v>
      </c>
      <c r="G1" s="2" t="s">
        <v>3</v>
      </c>
      <c r="H1" s="2" t="s">
        <v>10</v>
      </c>
      <c r="I1" s="2" t="s">
        <v>5</v>
      </c>
      <c r="J1" s="2" t="s">
        <v>6</v>
      </c>
      <c r="K1" s="2" t="s">
        <v>7</v>
      </c>
      <c r="L1" s="2" t="s">
        <v>4</v>
      </c>
      <c r="M1" s="2" t="s">
        <v>8</v>
      </c>
    </row>
    <row r="2" spans="1:13" x14ac:dyDescent="0.2">
      <c r="A2" s="3">
        <v>1991</v>
      </c>
      <c r="B2" s="1">
        <v>38</v>
      </c>
      <c r="C2" s="4">
        <v>37445.288</v>
      </c>
      <c r="D2" s="4">
        <v>-0.10826478839814913</v>
      </c>
      <c r="E2" s="8">
        <v>38755.64548632333</v>
      </c>
      <c r="F2" s="4">
        <f>100*(C2/E2-1)</f>
        <v>-3.3810751179095933</v>
      </c>
      <c r="G2" s="5">
        <v>138.19999999999999</v>
      </c>
      <c r="H2" s="4">
        <v>2.9806259314456129</v>
      </c>
      <c r="I2" s="6">
        <v>6.85</v>
      </c>
      <c r="J2" s="4">
        <v>1246.0170000000001</v>
      </c>
      <c r="K2" s="7">
        <v>89.159000000000006</v>
      </c>
      <c r="L2">
        <f>K2/(K2+J2)</f>
        <v>6.6776964235426631E-2</v>
      </c>
      <c r="M2" s="4">
        <v>22.252851989794422</v>
      </c>
    </row>
    <row r="3" spans="1:13" x14ac:dyDescent="0.2">
      <c r="A3" s="3">
        <v>1992</v>
      </c>
      <c r="B3" s="1">
        <v>38.4</v>
      </c>
      <c r="C3" s="4">
        <v>38764.275000000001</v>
      </c>
      <c r="D3" s="4">
        <v>3.5224378565335224</v>
      </c>
      <c r="E3" s="8">
        <v>39743.583280108898</v>
      </c>
      <c r="F3" s="4">
        <f t="shared" ref="F3:F30" si="0">100*(C3/E3-1)</f>
        <v>-2.4640663958426345</v>
      </c>
      <c r="G3" s="5">
        <v>142.30000000000001</v>
      </c>
      <c r="H3" s="4">
        <v>2.9667149059334541</v>
      </c>
      <c r="I3" s="6">
        <v>7.4916666666666671</v>
      </c>
      <c r="J3" s="4">
        <v>1322.587</v>
      </c>
      <c r="K3" s="7">
        <v>101.994</v>
      </c>
      <c r="L3">
        <f t="shared" ref="L3:L30" si="1">K3/(K3+J3)</f>
        <v>7.1595788516061923E-2</v>
      </c>
      <c r="M3" s="4">
        <v>23.574755729782733</v>
      </c>
    </row>
    <row r="4" spans="1:13" x14ac:dyDescent="0.2">
      <c r="A4" s="3">
        <v>1993</v>
      </c>
      <c r="B4" s="1">
        <v>40.4</v>
      </c>
      <c r="C4" s="4">
        <v>39830.985000000001</v>
      </c>
      <c r="D4" s="4">
        <v>2.751786277442303</v>
      </c>
      <c r="E4" s="8">
        <v>40803.17107274189</v>
      </c>
      <c r="F4" s="4">
        <f t="shared" si="0"/>
        <v>-2.3826238186456794</v>
      </c>
      <c r="G4" s="5">
        <v>146.30000000000001</v>
      </c>
      <c r="H4" s="4">
        <v>2.8109627547435068</v>
      </c>
      <c r="I4" s="6">
        <v>6.9083333333333332</v>
      </c>
      <c r="J4" s="4">
        <v>1403.5909999999999</v>
      </c>
      <c r="K4" s="7">
        <v>122.482</v>
      </c>
      <c r="L4">
        <f t="shared" si="1"/>
        <v>8.0259594396860451E-2</v>
      </c>
      <c r="M4" s="4">
        <v>25.873941587066195</v>
      </c>
    </row>
    <row r="5" spans="1:13" x14ac:dyDescent="0.2">
      <c r="A5" s="3">
        <v>1994</v>
      </c>
      <c r="B5" s="1">
        <v>40</v>
      </c>
      <c r="C5" s="4">
        <v>41435.692999999999</v>
      </c>
      <c r="D5" s="4">
        <v>4.0287931619064965</v>
      </c>
      <c r="E5" s="8">
        <v>41924.106003432236</v>
      </c>
      <c r="F5" s="4">
        <f t="shared" si="0"/>
        <v>-1.1649932461106016</v>
      </c>
      <c r="G5" s="5">
        <v>150.1</v>
      </c>
      <c r="H5" s="4">
        <v>2.5974025974025761</v>
      </c>
      <c r="I5" s="6">
        <v>6.1</v>
      </c>
      <c r="J5" s="4">
        <v>1716.134</v>
      </c>
      <c r="K5" s="7">
        <v>136.25299999999999</v>
      </c>
      <c r="L5">
        <f t="shared" si="1"/>
        <v>7.3555363970919677E-2</v>
      </c>
      <c r="M5" s="4">
        <v>24.103352901581765</v>
      </c>
    </row>
    <row r="6" spans="1:13" x14ac:dyDescent="0.2">
      <c r="A6" s="3">
        <v>1995</v>
      </c>
      <c r="B6" s="1">
        <v>39.9</v>
      </c>
      <c r="C6" s="4">
        <v>42547.915000000001</v>
      </c>
      <c r="D6" s="4">
        <v>2.6842123769958537</v>
      </c>
      <c r="E6" s="8">
        <v>43084.15806942185</v>
      </c>
      <c r="F6" s="4">
        <f t="shared" si="0"/>
        <v>-1.2446409386898005</v>
      </c>
      <c r="G6" s="5">
        <v>153.9</v>
      </c>
      <c r="H6" s="4">
        <v>2.5316455696202667</v>
      </c>
      <c r="I6" s="6">
        <v>5.5916666666666668</v>
      </c>
      <c r="J6" s="4">
        <v>1963.2090000000001</v>
      </c>
      <c r="K6" s="7">
        <v>155.93100000000001</v>
      </c>
      <c r="L6">
        <f t="shared" si="1"/>
        <v>7.3582207876780215E-2</v>
      </c>
      <c r="M6" s="4">
        <v>24.110558719533902</v>
      </c>
    </row>
    <row r="7" spans="1:13" x14ac:dyDescent="0.2">
      <c r="A7" s="3">
        <v>1996</v>
      </c>
      <c r="B7" s="1">
        <v>40.299999999999997</v>
      </c>
      <c r="C7" s="4">
        <v>44153.063999999998</v>
      </c>
      <c r="D7" s="4">
        <v>3.77256793899301</v>
      </c>
      <c r="E7" s="8">
        <v>44340.245494610623</v>
      </c>
      <c r="F7" s="4">
        <f t="shared" si="0"/>
        <v>-0.42214807907046126</v>
      </c>
      <c r="G7" s="5">
        <v>159.1</v>
      </c>
      <c r="H7" s="4">
        <v>3.378817413905133</v>
      </c>
      <c r="I7" s="6">
        <v>5.4083333333333332</v>
      </c>
      <c r="J7" s="4">
        <v>2109.4160000000002</v>
      </c>
      <c r="K7" s="7">
        <v>170.53899999999999</v>
      </c>
      <c r="L7">
        <f t="shared" si="1"/>
        <v>7.4799283319188309E-2</v>
      </c>
      <c r="M7" s="4">
        <v>24.436267450741017</v>
      </c>
    </row>
    <row r="8" spans="1:13" x14ac:dyDescent="0.2">
      <c r="A8" s="3">
        <v>1997</v>
      </c>
      <c r="B8" s="1">
        <v>40.5</v>
      </c>
      <c r="C8" s="4">
        <v>46116.627999999997</v>
      </c>
      <c r="D8" s="4">
        <v>4.4471749457750009</v>
      </c>
      <c r="E8" s="8">
        <v>45894.229325757777</v>
      </c>
      <c r="F8" s="4">
        <f t="shared" si="0"/>
        <v>0.48458962599335909</v>
      </c>
      <c r="G8" s="5">
        <v>161.80000000000001</v>
      </c>
      <c r="H8" s="4">
        <v>1.6970458830924073</v>
      </c>
      <c r="I8" s="6">
        <v>4.9416666666666664</v>
      </c>
      <c r="J8" s="4">
        <v>2288.498</v>
      </c>
      <c r="K8" s="7">
        <v>182.33600000000001</v>
      </c>
      <c r="L8">
        <f t="shared" si="1"/>
        <v>7.3795325788782257E-2</v>
      </c>
      <c r="M8" s="4">
        <v>24.167733101998053</v>
      </c>
    </row>
    <row r="9" spans="1:13" x14ac:dyDescent="0.2">
      <c r="A9" s="3">
        <v>1998</v>
      </c>
      <c r="B9" s="1">
        <v>40</v>
      </c>
      <c r="C9" s="4">
        <v>48183.296000000002</v>
      </c>
      <c r="D9" s="4">
        <v>4.4813944332616984</v>
      </c>
      <c r="E9" s="8">
        <v>47724.730188679438</v>
      </c>
      <c r="F9" s="4">
        <f t="shared" si="0"/>
        <v>0.96085574398772078</v>
      </c>
      <c r="G9" s="5">
        <v>164.4</v>
      </c>
      <c r="H9" s="4">
        <v>1.606922126081578</v>
      </c>
      <c r="I9" s="6">
        <v>4.5</v>
      </c>
      <c r="J9" s="4">
        <v>2025.09</v>
      </c>
      <c r="K9" s="7">
        <v>177.68100000000001</v>
      </c>
      <c r="L9">
        <f t="shared" si="1"/>
        <v>8.0662492832890953E-2</v>
      </c>
      <c r="M9" s="4">
        <v>25.978520469593331</v>
      </c>
    </row>
    <row r="10" spans="1:13" x14ac:dyDescent="0.2">
      <c r="A10" s="3">
        <v>1999</v>
      </c>
      <c r="B10" s="1">
        <v>40</v>
      </c>
      <c r="C10" s="4">
        <v>50493.444000000003</v>
      </c>
      <c r="D10" s="4">
        <v>4.7944997370042985</v>
      </c>
      <c r="E10" s="8">
        <v>49721.840032366636</v>
      </c>
      <c r="F10" s="4">
        <f t="shared" si="0"/>
        <v>1.5518411368748319</v>
      </c>
      <c r="G10" s="5">
        <v>168.8</v>
      </c>
      <c r="H10" s="4">
        <v>2.6763990267639981</v>
      </c>
      <c r="I10" s="6">
        <v>4.2166666666666668</v>
      </c>
      <c r="J10" s="4">
        <v>2153.9119999999998</v>
      </c>
      <c r="K10" s="7">
        <v>187.55699999999999</v>
      </c>
      <c r="L10">
        <f t="shared" si="1"/>
        <v>8.0102277672691805E-2</v>
      </c>
      <c r="M10" s="4">
        <v>25.833052125586232</v>
      </c>
    </row>
    <row r="11" spans="1:13" x14ac:dyDescent="0.2">
      <c r="A11" s="3">
        <v>2000</v>
      </c>
      <c r="B11" s="1">
        <v>40.1</v>
      </c>
      <c r="C11" s="4">
        <v>52552.141000000003</v>
      </c>
      <c r="D11" s="4">
        <v>4.0771570265636825</v>
      </c>
      <c r="E11" s="8">
        <v>51780.939234382073</v>
      </c>
      <c r="F11" s="4">
        <f t="shared" si="0"/>
        <v>1.489354532808207</v>
      </c>
      <c r="G11" s="5">
        <v>174.6</v>
      </c>
      <c r="H11" s="4">
        <v>3.4360189573459543</v>
      </c>
      <c r="I11" s="6">
        <v>3.9666666666666668</v>
      </c>
      <c r="J11" s="4">
        <v>2052.4929999999999</v>
      </c>
      <c r="K11" s="7">
        <v>194.096</v>
      </c>
      <c r="L11">
        <f t="shared" si="1"/>
        <v>8.6395865020259602E-2</v>
      </c>
      <c r="M11" s="4">
        <v>27.444954305188951</v>
      </c>
    </row>
    <row r="12" spans="1:13" x14ac:dyDescent="0.2">
      <c r="A12" s="3">
        <v>2001</v>
      </c>
      <c r="B12" s="1">
        <v>40.6</v>
      </c>
      <c r="C12" s="4">
        <v>53053.667999999998</v>
      </c>
      <c r="D12" s="4">
        <v>0.95434170798103235</v>
      </c>
      <c r="E12" s="8">
        <v>53595.108582601242</v>
      </c>
      <c r="F12" s="4">
        <f t="shared" si="0"/>
        <v>-1.0102425331721676</v>
      </c>
      <c r="G12" s="5">
        <v>177.4</v>
      </c>
      <c r="H12" s="4">
        <v>1.6036655211913109</v>
      </c>
      <c r="I12" s="6">
        <v>4.7416666666666671</v>
      </c>
      <c r="J12" s="4">
        <v>2075.5830000000001</v>
      </c>
      <c r="K12" s="7">
        <v>137.58099999999999</v>
      </c>
      <c r="L12">
        <f t="shared" si="1"/>
        <v>6.2164846346678321E-2</v>
      </c>
      <c r="M12" s="4">
        <v>20.957482500332265</v>
      </c>
    </row>
    <row r="13" spans="1:13" x14ac:dyDescent="0.2">
      <c r="A13" s="3">
        <v>2002</v>
      </c>
      <c r="B13" s="1">
        <v>40.4</v>
      </c>
      <c r="C13" s="4">
        <v>53953.428</v>
      </c>
      <c r="D13" s="4">
        <v>1.6959430590171465</v>
      </c>
      <c r="E13" s="8">
        <v>55099.049025112494</v>
      </c>
      <c r="F13" s="4">
        <f t="shared" si="0"/>
        <v>-2.0792028998365408</v>
      </c>
      <c r="G13" s="5">
        <v>181.8</v>
      </c>
      <c r="H13" s="4">
        <v>2.4802705749718212</v>
      </c>
      <c r="I13" s="6">
        <v>5.7833333333333332</v>
      </c>
      <c r="J13" s="4">
        <v>2511.4920000000002</v>
      </c>
      <c r="K13" s="7">
        <v>125.96299999999999</v>
      </c>
      <c r="L13">
        <f t="shared" si="1"/>
        <v>4.7759298262908742E-2</v>
      </c>
      <c r="M13" s="4">
        <v>16.709602619137321</v>
      </c>
    </row>
    <row r="14" spans="1:13" x14ac:dyDescent="0.2">
      <c r="A14" s="3">
        <v>2003</v>
      </c>
      <c r="B14" s="1">
        <v>40.799999999999997</v>
      </c>
      <c r="C14" s="4">
        <v>55462.076999999997</v>
      </c>
      <c r="D14" s="4">
        <v>2.7962060167891378</v>
      </c>
      <c r="E14" s="8">
        <v>56494.465281507153</v>
      </c>
      <c r="F14" s="4">
        <f t="shared" si="0"/>
        <v>-1.8274149093417402</v>
      </c>
      <c r="G14" s="5">
        <v>185.5</v>
      </c>
      <c r="H14" s="4">
        <v>2.0352035203520247</v>
      </c>
      <c r="I14" s="6">
        <v>5.9916666666666671</v>
      </c>
      <c r="J14" s="4">
        <v>3025.4279999999999</v>
      </c>
      <c r="K14" s="7">
        <v>175.78299999999999</v>
      </c>
      <c r="L14">
        <f t="shared" si="1"/>
        <v>5.4911406964426902E-2</v>
      </c>
      <c r="M14" s="4">
        <v>18.858004162464866</v>
      </c>
    </row>
    <row r="15" spans="1:13" x14ac:dyDescent="0.2">
      <c r="A15" s="3">
        <v>2004</v>
      </c>
      <c r="B15" s="1">
        <v>40.299999999999997</v>
      </c>
      <c r="C15" s="4">
        <v>57598.784</v>
      </c>
      <c r="D15" s="4">
        <v>3.8525549629163658</v>
      </c>
      <c r="E15" s="8">
        <v>57938.636426885918</v>
      </c>
      <c r="F15" s="4">
        <f t="shared" si="0"/>
        <v>-0.58657305011792227</v>
      </c>
      <c r="G15" s="5">
        <v>191.7</v>
      </c>
      <c r="H15" s="4">
        <v>3.3423180592991875</v>
      </c>
      <c r="I15" s="6">
        <v>5.541666666666667</v>
      </c>
      <c r="J15" s="4">
        <v>3916.7730000000001</v>
      </c>
      <c r="K15" s="7">
        <v>232.20400000000001</v>
      </c>
      <c r="L15">
        <f t="shared" si="1"/>
        <v>5.5966567180295294E-2</v>
      </c>
      <c r="M15" s="4">
        <v>19.16827861380732</v>
      </c>
    </row>
    <row r="16" spans="1:13" x14ac:dyDescent="0.2">
      <c r="A16" s="3">
        <v>2005</v>
      </c>
      <c r="B16" s="1">
        <v>41</v>
      </c>
      <c r="C16" s="4">
        <v>59605.076000000001</v>
      </c>
      <c r="D16" s="4">
        <v>3.4832193679644297</v>
      </c>
      <c r="E16" s="8">
        <v>59416.372932963168</v>
      </c>
      <c r="F16" s="4">
        <f t="shared" si="0"/>
        <v>0.31759438976481924</v>
      </c>
      <c r="G16" s="5">
        <v>198.1</v>
      </c>
      <c r="H16" s="4">
        <v>3.3385498174230532</v>
      </c>
      <c r="I16" s="6">
        <v>5.083333333333333</v>
      </c>
      <c r="J16" s="4">
        <v>5141.7619999999997</v>
      </c>
      <c r="K16" s="7">
        <v>319.49</v>
      </c>
      <c r="L16">
        <f t="shared" si="1"/>
        <v>5.8501237445186566E-2</v>
      </c>
      <c r="M16" s="4">
        <v>19.90678101014343</v>
      </c>
    </row>
    <row r="17" spans="1:13" x14ac:dyDescent="0.2">
      <c r="A17" s="3">
        <v>2006</v>
      </c>
      <c r="B17" s="1">
        <v>41.4</v>
      </c>
      <c r="C17" s="4">
        <v>61263.773000000001</v>
      </c>
      <c r="D17" s="4">
        <v>2.7828116518129997</v>
      </c>
      <c r="E17" s="8">
        <v>60787.706090304564</v>
      </c>
      <c r="F17" s="4">
        <f t="shared" si="0"/>
        <v>0.78316314319906155</v>
      </c>
      <c r="G17" s="5">
        <v>203.1</v>
      </c>
      <c r="H17" s="4">
        <v>2.5239777889954462</v>
      </c>
      <c r="I17" s="6">
        <v>4.6083333333333334</v>
      </c>
      <c r="J17" s="4">
        <v>5656.0559999999996</v>
      </c>
      <c r="K17" s="7">
        <v>365.95800000000003</v>
      </c>
      <c r="L17">
        <f t="shared" si="1"/>
        <v>6.077003474252967E-2</v>
      </c>
      <c r="M17" s="4">
        <v>20.559761614227639</v>
      </c>
    </row>
    <row r="18" spans="1:13" x14ac:dyDescent="0.2">
      <c r="A18" s="3">
        <v>2007</v>
      </c>
      <c r="B18" s="1">
        <v>40.799999999999997</v>
      </c>
      <c r="C18" s="4">
        <v>62495.485999999997</v>
      </c>
      <c r="D18" s="4">
        <v>2.0105079065241283</v>
      </c>
      <c r="E18" s="8">
        <v>62049.213249873632</v>
      </c>
      <c r="F18" s="4">
        <f t="shared" si="0"/>
        <v>0.71922386562617291</v>
      </c>
      <c r="G18" s="5">
        <v>211.44499999999999</v>
      </c>
      <c r="H18" s="4">
        <v>4.1088133924175319</v>
      </c>
      <c r="I18" s="6">
        <v>4.6166666666666671</v>
      </c>
      <c r="J18" s="4">
        <v>5440.65</v>
      </c>
      <c r="K18" s="7">
        <v>328.24</v>
      </c>
      <c r="L18">
        <f t="shared" si="1"/>
        <v>5.6898294125906378E-2</v>
      </c>
      <c r="M18" s="4">
        <v>19.440861998249826</v>
      </c>
    </row>
    <row r="19" spans="1:13" x14ac:dyDescent="0.2">
      <c r="A19" s="3">
        <v>2008</v>
      </c>
      <c r="B19" s="1">
        <v>40.799999999999997</v>
      </c>
      <c r="C19" s="4">
        <v>62571.847999999998</v>
      </c>
      <c r="D19" s="4">
        <v>0.12218802490790992</v>
      </c>
      <c r="E19" s="8">
        <v>63266.967760739892</v>
      </c>
      <c r="F19" s="4">
        <f t="shared" si="0"/>
        <v>-1.0987088291771197</v>
      </c>
      <c r="G19" s="5">
        <v>211.398</v>
      </c>
      <c r="H19" s="4">
        <v>-2.2228002553859039E-2</v>
      </c>
      <c r="I19" s="6">
        <v>5.8</v>
      </c>
      <c r="J19" s="4">
        <v>4493.5569999999998</v>
      </c>
      <c r="K19" s="7">
        <v>201.96100000000001</v>
      </c>
      <c r="L19">
        <f t="shared" si="1"/>
        <v>4.3011441975091998E-2</v>
      </c>
      <c r="M19" s="4">
        <v>15.238311533121152</v>
      </c>
    </row>
    <row r="20" spans="1:13" x14ac:dyDescent="0.2">
      <c r="A20" s="3">
        <v>2009</v>
      </c>
      <c r="B20" s="1">
        <v>40.6</v>
      </c>
      <c r="C20" s="4">
        <v>60945.048999999999</v>
      </c>
      <c r="D20" s="4">
        <v>-2.5998896500547652</v>
      </c>
      <c r="E20" s="8">
        <v>64265.806196006532</v>
      </c>
      <c r="F20" s="4">
        <f t="shared" si="0"/>
        <v>-5.1672224975727215</v>
      </c>
      <c r="G20" s="5">
        <v>217.34700000000001</v>
      </c>
      <c r="H20" s="4">
        <v>2.8141231232083674</v>
      </c>
      <c r="I20" s="6">
        <v>9.2833333333333332</v>
      </c>
      <c r="J20" s="4">
        <v>5054.2340000000004</v>
      </c>
      <c r="K20" s="7">
        <v>152.96199999999999</v>
      </c>
      <c r="L20">
        <f t="shared" si="1"/>
        <v>2.9375118585895362E-2</v>
      </c>
      <c r="M20" s="4">
        <v>10.79843179113892</v>
      </c>
    </row>
    <row r="21" spans="1:13" x14ac:dyDescent="0.2">
      <c r="A21" s="3">
        <v>2010</v>
      </c>
      <c r="B21" s="1">
        <v>40</v>
      </c>
      <c r="C21" s="4">
        <v>62595.964</v>
      </c>
      <c r="D21" s="4">
        <v>2.708858270013037</v>
      </c>
      <c r="E21" s="8">
        <v>65133.179274688468</v>
      </c>
      <c r="F21" s="4">
        <f t="shared" si="0"/>
        <v>-3.8954267286541944</v>
      </c>
      <c r="G21" s="5">
        <v>220.47200000000001</v>
      </c>
      <c r="H21" s="4">
        <v>1.4377930222179369</v>
      </c>
      <c r="I21" s="6">
        <v>9.6083333333333325</v>
      </c>
      <c r="J21" s="4">
        <v>6246.9849999999997</v>
      </c>
      <c r="K21" s="7">
        <v>219.387</v>
      </c>
      <c r="L21">
        <f t="shared" si="1"/>
        <v>3.3927370711119002E-2</v>
      </c>
      <c r="M21" s="4">
        <v>12.317270479342294</v>
      </c>
    </row>
    <row r="22" spans="1:13" x14ac:dyDescent="0.2">
      <c r="A22" s="3">
        <v>2011</v>
      </c>
      <c r="B22" s="1">
        <v>40.9</v>
      </c>
      <c r="C22" s="4">
        <v>63566.135999999999</v>
      </c>
      <c r="D22" s="4">
        <v>1.5498954533234688</v>
      </c>
      <c r="E22" s="8">
        <v>66112.590136026614</v>
      </c>
      <c r="F22" s="4">
        <f t="shared" si="0"/>
        <v>-3.8516931960875911</v>
      </c>
      <c r="G22" s="5">
        <v>227.22300000000001</v>
      </c>
      <c r="H22" s="4">
        <v>3.0620668384193861</v>
      </c>
      <c r="I22" s="6">
        <v>8.9333333333333336</v>
      </c>
      <c r="J22" s="4">
        <v>6149.8670000000002</v>
      </c>
      <c r="K22" s="7">
        <v>223.953</v>
      </c>
      <c r="L22">
        <f t="shared" si="1"/>
        <v>3.5136386029100283E-2</v>
      </c>
      <c r="M22" s="4">
        <v>12.714345913289549</v>
      </c>
    </row>
    <row r="23" spans="1:13" x14ac:dyDescent="0.2">
      <c r="A23" s="3">
        <v>2012</v>
      </c>
      <c r="B23" s="1">
        <v>40.9</v>
      </c>
      <c r="C23" s="4">
        <v>65015.88</v>
      </c>
      <c r="D23" s="4">
        <v>2.2806860558584274</v>
      </c>
      <c r="E23" s="8">
        <v>67225.176095556089</v>
      </c>
      <c r="F23" s="4">
        <f t="shared" si="0"/>
        <v>-3.2864117639732515</v>
      </c>
      <c r="G23" s="5">
        <v>231.221</v>
      </c>
      <c r="H23" s="4">
        <v>1.7595049796895523</v>
      </c>
      <c r="I23" s="6">
        <v>8.0749999999999993</v>
      </c>
      <c r="J23" s="4">
        <v>7286.0569999999998</v>
      </c>
      <c r="K23" s="7">
        <v>274.7</v>
      </c>
      <c r="L23">
        <f t="shared" si="1"/>
        <v>3.6332340796034049E-2</v>
      </c>
      <c r="M23" s="4">
        <v>13.10457650023131</v>
      </c>
    </row>
    <row r="24" spans="1:13" x14ac:dyDescent="0.2">
      <c r="A24" s="3">
        <v>2013</v>
      </c>
      <c r="B24" s="1">
        <v>40.700000000000003</v>
      </c>
      <c r="C24" s="4">
        <v>66213.39</v>
      </c>
      <c r="D24" s="4">
        <v>1.841873093158175</v>
      </c>
      <c r="E24" s="8">
        <v>68435.090719115848</v>
      </c>
      <c r="F24" s="4">
        <f t="shared" si="0"/>
        <v>-3.2464349733013043</v>
      </c>
      <c r="G24" s="5">
        <v>234.71899999999999</v>
      </c>
      <c r="H24" s="4">
        <v>1.5128383667573297</v>
      </c>
      <c r="I24" s="6">
        <v>7.3583333333333334</v>
      </c>
      <c r="J24" s="4">
        <v>7155.5240000000003</v>
      </c>
      <c r="K24" s="7">
        <v>298.43099999999998</v>
      </c>
      <c r="L24">
        <f t="shared" si="1"/>
        <v>4.0036598020782251E-2</v>
      </c>
      <c r="M24" s="4">
        <v>14.29738342902259</v>
      </c>
    </row>
    <row r="25" spans="1:13" x14ac:dyDescent="0.2">
      <c r="A25" s="3">
        <v>2014</v>
      </c>
      <c r="B25" s="1">
        <v>41.5</v>
      </c>
      <c r="C25" s="4">
        <v>67728.206999999995</v>
      </c>
      <c r="D25" s="4">
        <v>2.2877804625318188</v>
      </c>
      <c r="E25" s="8">
        <v>69708.6939850505</v>
      </c>
      <c r="F25" s="4">
        <f t="shared" si="0"/>
        <v>-2.8410903602285709</v>
      </c>
      <c r="G25" s="5">
        <v>236.25200000000001</v>
      </c>
      <c r="H25" s="4">
        <v>0.65312139196231911</v>
      </c>
      <c r="I25" s="6">
        <v>6.1583333333333332</v>
      </c>
      <c r="J25" s="4">
        <v>7429.6139999999996</v>
      </c>
      <c r="K25" s="7">
        <v>339.649</v>
      </c>
      <c r="L25">
        <f t="shared" si="1"/>
        <v>4.3717016659109105E-2</v>
      </c>
      <c r="M25" s="4">
        <v>15.459302861447325</v>
      </c>
    </row>
    <row r="26" spans="1:13" x14ac:dyDescent="0.2">
      <c r="A26" s="3">
        <v>2015</v>
      </c>
      <c r="B26" s="1">
        <v>41.2</v>
      </c>
      <c r="C26" s="4">
        <v>69561.180999999997</v>
      </c>
      <c r="D26" s="4">
        <v>2.7063672304214359</v>
      </c>
      <c r="E26" s="8">
        <v>71025.348309173118</v>
      </c>
      <c r="F26" s="4">
        <f t="shared" si="0"/>
        <v>-2.0614714943735346</v>
      </c>
      <c r="G26" s="5">
        <v>237.761</v>
      </c>
      <c r="H26" s="4">
        <v>0.63872475153647912</v>
      </c>
      <c r="I26" s="6">
        <v>5.2750000000000004</v>
      </c>
      <c r="J26" s="4">
        <v>6927.9539999999997</v>
      </c>
      <c r="K26" s="7">
        <v>329.08800000000002</v>
      </c>
      <c r="L26">
        <f t="shared" si="1"/>
        <v>4.5347401875309536E-2</v>
      </c>
      <c r="M26" s="4">
        <v>15.96680181448869</v>
      </c>
    </row>
    <row r="27" spans="1:13" x14ac:dyDescent="0.2">
      <c r="A27" s="3">
        <v>2016</v>
      </c>
      <c r="B27" s="1">
        <v>41.1</v>
      </c>
      <c r="C27" s="4">
        <v>70721.095000000001</v>
      </c>
      <c r="D27" s="4">
        <v>1.667473127001684</v>
      </c>
      <c r="E27" s="8">
        <v>72312.109406722622</v>
      </c>
      <c r="F27" s="4">
        <f t="shared" si="0"/>
        <v>-2.2002046680368426</v>
      </c>
      <c r="G27" s="5">
        <v>242.637</v>
      </c>
      <c r="H27" s="4">
        <v>2.0507989115119862</v>
      </c>
      <c r="I27" s="6">
        <v>4.875</v>
      </c>
      <c r="J27" s="4">
        <v>7032.299</v>
      </c>
      <c r="K27" s="7">
        <v>311.863</v>
      </c>
      <c r="L27">
        <f t="shared" si="1"/>
        <v>4.2464068739224432E-2</v>
      </c>
      <c r="M27" s="4">
        <v>15.066298491343519</v>
      </c>
    </row>
    <row r="28" spans="1:13" x14ac:dyDescent="0.2">
      <c r="A28" s="3">
        <v>2017</v>
      </c>
      <c r="B28" s="1">
        <v>41.2</v>
      </c>
      <c r="C28" s="4">
        <v>72306.606</v>
      </c>
      <c r="D28" s="4">
        <v>2.241920886547355</v>
      </c>
      <c r="E28" s="8">
        <v>73577.063269088467</v>
      </c>
      <c r="F28" s="4">
        <f t="shared" si="0"/>
        <v>-1.7267028780995397</v>
      </c>
      <c r="G28" s="5">
        <v>247.80500000000001</v>
      </c>
      <c r="H28" s="4">
        <v>2.1299307195522532</v>
      </c>
      <c r="I28" s="6">
        <v>4.3583333333333334</v>
      </c>
      <c r="J28" s="4">
        <v>7589.0039999999999</v>
      </c>
      <c r="K28" s="7">
        <v>230.345</v>
      </c>
      <c r="L28">
        <f t="shared" si="1"/>
        <v>2.9458334702799426E-2</v>
      </c>
      <c r="M28" s="4">
        <v>10.82653849697029</v>
      </c>
    </row>
    <row r="29" spans="1:13" x14ac:dyDescent="0.2">
      <c r="A29" s="3">
        <v>2018</v>
      </c>
      <c r="B29" s="1">
        <v>41.4</v>
      </c>
      <c r="C29" s="4">
        <v>74436.312999999995</v>
      </c>
      <c r="D29" s="4">
        <v>2.9453837177753739</v>
      </c>
      <c r="E29" s="8">
        <v>74929.336621899463</v>
      </c>
      <c r="F29" s="4">
        <f t="shared" si="0"/>
        <v>-0.65798476821876672</v>
      </c>
      <c r="G29" s="5">
        <v>252.55099999999999</v>
      </c>
      <c r="H29" s="4">
        <v>1.9152155929057058</v>
      </c>
      <c r="I29" s="6">
        <v>3.8916666666666666</v>
      </c>
      <c r="J29" s="4">
        <v>7840.1729999999998</v>
      </c>
      <c r="K29" s="7">
        <v>224.95599999999999</v>
      </c>
      <c r="L29">
        <f t="shared" si="1"/>
        <v>2.7892424287323858E-2</v>
      </c>
      <c r="M29" s="4">
        <v>10.295472641466581</v>
      </c>
    </row>
    <row r="30" spans="1:13" x14ac:dyDescent="0.2">
      <c r="A30" s="3">
        <v>2019</v>
      </c>
      <c r="B30" s="1">
        <v>41.5</v>
      </c>
      <c r="C30" s="4">
        <v>76144.209000000003</v>
      </c>
      <c r="D30" s="4">
        <v>2.2944392745513964</v>
      </c>
      <c r="E30" s="8">
        <v>76360.664489183953</v>
      </c>
      <c r="F30" s="4">
        <f t="shared" si="0"/>
        <v>-0.28346464849662301</v>
      </c>
      <c r="G30" s="5">
        <v>258.26299999999998</v>
      </c>
      <c r="H30" s="4">
        <v>2.2617213948865622</v>
      </c>
      <c r="I30" s="6">
        <v>3.6833333333333331</v>
      </c>
      <c r="J30" s="4">
        <v>8029.5609999999997</v>
      </c>
      <c r="K30" s="7">
        <v>210.452</v>
      </c>
      <c r="L30">
        <f t="shared" si="1"/>
        <v>2.5540250968050661E-2</v>
      </c>
      <c r="M30" s="4">
        <v>9.4890427847156396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FRED 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Usuario de Windows</cp:lastModifiedBy>
  <dcterms:created xsi:type="dcterms:W3CDTF">2023-01-22T05:35:25Z</dcterms:created>
  <dcterms:modified xsi:type="dcterms:W3CDTF">2023-01-22T22:53:31Z</dcterms:modified>
</cp:coreProperties>
</file>